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F407E55-7F46-4B2D-89A3-7169CFC09612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Risk classification 2023" sheetId="7" r:id="rId1"/>
    <sheet name="P-07 HACCP score" sheetId="16" r:id="rId2"/>
    <sheet name="D-14 Impact" sheetId="18" r:id="rId3"/>
  </sheets>
  <definedNames>
    <definedName name="_xlnm._FilterDatabase" localSheetId="0" hidden="1">'Risk classification 2023'!$A$1:$BW$616</definedName>
    <definedName name="_xlnm.Print_Area" localSheetId="0">'Risk classification 2023'!$A:$AS</definedName>
    <definedName name="_xlnm.Print_Titles" localSheetId="0">'Risk classification 2023'!$1:$1</definedName>
    <definedName name="Tonnage_2018_88_ds_met_monsteraantal_staffe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W212" i="7" l="1"/>
  <c r="BV212" i="7"/>
  <c r="BU212" i="7"/>
  <c r="BT212" i="7"/>
  <c r="BS212" i="7"/>
  <c r="BR212" i="7"/>
  <c r="BQ212" i="7"/>
  <c r="BP212" i="7"/>
  <c r="BO212" i="7"/>
  <c r="BN212" i="7"/>
  <c r="BM212" i="7"/>
  <c r="BL212" i="7"/>
  <c r="BK212" i="7"/>
  <c r="BJ212" i="7"/>
  <c r="BI212" i="7"/>
  <c r="BH212" i="7"/>
  <c r="BG212" i="7"/>
  <c r="BF212" i="7"/>
  <c r="BE212" i="7"/>
  <c r="BD212" i="7"/>
  <c r="BC212" i="7"/>
  <c r="BB212" i="7"/>
  <c r="BA212" i="7"/>
  <c r="AZ212" i="7"/>
  <c r="AY212" i="7"/>
  <c r="AX212" i="7"/>
  <c r="AW212" i="7"/>
  <c r="AV212" i="7"/>
  <c r="AU212" i="7"/>
  <c r="AT212" i="7"/>
  <c r="AR212" i="7"/>
  <c r="AJ212" i="7"/>
  <c r="AI212" i="7"/>
  <c r="AR317" i="7"/>
  <c r="AT317" i="7"/>
  <c r="AU317" i="7"/>
  <c r="AV317" i="7"/>
  <c r="AW317" i="7"/>
  <c r="AX317" i="7"/>
  <c r="AY317" i="7"/>
  <c r="AZ317" i="7"/>
  <c r="BA317" i="7"/>
  <c r="BB317" i="7"/>
  <c r="BC317" i="7"/>
  <c r="BD317" i="7"/>
  <c r="BE317" i="7"/>
  <c r="BF317" i="7"/>
  <c r="BG317" i="7"/>
  <c r="BH317" i="7"/>
  <c r="BI317" i="7"/>
  <c r="BJ317" i="7"/>
  <c r="BK317" i="7"/>
  <c r="BL317" i="7"/>
  <c r="BM317" i="7"/>
  <c r="BN317" i="7"/>
  <c r="BO317" i="7"/>
  <c r="BP317" i="7"/>
  <c r="BQ317" i="7"/>
  <c r="BR317" i="7"/>
  <c r="BS317" i="7"/>
  <c r="BT317" i="7"/>
  <c r="BU317" i="7"/>
  <c r="BV317" i="7"/>
  <c r="BW317" i="7"/>
  <c r="AR423" i="7"/>
  <c r="AT423" i="7"/>
  <c r="AU423" i="7"/>
  <c r="AV423" i="7"/>
  <c r="AW423" i="7"/>
  <c r="AX423" i="7"/>
  <c r="AY423" i="7"/>
  <c r="AZ423" i="7"/>
  <c r="BA423" i="7"/>
  <c r="BB423" i="7"/>
  <c r="BC423" i="7"/>
  <c r="BD423" i="7"/>
  <c r="BE423" i="7"/>
  <c r="BF423" i="7"/>
  <c r="BG423" i="7"/>
  <c r="BH423" i="7"/>
  <c r="BI423" i="7"/>
  <c r="BJ423" i="7"/>
  <c r="BK423" i="7"/>
  <c r="BL423" i="7"/>
  <c r="BM423" i="7"/>
  <c r="BN423" i="7"/>
  <c r="BO423" i="7"/>
  <c r="BP423" i="7"/>
  <c r="BQ423" i="7"/>
  <c r="BR423" i="7"/>
  <c r="BS423" i="7"/>
  <c r="BT423" i="7"/>
  <c r="BU423" i="7"/>
  <c r="BV423" i="7"/>
  <c r="BW423" i="7"/>
  <c r="BW266" i="7"/>
  <c r="BV266" i="7"/>
  <c r="BU266" i="7"/>
  <c r="BT266" i="7"/>
  <c r="BS266" i="7"/>
  <c r="BR266" i="7"/>
  <c r="BQ266" i="7"/>
  <c r="BP266" i="7"/>
  <c r="BO266" i="7"/>
  <c r="BN266" i="7"/>
  <c r="BM266" i="7"/>
  <c r="BL266" i="7"/>
  <c r="BK266" i="7"/>
  <c r="BJ266" i="7"/>
  <c r="BI266" i="7"/>
  <c r="BH266" i="7"/>
  <c r="BG266" i="7"/>
  <c r="BF266" i="7"/>
  <c r="BE266" i="7"/>
  <c r="BD266" i="7"/>
  <c r="BC266" i="7"/>
  <c r="BB266" i="7"/>
  <c r="BA266" i="7"/>
  <c r="AZ266" i="7"/>
  <c r="AY266" i="7"/>
  <c r="AX266" i="7"/>
  <c r="AW266" i="7"/>
  <c r="AV266" i="7"/>
  <c r="AU266" i="7"/>
  <c r="AT266" i="7"/>
  <c r="AR266" i="7"/>
  <c r="AR28" i="7"/>
  <c r="AT28" i="7"/>
  <c r="AU28" i="7"/>
  <c r="AV28" i="7"/>
  <c r="AW28" i="7"/>
  <c r="AX28" i="7"/>
  <c r="AY28" i="7"/>
  <c r="AZ28" i="7"/>
  <c r="BA28" i="7"/>
  <c r="BB28" i="7"/>
  <c r="BC28" i="7"/>
  <c r="BD28" i="7"/>
  <c r="BE28" i="7"/>
  <c r="BF28" i="7"/>
  <c r="BG28" i="7"/>
  <c r="BH28" i="7"/>
  <c r="BI28" i="7"/>
  <c r="BJ28" i="7"/>
  <c r="BK28" i="7"/>
  <c r="BL28" i="7"/>
  <c r="BM28" i="7"/>
  <c r="BN28" i="7"/>
  <c r="BO28" i="7"/>
  <c r="BP28" i="7"/>
  <c r="BQ28" i="7"/>
  <c r="BR28" i="7"/>
  <c r="BS28" i="7"/>
  <c r="BT28" i="7"/>
  <c r="BU28" i="7"/>
  <c r="BV28" i="7"/>
  <c r="BW28" i="7"/>
  <c r="AR393" i="7"/>
  <c r="AT393" i="7"/>
  <c r="AU393" i="7"/>
  <c r="AV393" i="7"/>
  <c r="AW393" i="7"/>
  <c r="AX393" i="7"/>
  <c r="AY393" i="7"/>
  <c r="AZ393" i="7"/>
  <c r="BA393" i="7"/>
  <c r="BB393" i="7"/>
  <c r="BC393" i="7"/>
  <c r="BD393" i="7"/>
  <c r="BE393" i="7"/>
  <c r="BF393" i="7"/>
  <c r="BG393" i="7"/>
  <c r="BH393" i="7"/>
  <c r="BI393" i="7"/>
  <c r="BJ393" i="7"/>
  <c r="BK393" i="7"/>
  <c r="BL393" i="7"/>
  <c r="BM393" i="7"/>
  <c r="BN393" i="7"/>
  <c r="BO393" i="7"/>
  <c r="BP393" i="7"/>
  <c r="BQ393" i="7"/>
  <c r="BR393" i="7"/>
  <c r="BS393" i="7"/>
  <c r="BT393" i="7"/>
  <c r="BU393" i="7"/>
  <c r="BV393" i="7"/>
  <c r="BW393" i="7"/>
  <c r="AR577" i="7"/>
  <c r="AT577" i="7"/>
  <c r="AU577" i="7"/>
  <c r="AV577" i="7"/>
  <c r="AW577" i="7"/>
  <c r="AX577" i="7"/>
  <c r="AY577" i="7"/>
  <c r="AZ577" i="7"/>
  <c r="BA577" i="7"/>
  <c r="BB577" i="7"/>
  <c r="BC577" i="7"/>
  <c r="BD577" i="7"/>
  <c r="BE577" i="7"/>
  <c r="BF577" i="7"/>
  <c r="BG577" i="7"/>
  <c r="BH577" i="7"/>
  <c r="BI577" i="7"/>
  <c r="BJ577" i="7"/>
  <c r="BK577" i="7"/>
  <c r="BL577" i="7"/>
  <c r="BM577" i="7"/>
  <c r="BN577" i="7"/>
  <c r="BO577" i="7"/>
  <c r="BP577" i="7"/>
  <c r="BQ577" i="7"/>
  <c r="BR577" i="7"/>
  <c r="BS577" i="7"/>
  <c r="BT577" i="7"/>
  <c r="BU577" i="7"/>
  <c r="BV577" i="7"/>
  <c r="BW577" i="7"/>
  <c r="AR576" i="7"/>
  <c r="AT576" i="7"/>
  <c r="AU576" i="7"/>
  <c r="AV576" i="7"/>
  <c r="AW576" i="7"/>
  <c r="AX576" i="7"/>
  <c r="AY576" i="7"/>
  <c r="AZ576" i="7"/>
  <c r="BA576" i="7"/>
  <c r="BB576" i="7"/>
  <c r="BC576" i="7"/>
  <c r="BD576" i="7"/>
  <c r="BE576" i="7"/>
  <c r="BF576" i="7"/>
  <c r="BG576" i="7"/>
  <c r="BH576" i="7"/>
  <c r="BI576" i="7"/>
  <c r="BJ576" i="7"/>
  <c r="BK576" i="7"/>
  <c r="BL576" i="7"/>
  <c r="BM576" i="7"/>
  <c r="BN576" i="7"/>
  <c r="BO576" i="7"/>
  <c r="BP576" i="7"/>
  <c r="BQ576" i="7"/>
  <c r="BR576" i="7"/>
  <c r="BS576" i="7"/>
  <c r="BT576" i="7"/>
  <c r="BU576" i="7"/>
  <c r="BV576" i="7"/>
  <c r="BW576" i="7"/>
  <c r="AR294" i="7"/>
  <c r="AT294" i="7"/>
  <c r="AU294" i="7"/>
  <c r="AV294" i="7"/>
  <c r="AW294" i="7"/>
  <c r="AX294" i="7"/>
  <c r="AY294" i="7"/>
  <c r="AZ294" i="7"/>
  <c r="BA294" i="7"/>
  <c r="BB294" i="7"/>
  <c r="BC294" i="7"/>
  <c r="BD294" i="7"/>
  <c r="BE294" i="7"/>
  <c r="BF294" i="7"/>
  <c r="BG294" i="7"/>
  <c r="BH294" i="7"/>
  <c r="BI294" i="7"/>
  <c r="BJ294" i="7"/>
  <c r="BK294" i="7"/>
  <c r="BL294" i="7"/>
  <c r="BM294" i="7"/>
  <c r="BN294" i="7"/>
  <c r="BO294" i="7"/>
  <c r="BP294" i="7"/>
  <c r="BQ294" i="7"/>
  <c r="BR294" i="7"/>
  <c r="BS294" i="7"/>
  <c r="BT294" i="7"/>
  <c r="BU294" i="7"/>
  <c r="BV294" i="7"/>
  <c r="BW294" i="7"/>
  <c r="AK212" i="7" l="1"/>
  <c r="AL212" i="7"/>
  <c r="AN212" i="7" s="1"/>
  <c r="AS212" i="7" s="1"/>
  <c r="AI317" i="7"/>
  <c r="AJ317" i="7"/>
  <c r="AI423" i="7"/>
  <c r="AJ423" i="7"/>
  <c r="AI266" i="7"/>
  <c r="AJ266" i="7"/>
  <c r="AK266" i="7" s="1"/>
  <c r="AI28" i="7"/>
  <c r="AJ28" i="7"/>
  <c r="AI393" i="7"/>
  <c r="AJ393" i="7"/>
  <c r="AI577" i="7"/>
  <c r="AJ577" i="7"/>
  <c r="AI576" i="7"/>
  <c r="AJ576" i="7"/>
  <c r="AI294" i="7"/>
  <c r="AJ294" i="7"/>
  <c r="AK317" i="7" l="1"/>
  <c r="AL317" i="7"/>
  <c r="AK423" i="7"/>
  <c r="AL423" i="7"/>
  <c r="AL266" i="7"/>
  <c r="AN266" i="7" s="1"/>
  <c r="AS266" i="7" s="1"/>
  <c r="AK28" i="7"/>
  <c r="AL28" i="7"/>
  <c r="AK393" i="7"/>
  <c r="AL393" i="7"/>
  <c r="AK577" i="7"/>
  <c r="AL577" i="7"/>
  <c r="AK576" i="7"/>
  <c r="AL576" i="7"/>
  <c r="AK294" i="7"/>
  <c r="AL294" i="7"/>
  <c r="AN423" i="7" l="1"/>
  <c r="AS423" i="7" s="1"/>
  <c r="AN317" i="7"/>
  <c r="AS317" i="7" s="1"/>
  <c r="AN294" i="7"/>
  <c r="AS294" i="7" s="1"/>
  <c r="AN576" i="7"/>
  <c r="AS576" i="7" s="1"/>
  <c r="AN577" i="7"/>
  <c r="AS577" i="7" s="1"/>
  <c r="AN393" i="7"/>
  <c r="AS393" i="7" s="1"/>
  <c r="AN28" i="7"/>
  <c r="AS28" i="7" s="1"/>
  <c r="BW108" i="7"/>
  <c r="BV108" i="7"/>
  <c r="BU108" i="7"/>
  <c r="BT108" i="7"/>
  <c r="BS108" i="7"/>
  <c r="BR108" i="7"/>
  <c r="BQ108" i="7"/>
  <c r="BP108" i="7"/>
  <c r="BO108" i="7"/>
  <c r="BN108" i="7"/>
  <c r="BM108" i="7"/>
  <c r="BL108" i="7"/>
  <c r="BK108" i="7"/>
  <c r="BJ108" i="7"/>
  <c r="BI108" i="7"/>
  <c r="BH108" i="7"/>
  <c r="BG108" i="7"/>
  <c r="BF108" i="7"/>
  <c r="BE108" i="7"/>
  <c r="BD108" i="7"/>
  <c r="BC108" i="7"/>
  <c r="BB108" i="7"/>
  <c r="BA108" i="7"/>
  <c r="AZ108" i="7"/>
  <c r="AY108" i="7"/>
  <c r="AX108" i="7"/>
  <c r="AW108" i="7"/>
  <c r="AV108" i="7"/>
  <c r="AU108" i="7"/>
  <c r="AT108" i="7"/>
  <c r="AR108" i="7"/>
  <c r="BW538" i="7"/>
  <c r="BV538" i="7"/>
  <c r="BU538" i="7"/>
  <c r="BT538" i="7"/>
  <c r="BS538" i="7"/>
  <c r="BR538" i="7"/>
  <c r="BQ538" i="7"/>
  <c r="BP538" i="7"/>
  <c r="BO538" i="7"/>
  <c r="BN538" i="7"/>
  <c r="BM538" i="7"/>
  <c r="BL538" i="7"/>
  <c r="BK538" i="7"/>
  <c r="BJ538" i="7"/>
  <c r="BI538" i="7"/>
  <c r="BH538" i="7"/>
  <c r="BG538" i="7"/>
  <c r="BF538" i="7"/>
  <c r="BE538" i="7"/>
  <c r="BD538" i="7"/>
  <c r="BC538" i="7"/>
  <c r="BB538" i="7"/>
  <c r="BA538" i="7"/>
  <c r="AZ538" i="7"/>
  <c r="AY538" i="7"/>
  <c r="AX538" i="7"/>
  <c r="AW538" i="7"/>
  <c r="AV538" i="7"/>
  <c r="AU538" i="7"/>
  <c r="AT538" i="7"/>
  <c r="AR538" i="7"/>
  <c r="BW61" i="7"/>
  <c r="BV61" i="7"/>
  <c r="BU61" i="7"/>
  <c r="BT61" i="7"/>
  <c r="BS61" i="7"/>
  <c r="BR61" i="7"/>
  <c r="BQ61" i="7"/>
  <c r="BP61" i="7"/>
  <c r="BO61" i="7"/>
  <c r="BN61" i="7"/>
  <c r="BM61" i="7"/>
  <c r="BL61" i="7"/>
  <c r="BK61" i="7"/>
  <c r="BJ61" i="7"/>
  <c r="BI61" i="7"/>
  <c r="BH61" i="7"/>
  <c r="BG61" i="7"/>
  <c r="BF61" i="7"/>
  <c r="BE61" i="7"/>
  <c r="BD61" i="7"/>
  <c r="BC61" i="7"/>
  <c r="BB61" i="7"/>
  <c r="BA61" i="7"/>
  <c r="AZ61" i="7"/>
  <c r="AY61" i="7"/>
  <c r="AX61" i="7"/>
  <c r="AW61" i="7"/>
  <c r="AV61" i="7"/>
  <c r="AU61" i="7"/>
  <c r="AT61" i="7"/>
  <c r="AR61" i="7"/>
  <c r="BW156" i="7"/>
  <c r="BV156" i="7"/>
  <c r="BU156" i="7"/>
  <c r="BT156" i="7"/>
  <c r="BS156" i="7"/>
  <c r="BR156" i="7"/>
  <c r="BQ156" i="7"/>
  <c r="BP156" i="7"/>
  <c r="BO156" i="7"/>
  <c r="BN156" i="7"/>
  <c r="BM156" i="7"/>
  <c r="BL156" i="7"/>
  <c r="BK156" i="7"/>
  <c r="BJ156" i="7"/>
  <c r="BI156" i="7"/>
  <c r="BH156" i="7"/>
  <c r="BG156" i="7"/>
  <c r="BF156" i="7"/>
  <c r="BE156" i="7"/>
  <c r="BD156" i="7"/>
  <c r="BC156" i="7"/>
  <c r="BB156" i="7"/>
  <c r="BA156" i="7"/>
  <c r="AZ156" i="7"/>
  <c r="AY156" i="7"/>
  <c r="AX156" i="7"/>
  <c r="AW156" i="7"/>
  <c r="AV156" i="7"/>
  <c r="AU156" i="7"/>
  <c r="AT156" i="7"/>
  <c r="AR156" i="7"/>
  <c r="BW65" i="7"/>
  <c r="BV65" i="7"/>
  <c r="BU65" i="7"/>
  <c r="BT65" i="7"/>
  <c r="BS65" i="7"/>
  <c r="BR65" i="7"/>
  <c r="BQ65" i="7"/>
  <c r="BP65" i="7"/>
  <c r="BO65" i="7"/>
  <c r="BN65" i="7"/>
  <c r="BM65" i="7"/>
  <c r="BL65" i="7"/>
  <c r="BK65" i="7"/>
  <c r="BJ65" i="7"/>
  <c r="BI65" i="7"/>
  <c r="BH65" i="7"/>
  <c r="BG65" i="7"/>
  <c r="BF65" i="7"/>
  <c r="BE65" i="7"/>
  <c r="BD65" i="7"/>
  <c r="BC65" i="7"/>
  <c r="BB65" i="7"/>
  <c r="BA65" i="7"/>
  <c r="AZ65" i="7"/>
  <c r="AY65" i="7"/>
  <c r="AX65" i="7"/>
  <c r="AW65" i="7"/>
  <c r="AV65" i="7"/>
  <c r="AU65" i="7"/>
  <c r="AT65" i="7"/>
  <c r="AR65" i="7"/>
  <c r="BW101" i="7"/>
  <c r="BV101" i="7"/>
  <c r="BU101" i="7"/>
  <c r="BT101" i="7"/>
  <c r="BS101" i="7"/>
  <c r="BR101" i="7"/>
  <c r="BQ101" i="7"/>
  <c r="BP101" i="7"/>
  <c r="BO101" i="7"/>
  <c r="BN101" i="7"/>
  <c r="BM101" i="7"/>
  <c r="BL101" i="7"/>
  <c r="BK101" i="7"/>
  <c r="BJ101" i="7"/>
  <c r="BI101" i="7"/>
  <c r="BH101" i="7"/>
  <c r="BG101" i="7"/>
  <c r="BF101" i="7"/>
  <c r="BE101" i="7"/>
  <c r="BD101" i="7"/>
  <c r="BC101" i="7"/>
  <c r="BB101" i="7"/>
  <c r="BA101" i="7"/>
  <c r="AZ101" i="7"/>
  <c r="AY101" i="7"/>
  <c r="AX101" i="7"/>
  <c r="AW101" i="7"/>
  <c r="AV101" i="7"/>
  <c r="AU101" i="7"/>
  <c r="AT101" i="7"/>
  <c r="AR101" i="7"/>
  <c r="BW100" i="7"/>
  <c r="BV100" i="7"/>
  <c r="BU100" i="7"/>
  <c r="BT100" i="7"/>
  <c r="BS100" i="7"/>
  <c r="BR100" i="7"/>
  <c r="BQ100" i="7"/>
  <c r="BP100" i="7"/>
  <c r="BO100" i="7"/>
  <c r="BN100" i="7"/>
  <c r="BM100" i="7"/>
  <c r="BL100" i="7"/>
  <c r="BK100" i="7"/>
  <c r="BJ100" i="7"/>
  <c r="BI100" i="7"/>
  <c r="BH100" i="7"/>
  <c r="BG100" i="7"/>
  <c r="BF100" i="7"/>
  <c r="BE100" i="7"/>
  <c r="BD100" i="7"/>
  <c r="BC100" i="7"/>
  <c r="BB100" i="7"/>
  <c r="BA100" i="7"/>
  <c r="AZ100" i="7"/>
  <c r="AY100" i="7"/>
  <c r="AX100" i="7"/>
  <c r="AW100" i="7"/>
  <c r="AV100" i="7"/>
  <c r="AU100" i="7"/>
  <c r="AT100" i="7"/>
  <c r="AR100" i="7"/>
  <c r="BW278" i="7"/>
  <c r="BV278" i="7"/>
  <c r="BU278" i="7"/>
  <c r="BT278" i="7"/>
  <c r="BS278" i="7"/>
  <c r="BR278" i="7"/>
  <c r="BQ278" i="7"/>
  <c r="BP278" i="7"/>
  <c r="BO278" i="7"/>
  <c r="BN278" i="7"/>
  <c r="BM278" i="7"/>
  <c r="BL278" i="7"/>
  <c r="BK278" i="7"/>
  <c r="BJ278" i="7"/>
  <c r="BI278" i="7"/>
  <c r="BH278" i="7"/>
  <c r="BG278" i="7"/>
  <c r="BF278" i="7"/>
  <c r="BE278" i="7"/>
  <c r="BD278" i="7"/>
  <c r="BC278" i="7"/>
  <c r="BB278" i="7"/>
  <c r="BA278" i="7"/>
  <c r="AZ278" i="7"/>
  <c r="AY278" i="7"/>
  <c r="AX278" i="7"/>
  <c r="AW278" i="7"/>
  <c r="AV278" i="7"/>
  <c r="AU278" i="7"/>
  <c r="AT278" i="7"/>
  <c r="AR278" i="7"/>
  <c r="BW555" i="7"/>
  <c r="BV555" i="7"/>
  <c r="BU555" i="7"/>
  <c r="BT555" i="7"/>
  <c r="BS555" i="7"/>
  <c r="BR555" i="7"/>
  <c r="BQ555" i="7"/>
  <c r="BP555" i="7"/>
  <c r="BO555" i="7"/>
  <c r="BN555" i="7"/>
  <c r="BM555" i="7"/>
  <c r="BL555" i="7"/>
  <c r="BK555" i="7"/>
  <c r="BJ555" i="7"/>
  <c r="BI555" i="7"/>
  <c r="BH555" i="7"/>
  <c r="BG555" i="7"/>
  <c r="BF555" i="7"/>
  <c r="BE555" i="7"/>
  <c r="BD555" i="7"/>
  <c r="BC555" i="7"/>
  <c r="BB555" i="7"/>
  <c r="BA555" i="7"/>
  <c r="AZ555" i="7"/>
  <c r="AY555" i="7"/>
  <c r="AX555" i="7"/>
  <c r="AW555" i="7"/>
  <c r="AV555" i="7"/>
  <c r="AU555" i="7"/>
  <c r="AT555" i="7"/>
  <c r="AR555" i="7"/>
  <c r="BW300" i="7"/>
  <c r="BV300" i="7"/>
  <c r="BU300" i="7"/>
  <c r="BT300" i="7"/>
  <c r="BS300" i="7"/>
  <c r="BR300" i="7"/>
  <c r="BQ300" i="7"/>
  <c r="BP300" i="7"/>
  <c r="BO300" i="7"/>
  <c r="BN300" i="7"/>
  <c r="BM300" i="7"/>
  <c r="BL300" i="7"/>
  <c r="BK300" i="7"/>
  <c r="BJ300" i="7"/>
  <c r="BI300" i="7"/>
  <c r="BH300" i="7"/>
  <c r="BG300" i="7"/>
  <c r="BF300" i="7"/>
  <c r="BE300" i="7"/>
  <c r="BD300" i="7"/>
  <c r="BC300" i="7"/>
  <c r="BB300" i="7"/>
  <c r="BA300" i="7"/>
  <c r="AZ300" i="7"/>
  <c r="AY300" i="7"/>
  <c r="AX300" i="7"/>
  <c r="AW300" i="7"/>
  <c r="AV300" i="7"/>
  <c r="AU300" i="7"/>
  <c r="AT300" i="7"/>
  <c r="BW169" i="7"/>
  <c r="BV169" i="7"/>
  <c r="BU169" i="7"/>
  <c r="BT169" i="7"/>
  <c r="BS169" i="7"/>
  <c r="BR169" i="7"/>
  <c r="BQ169" i="7"/>
  <c r="BP169" i="7"/>
  <c r="BO169" i="7"/>
  <c r="BN169" i="7"/>
  <c r="BM169" i="7"/>
  <c r="BL169" i="7"/>
  <c r="BK169" i="7"/>
  <c r="BJ169" i="7"/>
  <c r="BI169" i="7"/>
  <c r="BH169" i="7"/>
  <c r="BG169" i="7"/>
  <c r="BF169" i="7"/>
  <c r="BE169" i="7"/>
  <c r="BD169" i="7"/>
  <c r="BC169" i="7"/>
  <c r="BB169" i="7"/>
  <c r="BA169" i="7"/>
  <c r="AZ169" i="7"/>
  <c r="AY169" i="7"/>
  <c r="AX169" i="7"/>
  <c r="AW169" i="7"/>
  <c r="AV169" i="7"/>
  <c r="AU169" i="7"/>
  <c r="AT169" i="7"/>
  <c r="AR169" i="7"/>
  <c r="BW150" i="7"/>
  <c r="BV150" i="7"/>
  <c r="BU150" i="7"/>
  <c r="BT150" i="7"/>
  <c r="BS150" i="7"/>
  <c r="BR150" i="7"/>
  <c r="BQ150" i="7"/>
  <c r="BP150" i="7"/>
  <c r="BO150" i="7"/>
  <c r="BN150" i="7"/>
  <c r="BM150" i="7"/>
  <c r="BL150" i="7"/>
  <c r="BK150" i="7"/>
  <c r="BJ150" i="7"/>
  <c r="BI150" i="7"/>
  <c r="BH150" i="7"/>
  <c r="BG150" i="7"/>
  <c r="BF150" i="7"/>
  <c r="BE150" i="7"/>
  <c r="BD150" i="7"/>
  <c r="BC150" i="7"/>
  <c r="BB150" i="7"/>
  <c r="BA150" i="7"/>
  <c r="AZ150" i="7"/>
  <c r="AY150" i="7"/>
  <c r="AX150" i="7"/>
  <c r="AW150" i="7"/>
  <c r="AV150" i="7"/>
  <c r="AU150" i="7"/>
  <c r="AT150" i="7"/>
  <c r="AR150" i="7"/>
  <c r="BW190" i="7"/>
  <c r="BV190" i="7"/>
  <c r="BU190" i="7"/>
  <c r="BT190" i="7"/>
  <c r="BS190" i="7"/>
  <c r="BR190" i="7"/>
  <c r="BQ190" i="7"/>
  <c r="BP190" i="7"/>
  <c r="BO190" i="7"/>
  <c r="BN190" i="7"/>
  <c r="BM190" i="7"/>
  <c r="BL190" i="7"/>
  <c r="BK190" i="7"/>
  <c r="BJ190" i="7"/>
  <c r="BI190" i="7"/>
  <c r="BH190" i="7"/>
  <c r="BG190" i="7"/>
  <c r="BF190" i="7"/>
  <c r="BE190" i="7"/>
  <c r="BD190" i="7"/>
  <c r="BC190" i="7"/>
  <c r="BB190" i="7"/>
  <c r="BA190" i="7"/>
  <c r="AZ190" i="7"/>
  <c r="AY190" i="7"/>
  <c r="AX190" i="7"/>
  <c r="AW190" i="7"/>
  <c r="AV190" i="7"/>
  <c r="AU190" i="7"/>
  <c r="AT190" i="7"/>
  <c r="AR190" i="7"/>
  <c r="BW106" i="7"/>
  <c r="BV106" i="7"/>
  <c r="BU106" i="7"/>
  <c r="BT106" i="7"/>
  <c r="BS106" i="7"/>
  <c r="BR106" i="7"/>
  <c r="BQ106" i="7"/>
  <c r="BP106" i="7"/>
  <c r="BO106" i="7"/>
  <c r="BN106" i="7"/>
  <c r="BM106" i="7"/>
  <c r="BL106" i="7"/>
  <c r="BK106" i="7"/>
  <c r="BJ106" i="7"/>
  <c r="BI106" i="7"/>
  <c r="BH106" i="7"/>
  <c r="BG106" i="7"/>
  <c r="BF106" i="7"/>
  <c r="BE106" i="7"/>
  <c r="BD106" i="7"/>
  <c r="BC106" i="7"/>
  <c r="BB106" i="7"/>
  <c r="BA106" i="7"/>
  <c r="AZ106" i="7"/>
  <c r="AY106" i="7"/>
  <c r="AX106" i="7"/>
  <c r="AW106" i="7"/>
  <c r="AV106" i="7"/>
  <c r="AU106" i="7"/>
  <c r="AT106" i="7"/>
  <c r="AR106" i="7"/>
  <c r="BW202" i="7"/>
  <c r="BV202" i="7"/>
  <c r="BU202" i="7"/>
  <c r="BT202" i="7"/>
  <c r="BS202" i="7"/>
  <c r="BR202" i="7"/>
  <c r="BQ202" i="7"/>
  <c r="BP202" i="7"/>
  <c r="BO202" i="7"/>
  <c r="BN202" i="7"/>
  <c r="BM202" i="7"/>
  <c r="BL202" i="7"/>
  <c r="BK202" i="7"/>
  <c r="BJ202" i="7"/>
  <c r="BI202" i="7"/>
  <c r="BH202" i="7"/>
  <c r="BG202" i="7"/>
  <c r="BF202" i="7"/>
  <c r="BE202" i="7"/>
  <c r="BD202" i="7"/>
  <c r="BC202" i="7"/>
  <c r="BB202" i="7"/>
  <c r="BA202" i="7"/>
  <c r="AZ202" i="7"/>
  <c r="AY202" i="7"/>
  <c r="AX202" i="7"/>
  <c r="AW202" i="7"/>
  <c r="AV202" i="7"/>
  <c r="AU202" i="7"/>
  <c r="AT202" i="7"/>
  <c r="AR202" i="7"/>
  <c r="BW444" i="7"/>
  <c r="BV444" i="7"/>
  <c r="BU444" i="7"/>
  <c r="BT444" i="7"/>
  <c r="BS444" i="7"/>
  <c r="BR444" i="7"/>
  <c r="BQ444" i="7"/>
  <c r="BP444" i="7"/>
  <c r="BO444" i="7"/>
  <c r="BN444" i="7"/>
  <c r="BM444" i="7"/>
  <c r="BL444" i="7"/>
  <c r="BK444" i="7"/>
  <c r="BJ444" i="7"/>
  <c r="BI444" i="7"/>
  <c r="BH444" i="7"/>
  <c r="BG444" i="7"/>
  <c r="BF444" i="7"/>
  <c r="BE444" i="7"/>
  <c r="BD444" i="7"/>
  <c r="BC444" i="7"/>
  <c r="BB444" i="7"/>
  <c r="BA444" i="7"/>
  <c r="AZ444" i="7"/>
  <c r="AY444" i="7"/>
  <c r="AX444" i="7"/>
  <c r="AW444" i="7"/>
  <c r="AV444" i="7"/>
  <c r="AU444" i="7"/>
  <c r="AT444" i="7"/>
  <c r="BW3" i="7"/>
  <c r="BV3" i="7"/>
  <c r="BU3" i="7"/>
  <c r="BT3" i="7"/>
  <c r="BS3" i="7"/>
  <c r="BR3" i="7"/>
  <c r="BQ3" i="7"/>
  <c r="BP3" i="7"/>
  <c r="BO3" i="7"/>
  <c r="BN3" i="7"/>
  <c r="BM3" i="7"/>
  <c r="BL3" i="7"/>
  <c r="BK3" i="7"/>
  <c r="BJ3" i="7"/>
  <c r="BI3" i="7"/>
  <c r="BH3" i="7"/>
  <c r="BG3" i="7"/>
  <c r="BF3" i="7"/>
  <c r="BE3" i="7"/>
  <c r="BD3" i="7"/>
  <c r="BC3" i="7"/>
  <c r="BB3" i="7"/>
  <c r="BA3" i="7"/>
  <c r="AZ3" i="7"/>
  <c r="AY3" i="7"/>
  <c r="AX3" i="7"/>
  <c r="AW3" i="7"/>
  <c r="AV3" i="7"/>
  <c r="AU3" i="7"/>
  <c r="AT3" i="7"/>
  <c r="BW239" i="7"/>
  <c r="BV239" i="7"/>
  <c r="BU239" i="7"/>
  <c r="BT239" i="7"/>
  <c r="BS239" i="7"/>
  <c r="BR239" i="7"/>
  <c r="BQ239" i="7"/>
  <c r="BP239" i="7"/>
  <c r="BO239" i="7"/>
  <c r="BN239" i="7"/>
  <c r="BM239" i="7"/>
  <c r="BL239" i="7"/>
  <c r="BK239" i="7"/>
  <c r="BJ239" i="7"/>
  <c r="BI239" i="7"/>
  <c r="BH239" i="7"/>
  <c r="BG239" i="7"/>
  <c r="BF239" i="7"/>
  <c r="BE239" i="7"/>
  <c r="BD239" i="7"/>
  <c r="BC239" i="7"/>
  <c r="BB239" i="7"/>
  <c r="BA239" i="7"/>
  <c r="AZ239" i="7"/>
  <c r="AY239" i="7"/>
  <c r="AX239" i="7"/>
  <c r="AW239" i="7"/>
  <c r="AV239" i="7"/>
  <c r="AU239" i="7"/>
  <c r="AT239" i="7"/>
  <c r="AR239" i="7"/>
  <c r="BW424" i="7"/>
  <c r="BV424" i="7"/>
  <c r="BU424" i="7"/>
  <c r="BT424" i="7"/>
  <c r="BS424" i="7"/>
  <c r="BR424" i="7"/>
  <c r="BQ424" i="7"/>
  <c r="BP424" i="7"/>
  <c r="BO424" i="7"/>
  <c r="BN424" i="7"/>
  <c r="BM424" i="7"/>
  <c r="BL424" i="7"/>
  <c r="BK424" i="7"/>
  <c r="BJ424" i="7"/>
  <c r="BI424" i="7"/>
  <c r="BH424" i="7"/>
  <c r="BG424" i="7"/>
  <c r="BF424" i="7"/>
  <c r="BE424" i="7"/>
  <c r="BD424" i="7"/>
  <c r="BC424" i="7"/>
  <c r="BB424" i="7"/>
  <c r="BA424" i="7"/>
  <c r="AZ424" i="7"/>
  <c r="AY424" i="7"/>
  <c r="AX424" i="7"/>
  <c r="AW424" i="7"/>
  <c r="AV424" i="7"/>
  <c r="AU424" i="7"/>
  <c r="AT424" i="7"/>
  <c r="AR424" i="7"/>
  <c r="BW69" i="7"/>
  <c r="BV69" i="7"/>
  <c r="BU69" i="7"/>
  <c r="BT69" i="7"/>
  <c r="BS69" i="7"/>
  <c r="BR69" i="7"/>
  <c r="BQ69" i="7"/>
  <c r="BP69" i="7"/>
  <c r="BO69" i="7"/>
  <c r="BN69" i="7"/>
  <c r="BM69" i="7"/>
  <c r="BL69" i="7"/>
  <c r="BK69" i="7"/>
  <c r="BJ69" i="7"/>
  <c r="BI69" i="7"/>
  <c r="BH69" i="7"/>
  <c r="BG69" i="7"/>
  <c r="BF69" i="7"/>
  <c r="BE69" i="7"/>
  <c r="BD69" i="7"/>
  <c r="BC69" i="7"/>
  <c r="BB69" i="7"/>
  <c r="BA69" i="7"/>
  <c r="AZ69" i="7"/>
  <c r="AY69" i="7"/>
  <c r="AX69" i="7"/>
  <c r="AW69" i="7"/>
  <c r="AV69" i="7"/>
  <c r="AU69" i="7"/>
  <c r="AT69" i="7"/>
  <c r="AR69" i="7"/>
  <c r="AR454" i="7"/>
  <c r="AT454" i="7"/>
  <c r="AU454" i="7"/>
  <c r="AV454" i="7"/>
  <c r="AW454" i="7"/>
  <c r="AX454" i="7"/>
  <c r="AY454" i="7"/>
  <c r="AZ454" i="7"/>
  <c r="BA454" i="7"/>
  <c r="BB454" i="7"/>
  <c r="BC454" i="7"/>
  <c r="BD454" i="7"/>
  <c r="BE454" i="7"/>
  <c r="BF454" i="7"/>
  <c r="BG454" i="7"/>
  <c r="BH454" i="7"/>
  <c r="BI454" i="7"/>
  <c r="BJ454" i="7"/>
  <c r="BK454" i="7"/>
  <c r="BL454" i="7"/>
  <c r="BM454" i="7"/>
  <c r="BN454" i="7"/>
  <c r="BO454" i="7"/>
  <c r="BP454" i="7"/>
  <c r="BQ454" i="7"/>
  <c r="BR454" i="7"/>
  <c r="BS454" i="7"/>
  <c r="BT454" i="7"/>
  <c r="BU454" i="7"/>
  <c r="BV454" i="7"/>
  <c r="BW454" i="7"/>
  <c r="AR408" i="7"/>
  <c r="AT408" i="7"/>
  <c r="AU408" i="7"/>
  <c r="AV408" i="7"/>
  <c r="AW408" i="7"/>
  <c r="AX408" i="7"/>
  <c r="AY408" i="7"/>
  <c r="AZ408" i="7"/>
  <c r="BA408" i="7"/>
  <c r="BB408" i="7"/>
  <c r="BC408" i="7"/>
  <c r="BD408" i="7"/>
  <c r="BE408" i="7"/>
  <c r="BF408" i="7"/>
  <c r="BG408" i="7"/>
  <c r="BH408" i="7"/>
  <c r="BI408" i="7"/>
  <c r="BJ408" i="7"/>
  <c r="BK408" i="7"/>
  <c r="BL408" i="7"/>
  <c r="BM408" i="7"/>
  <c r="BN408" i="7"/>
  <c r="BO408" i="7"/>
  <c r="BP408" i="7"/>
  <c r="BQ408" i="7"/>
  <c r="BR408" i="7"/>
  <c r="BS408" i="7"/>
  <c r="BT408" i="7"/>
  <c r="BU408" i="7"/>
  <c r="BV408" i="7"/>
  <c r="BW408" i="7"/>
  <c r="BW604" i="7"/>
  <c r="BV604" i="7"/>
  <c r="BU604" i="7"/>
  <c r="BT604" i="7"/>
  <c r="BS604" i="7"/>
  <c r="BR604" i="7"/>
  <c r="BQ604" i="7"/>
  <c r="BP604" i="7"/>
  <c r="BO604" i="7"/>
  <c r="BN604" i="7"/>
  <c r="BM604" i="7"/>
  <c r="BL604" i="7"/>
  <c r="BK604" i="7"/>
  <c r="BJ604" i="7"/>
  <c r="BI604" i="7"/>
  <c r="BH604" i="7"/>
  <c r="BG604" i="7"/>
  <c r="BF604" i="7"/>
  <c r="BE604" i="7"/>
  <c r="BD604" i="7"/>
  <c r="BC604" i="7"/>
  <c r="BB604" i="7"/>
  <c r="BA604" i="7"/>
  <c r="AZ604" i="7"/>
  <c r="AY604" i="7"/>
  <c r="AX604" i="7"/>
  <c r="AW604" i="7"/>
  <c r="AV604" i="7"/>
  <c r="AU604" i="7"/>
  <c r="AT604" i="7"/>
  <c r="AR604" i="7"/>
  <c r="AR342" i="7"/>
  <c r="AT342" i="7"/>
  <c r="AU342" i="7"/>
  <c r="AV342" i="7"/>
  <c r="AW342" i="7"/>
  <c r="AX342" i="7"/>
  <c r="AY342" i="7"/>
  <c r="AZ342" i="7"/>
  <c r="BA342" i="7"/>
  <c r="BB342" i="7"/>
  <c r="BC342" i="7"/>
  <c r="BD342" i="7"/>
  <c r="BE342" i="7"/>
  <c r="BF342" i="7"/>
  <c r="BG342" i="7"/>
  <c r="BH342" i="7"/>
  <c r="BI342" i="7"/>
  <c r="BJ342" i="7"/>
  <c r="BK342" i="7"/>
  <c r="BL342" i="7"/>
  <c r="BM342" i="7"/>
  <c r="BN342" i="7"/>
  <c r="BO342" i="7"/>
  <c r="BP342" i="7"/>
  <c r="BQ342" i="7"/>
  <c r="BR342" i="7"/>
  <c r="BS342" i="7"/>
  <c r="BT342" i="7"/>
  <c r="BU342" i="7"/>
  <c r="BV342" i="7"/>
  <c r="BW342" i="7"/>
  <c r="AT109" i="7"/>
  <c r="AU109" i="7"/>
  <c r="AV109" i="7"/>
  <c r="AW109" i="7"/>
  <c r="AX109" i="7"/>
  <c r="AY109" i="7"/>
  <c r="AZ109" i="7"/>
  <c r="BA109" i="7"/>
  <c r="BB109" i="7"/>
  <c r="BC109" i="7"/>
  <c r="BD109" i="7"/>
  <c r="BE109" i="7"/>
  <c r="BF109" i="7"/>
  <c r="BG109" i="7"/>
  <c r="BH109" i="7"/>
  <c r="BI109" i="7"/>
  <c r="BJ109" i="7"/>
  <c r="BK109" i="7"/>
  <c r="BL109" i="7"/>
  <c r="BM109" i="7"/>
  <c r="BN109" i="7"/>
  <c r="BO109" i="7"/>
  <c r="BP109" i="7"/>
  <c r="BQ109" i="7"/>
  <c r="BR109" i="7"/>
  <c r="BS109" i="7"/>
  <c r="BT109" i="7"/>
  <c r="BU109" i="7"/>
  <c r="BV109" i="7"/>
  <c r="BW109" i="7"/>
  <c r="AT128" i="7"/>
  <c r="AU128" i="7"/>
  <c r="AV128" i="7"/>
  <c r="AW128" i="7"/>
  <c r="AX128" i="7"/>
  <c r="AY128" i="7"/>
  <c r="AZ128" i="7"/>
  <c r="BA128" i="7"/>
  <c r="BB128" i="7"/>
  <c r="BC128" i="7"/>
  <c r="BD128" i="7"/>
  <c r="BE128" i="7"/>
  <c r="BF128" i="7"/>
  <c r="BG128" i="7"/>
  <c r="BH128" i="7"/>
  <c r="BI128" i="7"/>
  <c r="BJ128" i="7"/>
  <c r="BK128" i="7"/>
  <c r="BL128" i="7"/>
  <c r="BM128" i="7"/>
  <c r="BN128" i="7"/>
  <c r="BO128" i="7"/>
  <c r="BP128" i="7"/>
  <c r="BQ128" i="7"/>
  <c r="BR128" i="7"/>
  <c r="BS128" i="7"/>
  <c r="BT128" i="7"/>
  <c r="BU128" i="7"/>
  <c r="BV128" i="7"/>
  <c r="BW128" i="7"/>
  <c r="AT127" i="7"/>
  <c r="AU127" i="7"/>
  <c r="AV127" i="7"/>
  <c r="AW127" i="7"/>
  <c r="AX127" i="7"/>
  <c r="AY127" i="7"/>
  <c r="AZ127" i="7"/>
  <c r="BA127" i="7"/>
  <c r="BB127" i="7"/>
  <c r="BC127" i="7"/>
  <c r="BD127" i="7"/>
  <c r="BE127" i="7"/>
  <c r="BF127" i="7"/>
  <c r="BG127" i="7"/>
  <c r="BH127" i="7"/>
  <c r="BI127" i="7"/>
  <c r="BJ127" i="7"/>
  <c r="BK127" i="7"/>
  <c r="BL127" i="7"/>
  <c r="BM127" i="7"/>
  <c r="BN127" i="7"/>
  <c r="BO127" i="7"/>
  <c r="BP127" i="7"/>
  <c r="BQ127" i="7"/>
  <c r="BR127" i="7"/>
  <c r="BS127" i="7"/>
  <c r="BT127" i="7"/>
  <c r="BU127" i="7"/>
  <c r="BV127" i="7"/>
  <c r="BW127" i="7"/>
  <c r="AT475" i="7"/>
  <c r="AU475" i="7"/>
  <c r="AV475" i="7"/>
  <c r="AW475" i="7"/>
  <c r="AX475" i="7"/>
  <c r="AY475" i="7"/>
  <c r="AZ475" i="7"/>
  <c r="BA475" i="7"/>
  <c r="BB475" i="7"/>
  <c r="BC475" i="7"/>
  <c r="BD475" i="7"/>
  <c r="BE475" i="7"/>
  <c r="BF475" i="7"/>
  <c r="BG475" i="7"/>
  <c r="BH475" i="7"/>
  <c r="BI475" i="7"/>
  <c r="BJ475" i="7"/>
  <c r="BK475" i="7"/>
  <c r="BL475" i="7"/>
  <c r="BM475" i="7"/>
  <c r="BN475" i="7"/>
  <c r="BO475" i="7"/>
  <c r="BP475" i="7"/>
  <c r="BQ475" i="7"/>
  <c r="BR475" i="7"/>
  <c r="BS475" i="7"/>
  <c r="BT475" i="7"/>
  <c r="BU475" i="7"/>
  <c r="BV475" i="7"/>
  <c r="BW475" i="7"/>
  <c r="AT117" i="7"/>
  <c r="AU117" i="7"/>
  <c r="AV117" i="7"/>
  <c r="AW117" i="7"/>
  <c r="AX117" i="7"/>
  <c r="AY117" i="7"/>
  <c r="AZ117" i="7"/>
  <c r="BA117" i="7"/>
  <c r="BB117" i="7"/>
  <c r="BC117" i="7"/>
  <c r="BD117" i="7"/>
  <c r="BE117" i="7"/>
  <c r="BF117" i="7"/>
  <c r="BG117" i="7"/>
  <c r="BH117" i="7"/>
  <c r="BI117" i="7"/>
  <c r="BJ117" i="7"/>
  <c r="BK117" i="7"/>
  <c r="BL117" i="7"/>
  <c r="BM117" i="7"/>
  <c r="BN117" i="7"/>
  <c r="BO117" i="7"/>
  <c r="BP117" i="7"/>
  <c r="BQ117" i="7"/>
  <c r="BR117" i="7"/>
  <c r="BS117" i="7"/>
  <c r="BT117" i="7"/>
  <c r="BU117" i="7"/>
  <c r="BV117" i="7"/>
  <c r="BW117" i="7"/>
  <c r="AT118" i="7"/>
  <c r="AU118" i="7"/>
  <c r="AV118" i="7"/>
  <c r="AW118" i="7"/>
  <c r="AX118" i="7"/>
  <c r="AY118" i="7"/>
  <c r="AZ118" i="7"/>
  <c r="BA118" i="7"/>
  <c r="BB118" i="7"/>
  <c r="BC118" i="7"/>
  <c r="BD118" i="7"/>
  <c r="BE118" i="7"/>
  <c r="BF118" i="7"/>
  <c r="BG118" i="7"/>
  <c r="BH118" i="7"/>
  <c r="BI118" i="7"/>
  <c r="BJ118" i="7"/>
  <c r="BK118" i="7"/>
  <c r="BL118" i="7"/>
  <c r="BM118" i="7"/>
  <c r="BN118" i="7"/>
  <c r="BO118" i="7"/>
  <c r="BP118" i="7"/>
  <c r="BQ118" i="7"/>
  <c r="BR118" i="7"/>
  <c r="BS118" i="7"/>
  <c r="BT118" i="7"/>
  <c r="BU118" i="7"/>
  <c r="BV118" i="7"/>
  <c r="BW118" i="7"/>
  <c r="AT121" i="7"/>
  <c r="AU121" i="7"/>
  <c r="AV121" i="7"/>
  <c r="AW121" i="7"/>
  <c r="AX121" i="7"/>
  <c r="AY121" i="7"/>
  <c r="AZ121" i="7"/>
  <c r="BA121" i="7"/>
  <c r="BB121" i="7"/>
  <c r="BC121" i="7"/>
  <c r="BD121" i="7"/>
  <c r="BE121" i="7"/>
  <c r="BF121" i="7"/>
  <c r="BG121" i="7"/>
  <c r="BH121" i="7"/>
  <c r="BI121" i="7"/>
  <c r="BJ121" i="7"/>
  <c r="BK121" i="7"/>
  <c r="BL121" i="7"/>
  <c r="BM121" i="7"/>
  <c r="BN121" i="7"/>
  <c r="BO121" i="7"/>
  <c r="BP121" i="7"/>
  <c r="BQ121" i="7"/>
  <c r="BR121" i="7"/>
  <c r="BS121" i="7"/>
  <c r="BT121" i="7"/>
  <c r="BU121" i="7"/>
  <c r="BV121" i="7"/>
  <c r="BW121" i="7"/>
  <c r="AT122" i="7"/>
  <c r="AU122" i="7"/>
  <c r="AV122" i="7"/>
  <c r="AW122" i="7"/>
  <c r="AX122" i="7"/>
  <c r="AY122" i="7"/>
  <c r="AZ122" i="7"/>
  <c r="BA122" i="7"/>
  <c r="BB122" i="7"/>
  <c r="BC122" i="7"/>
  <c r="BD122" i="7"/>
  <c r="BE122" i="7"/>
  <c r="BF122" i="7"/>
  <c r="BG122" i="7"/>
  <c r="BH122" i="7"/>
  <c r="BI122" i="7"/>
  <c r="BJ122" i="7"/>
  <c r="BK122" i="7"/>
  <c r="BL122" i="7"/>
  <c r="BM122" i="7"/>
  <c r="BN122" i="7"/>
  <c r="BO122" i="7"/>
  <c r="BP122" i="7"/>
  <c r="BQ122" i="7"/>
  <c r="BR122" i="7"/>
  <c r="BS122" i="7"/>
  <c r="BT122" i="7"/>
  <c r="BU122" i="7"/>
  <c r="BV122" i="7"/>
  <c r="BW122" i="7"/>
  <c r="AT111" i="7"/>
  <c r="AU111" i="7"/>
  <c r="AV111" i="7"/>
  <c r="AW111" i="7"/>
  <c r="AX111" i="7"/>
  <c r="AY111" i="7"/>
  <c r="AZ111" i="7"/>
  <c r="BA111" i="7"/>
  <c r="BB111" i="7"/>
  <c r="BC111" i="7"/>
  <c r="BD111" i="7"/>
  <c r="BE111" i="7"/>
  <c r="BF111" i="7"/>
  <c r="BG111" i="7"/>
  <c r="BH111" i="7"/>
  <c r="BI111" i="7"/>
  <c r="BJ111" i="7"/>
  <c r="BK111" i="7"/>
  <c r="BL111" i="7"/>
  <c r="BM111" i="7"/>
  <c r="BN111" i="7"/>
  <c r="BO111" i="7"/>
  <c r="BP111" i="7"/>
  <c r="BQ111" i="7"/>
  <c r="BR111" i="7"/>
  <c r="BS111" i="7"/>
  <c r="BT111" i="7"/>
  <c r="BU111" i="7"/>
  <c r="BV111" i="7"/>
  <c r="BW111" i="7"/>
  <c r="AT112" i="7"/>
  <c r="AU112" i="7"/>
  <c r="AV112" i="7"/>
  <c r="AW112" i="7"/>
  <c r="AX112" i="7"/>
  <c r="AY112" i="7"/>
  <c r="AZ112" i="7"/>
  <c r="BA112" i="7"/>
  <c r="BB112" i="7"/>
  <c r="BC112" i="7"/>
  <c r="BD112" i="7"/>
  <c r="BE112" i="7"/>
  <c r="BF112" i="7"/>
  <c r="BG112" i="7"/>
  <c r="BH112" i="7"/>
  <c r="BI112" i="7"/>
  <c r="BJ112" i="7"/>
  <c r="BK112" i="7"/>
  <c r="BL112" i="7"/>
  <c r="BM112" i="7"/>
  <c r="BN112" i="7"/>
  <c r="BO112" i="7"/>
  <c r="BP112" i="7"/>
  <c r="BQ112" i="7"/>
  <c r="BR112" i="7"/>
  <c r="BS112" i="7"/>
  <c r="BT112" i="7"/>
  <c r="BU112" i="7"/>
  <c r="BV112" i="7"/>
  <c r="BW112" i="7"/>
  <c r="AT125" i="7"/>
  <c r="AU125" i="7"/>
  <c r="AV125" i="7"/>
  <c r="AW125" i="7"/>
  <c r="AX125" i="7"/>
  <c r="AY125" i="7"/>
  <c r="AZ125" i="7"/>
  <c r="BA125" i="7"/>
  <c r="BB125" i="7"/>
  <c r="BC125" i="7"/>
  <c r="BD125" i="7"/>
  <c r="BE125" i="7"/>
  <c r="BF125" i="7"/>
  <c r="BG125" i="7"/>
  <c r="BH125" i="7"/>
  <c r="BI125" i="7"/>
  <c r="BJ125" i="7"/>
  <c r="BK125" i="7"/>
  <c r="BL125" i="7"/>
  <c r="BM125" i="7"/>
  <c r="BN125" i="7"/>
  <c r="BO125" i="7"/>
  <c r="BP125" i="7"/>
  <c r="BQ125" i="7"/>
  <c r="BR125" i="7"/>
  <c r="BS125" i="7"/>
  <c r="BT125" i="7"/>
  <c r="BU125" i="7"/>
  <c r="BV125" i="7"/>
  <c r="BW125" i="7"/>
  <c r="AT126" i="7"/>
  <c r="AU126" i="7"/>
  <c r="AV126" i="7"/>
  <c r="AW126" i="7"/>
  <c r="AX126" i="7"/>
  <c r="AY126" i="7"/>
  <c r="AZ126" i="7"/>
  <c r="BA126" i="7"/>
  <c r="BB126" i="7"/>
  <c r="BC126" i="7"/>
  <c r="BD126" i="7"/>
  <c r="BE126" i="7"/>
  <c r="BF126" i="7"/>
  <c r="BG126" i="7"/>
  <c r="BH126" i="7"/>
  <c r="BI126" i="7"/>
  <c r="BJ126" i="7"/>
  <c r="BK126" i="7"/>
  <c r="BL126" i="7"/>
  <c r="BM126" i="7"/>
  <c r="BN126" i="7"/>
  <c r="BO126" i="7"/>
  <c r="BP126" i="7"/>
  <c r="BQ126" i="7"/>
  <c r="BR126" i="7"/>
  <c r="BS126" i="7"/>
  <c r="BT126" i="7"/>
  <c r="BU126" i="7"/>
  <c r="BV126" i="7"/>
  <c r="BW126" i="7"/>
  <c r="AT119" i="7"/>
  <c r="AU119" i="7"/>
  <c r="AV119" i="7"/>
  <c r="AW119" i="7"/>
  <c r="AX119" i="7"/>
  <c r="AY119" i="7"/>
  <c r="AZ119" i="7"/>
  <c r="BA119" i="7"/>
  <c r="BB119" i="7"/>
  <c r="BC119" i="7"/>
  <c r="BD119" i="7"/>
  <c r="BE119" i="7"/>
  <c r="BF119" i="7"/>
  <c r="BG119" i="7"/>
  <c r="BH119" i="7"/>
  <c r="BI119" i="7"/>
  <c r="BJ119" i="7"/>
  <c r="BK119" i="7"/>
  <c r="BL119" i="7"/>
  <c r="BM119" i="7"/>
  <c r="BN119" i="7"/>
  <c r="BO119" i="7"/>
  <c r="BP119" i="7"/>
  <c r="BQ119" i="7"/>
  <c r="BR119" i="7"/>
  <c r="BS119" i="7"/>
  <c r="BT119" i="7"/>
  <c r="BU119" i="7"/>
  <c r="BV119" i="7"/>
  <c r="BW119" i="7"/>
  <c r="AT115" i="7"/>
  <c r="AU115" i="7"/>
  <c r="AV115" i="7"/>
  <c r="AW115" i="7"/>
  <c r="AX115" i="7"/>
  <c r="AY115" i="7"/>
  <c r="AZ115" i="7"/>
  <c r="BA115" i="7"/>
  <c r="BB115" i="7"/>
  <c r="BC115" i="7"/>
  <c r="BD115" i="7"/>
  <c r="BE115" i="7"/>
  <c r="BF115" i="7"/>
  <c r="BG115" i="7"/>
  <c r="BH115" i="7"/>
  <c r="BI115" i="7"/>
  <c r="BJ115" i="7"/>
  <c r="BK115" i="7"/>
  <c r="BL115" i="7"/>
  <c r="BM115" i="7"/>
  <c r="BN115" i="7"/>
  <c r="BO115" i="7"/>
  <c r="BP115" i="7"/>
  <c r="BQ115" i="7"/>
  <c r="BR115" i="7"/>
  <c r="BS115" i="7"/>
  <c r="BT115" i="7"/>
  <c r="BU115" i="7"/>
  <c r="BV115" i="7"/>
  <c r="BW115" i="7"/>
  <c r="AT123" i="7"/>
  <c r="AU123" i="7"/>
  <c r="AV123" i="7"/>
  <c r="AW123" i="7"/>
  <c r="AX123" i="7"/>
  <c r="AY123" i="7"/>
  <c r="AZ123" i="7"/>
  <c r="BA123" i="7"/>
  <c r="BB123" i="7"/>
  <c r="BC123" i="7"/>
  <c r="BD123" i="7"/>
  <c r="BE123" i="7"/>
  <c r="BF123" i="7"/>
  <c r="BG123" i="7"/>
  <c r="BH123" i="7"/>
  <c r="BI123" i="7"/>
  <c r="BJ123" i="7"/>
  <c r="BK123" i="7"/>
  <c r="BL123" i="7"/>
  <c r="BM123" i="7"/>
  <c r="BN123" i="7"/>
  <c r="BO123" i="7"/>
  <c r="BP123" i="7"/>
  <c r="BQ123" i="7"/>
  <c r="BR123" i="7"/>
  <c r="BS123" i="7"/>
  <c r="BT123" i="7"/>
  <c r="BU123" i="7"/>
  <c r="BV123" i="7"/>
  <c r="BW123" i="7"/>
  <c r="AT113" i="7"/>
  <c r="AU113" i="7"/>
  <c r="AV113" i="7"/>
  <c r="AW113" i="7"/>
  <c r="AX113" i="7"/>
  <c r="AY113" i="7"/>
  <c r="AZ113" i="7"/>
  <c r="BA113" i="7"/>
  <c r="BB113" i="7"/>
  <c r="BC113" i="7"/>
  <c r="BD113" i="7"/>
  <c r="BE113" i="7"/>
  <c r="BF113" i="7"/>
  <c r="BG113" i="7"/>
  <c r="BH113" i="7"/>
  <c r="BI113" i="7"/>
  <c r="BJ113" i="7"/>
  <c r="BK113" i="7"/>
  <c r="BL113" i="7"/>
  <c r="BM113" i="7"/>
  <c r="BN113" i="7"/>
  <c r="BO113" i="7"/>
  <c r="BP113" i="7"/>
  <c r="BQ113" i="7"/>
  <c r="BR113" i="7"/>
  <c r="BS113" i="7"/>
  <c r="BT113" i="7"/>
  <c r="BU113" i="7"/>
  <c r="BV113" i="7"/>
  <c r="BW113" i="7"/>
  <c r="AT129" i="7"/>
  <c r="AU129" i="7"/>
  <c r="AV129" i="7"/>
  <c r="AW129" i="7"/>
  <c r="AX129" i="7"/>
  <c r="AY129" i="7"/>
  <c r="AZ129" i="7"/>
  <c r="BA129" i="7"/>
  <c r="BB129" i="7"/>
  <c r="BC129" i="7"/>
  <c r="BD129" i="7"/>
  <c r="BE129" i="7"/>
  <c r="BF129" i="7"/>
  <c r="BG129" i="7"/>
  <c r="BH129" i="7"/>
  <c r="BI129" i="7"/>
  <c r="BJ129" i="7"/>
  <c r="BK129" i="7"/>
  <c r="BL129" i="7"/>
  <c r="BM129" i="7"/>
  <c r="BN129" i="7"/>
  <c r="BO129" i="7"/>
  <c r="BP129" i="7"/>
  <c r="BQ129" i="7"/>
  <c r="BR129" i="7"/>
  <c r="BS129" i="7"/>
  <c r="BT129" i="7"/>
  <c r="BU129" i="7"/>
  <c r="BV129" i="7"/>
  <c r="BW129" i="7"/>
  <c r="AT120" i="7"/>
  <c r="AU120" i="7"/>
  <c r="AV120" i="7"/>
  <c r="AW120" i="7"/>
  <c r="AX120" i="7"/>
  <c r="AY120" i="7"/>
  <c r="AZ120" i="7"/>
  <c r="BA120" i="7"/>
  <c r="BB120" i="7"/>
  <c r="BC120" i="7"/>
  <c r="BD120" i="7"/>
  <c r="BE120" i="7"/>
  <c r="BF120" i="7"/>
  <c r="BG120" i="7"/>
  <c r="BH120" i="7"/>
  <c r="BI120" i="7"/>
  <c r="BJ120" i="7"/>
  <c r="BK120" i="7"/>
  <c r="BL120" i="7"/>
  <c r="BM120" i="7"/>
  <c r="BN120" i="7"/>
  <c r="BO120" i="7"/>
  <c r="BP120" i="7"/>
  <c r="BQ120" i="7"/>
  <c r="BR120" i="7"/>
  <c r="BS120" i="7"/>
  <c r="BT120" i="7"/>
  <c r="BU120" i="7"/>
  <c r="BV120" i="7"/>
  <c r="BW120" i="7"/>
  <c r="AT124" i="7"/>
  <c r="AU124" i="7"/>
  <c r="AV124" i="7"/>
  <c r="AW124" i="7"/>
  <c r="AX124" i="7"/>
  <c r="AY124" i="7"/>
  <c r="AZ124" i="7"/>
  <c r="BA124" i="7"/>
  <c r="BB124" i="7"/>
  <c r="BC124" i="7"/>
  <c r="BD124" i="7"/>
  <c r="BE124" i="7"/>
  <c r="BF124" i="7"/>
  <c r="BG124" i="7"/>
  <c r="BH124" i="7"/>
  <c r="BI124" i="7"/>
  <c r="BJ124" i="7"/>
  <c r="BK124" i="7"/>
  <c r="BL124" i="7"/>
  <c r="BM124" i="7"/>
  <c r="BN124" i="7"/>
  <c r="BO124" i="7"/>
  <c r="BP124" i="7"/>
  <c r="BQ124" i="7"/>
  <c r="BR124" i="7"/>
  <c r="BS124" i="7"/>
  <c r="BT124" i="7"/>
  <c r="BU124" i="7"/>
  <c r="BV124" i="7"/>
  <c r="BW124" i="7"/>
  <c r="AT114" i="7"/>
  <c r="AU114" i="7"/>
  <c r="AV114" i="7"/>
  <c r="AW114" i="7"/>
  <c r="AX114" i="7"/>
  <c r="AY114" i="7"/>
  <c r="AZ114" i="7"/>
  <c r="BA114" i="7"/>
  <c r="BB114" i="7"/>
  <c r="BC114" i="7"/>
  <c r="BD114" i="7"/>
  <c r="BE114" i="7"/>
  <c r="BF114" i="7"/>
  <c r="BG114" i="7"/>
  <c r="BH114" i="7"/>
  <c r="BI114" i="7"/>
  <c r="BJ114" i="7"/>
  <c r="BK114" i="7"/>
  <c r="BL114" i="7"/>
  <c r="BM114" i="7"/>
  <c r="BN114" i="7"/>
  <c r="BO114" i="7"/>
  <c r="BP114" i="7"/>
  <c r="BQ114" i="7"/>
  <c r="BR114" i="7"/>
  <c r="BS114" i="7"/>
  <c r="BT114" i="7"/>
  <c r="BU114" i="7"/>
  <c r="BV114" i="7"/>
  <c r="BW114" i="7"/>
  <c r="AT116" i="7"/>
  <c r="AU116" i="7"/>
  <c r="AV116" i="7"/>
  <c r="AW116" i="7"/>
  <c r="AX116" i="7"/>
  <c r="AY116" i="7"/>
  <c r="AZ116" i="7"/>
  <c r="BA116" i="7"/>
  <c r="BB116" i="7"/>
  <c r="BC116" i="7"/>
  <c r="BD116" i="7"/>
  <c r="BE116" i="7"/>
  <c r="BF116" i="7"/>
  <c r="BG116" i="7"/>
  <c r="BH116" i="7"/>
  <c r="BI116" i="7"/>
  <c r="BJ116" i="7"/>
  <c r="BK116" i="7"/>
  <c r="BL116" i="7"/>
  <c r="BM116" i="7"/>
  <c r="BN116" i="7"/>
  <c r="BO116" i="7"/>
  <c r="BP116" i="7"/>
  <c r="BQ116" i="7"/>
  <c r="BR116" i="7"/>
  <c r="BS116" i="7"/>
  <c r="BT116" i="7"/>
  <c r="BU116" i="7"/>
  <c r="BV116" i="7"/>
  <c r="BW116" i="7"/>
  <c r="AT311" i="7"/>
  <c r="AU311" i="7"/>
  <c r="AV311" i="7"/>
  <c r="AW311" i="7"/>
  <c r="AX311" i="7"/>
  <c r="AY311" i="7"/>
  <c r="AZ311" i="7"/>
  <c r="BA311" i="7"/>
  <c r="BB311" i="7"/>
  <c r="BC311" i="7"/>
  <c r="BD311" i="7"/>
  <c r="BE311" i="7"/>
  <c r="BF311" i="7"/>
  <c r="BG311" i="7"/>
  <c r="BH311" i="7"/>
  <c r="BI311" i="7"/>
  <c r="BJ311" i="7"/>
  <c r="BK311" i="7"/>
  <c r="BL311" i="7"/>
  <c r="BM311" i="7"/>
  <c r="BN311" i="7"/>
  <c r="BO311" i="7"/>
  <c r="BP311" i="7"/>
  <c r="BQ311" i="7"/>
  <c r="BR311" i="7"/>
  <c r="BS311" i="7"/>
  <c r="BT311" i="7"/>
  <c r="BU311" i="7"/>
  <c r="BV311" i="7"/>
  <c r="BW311" i="7"/>
  <c r="AT480" i="7"/>
  <c r="AU480" i="7"/>
  <c r="AV480" i="7"/>
  <c r="AW480" i="7"/>
  <c r="AX480" i="7"/>
  <c r="AY480" i="7"/>
  <c r="AZ480" i="7"/>
  <c r="BA480" i="7"/>
  <c r="BB480" i="7"/>
  <c r="BC480" i="7"/>
  <c r="BD480" i="7"/>
  <c r="BE480" i="7"/>
  <c r="BF480" i="7"/>
  <c r="BG480" i="7"/>
  <c r="BH480" i="7"/>
  <c r="BI480" i="7"/>
  <c r="BJ480" i="7"/>
  <c r="BK480" i="7"/>
  <c r="BL480" i="7"/>
  <c r="BM480" i="7"/>
  <c r="BN480" i="7"/>
  <c r="BO480" i="7"/>
  <c r="BP480" i="7"/>
  <c r="BQ480" i="7"/>
  <c r="BR480" i="7"/>
  <c r="BS480" i="7"/>
  <c r="BT480" i="7"/>
  <c r="BU480" i="7"/>
  <c r="BV480" i="7"/>
  <c r="BW480" i="7"/>
  <c r="AT54" i="7"/>
  <c r="AU54" i="7"/>
  <c r="AV54" i="7"/>
  <c r="AW54" i="7"/>
  <c r="AX54" i="7"/>
  <c r="AY54" i="7"/>
  <c r="AZ54" i="7"/>
  <c r="BA54" i="7"/>
  <c r="BB54" i="7"/>
  <c r="BC54" i="7"/>
  <c r="BD54" i="7"/>
  <c r="BE54" i="7"/>
  <c r="BF54" i="7"/>
  <c r="BG54" i="7"/>
  <c r="BH54" i="7"/>
  <c r="BI54" i="7"/>
  <c r="BJ54" i="7"/>
  <c r="BK54" i="7"/>
  <c r="BL54" i="7"/>
  <c r="BM54" i="7"/>
  <c r="BN54" i="7"/>
  <c r="BO54" i="7"/>
  <c r="BP54" i="7"/>
  <c r="BQ54" i="7"/>
  <c r="BR54" i="7"/>
  <c r="BS54" i="7"/>
  <c r="BT54" i="7"/>
  <c r="BU54" i="7"/>
  <c r="BV54" i="7"/>
  <c r="BW54" i="7"/>
  <c r="AT312" i="7"/>
  <c r="AU312" i="7"/>
  <c r="AV312" i="7"/>
  <c r="AW312" i="7"/>
  <c r="AX312" i="7"/>
  <c r="AY312" i="7"/>
  <c r="AZ312" i="7"/>
  <c r="BA312" i="7"/>
  <c r="BB312" i="7"/>
  <c r="BC312" i="7"/>
  <c r="BD312" i="7"/>
  <c r="BE312" i="7"/>
  <c r="BF312" i="7"/>
  <c r="BG312" i="7"/>
  <c r="BH312" i="7"/>
  <c r="BI312" i="7"/>
  <c r="BJ312" i="7"/>
  <c r="BK312" i="7"/>
  <c r="BL312" i="7"/>
  <c r="BM312" i="7"/>
  <c r="BN312" i="7"/>
  <c r="BO312" i="7"/>
  <c r="BP312" i="7"/>
  <c r="BQ312" i="7"/>
  <c r="BR312" i="7"/>
  <c r="BS312" i="7"/>
  <c r="BT312" i="7"/>
  <c r="BU312" i="7"/>
  <c r="BV312" i="7"/>
  <c r="BW312" i="7"/>
  <c r="AT313" i="7"/>
  <c r="AU313" i="7"/>
  <c r="AV313" i="7"/>
  <c r="AW313" i="7"/>
  <c r="AX313" i="7"/>
  <c r="AY313" i="7"/>
  <c r="AZ313" i="7"/>
  <c r="BA313" i="7"/>
  <c r="BB313" i="7"/>
  <c r="BC313" i="7"/>
  <c r="BD313" i="7"/>
  <c r="BE313" i="7"/>
  <c r="BF313" i="7"/>
  <c r="BG313" i="7"/>
  <c r="BH313" i="7"/>
  <c r="BI313" i="7"/>
  <c r="BJ313" i="7"/>
  <c r="BK313" i="7"/>
  <c r="BL313" i="7"/>
  <c r="BM313" i="7"/>
  <c r="BN313" i="7"/>
  <c r="BO313" i="7"/>
  <c r="BP313" i="7"/>
  <c r="BQ313" i="7"/>
  <c r="BR313" i="7"/>
  <c r="BS313" i="7"/>
  <c r="BT313" i="7"/>
  <c r="BU313" i="7"/>
  <c r="BV313" i="7"/>
  <c r="BW313" i="7"/>
  <c r="AT9" i="7"/>
  <c r="AU9" i="7"/>
  <c r="AV9" i="7"/>
  <c r="AW9" i="7"/>
  <c r="AX9" i="7"/>
  <c r="AY9" i="7"/>
  <c r="AZ9" i="7"/>
  <c r="BA9" i="7"/>
  <c r="BB9" i="7"/>
  <c r="BC9" i="7"/>
  <c r="BD9" i="7"/>
  <c r="BE9" i="7"/>
  <c r="BF9" i="7"/>
  <c r="BG9" i="7"/>
  <c r="BH9" i="7"/>
  <c r="BI9" i="7"/>
  <c r="BJ9" i="7"/>
  <c r="BK9" i="7"/>
  <c r="BL9" i="7"/>
  <c r="BM9" i="7"/>
  <c r="BN9" i="7"/>
  <c r="BO9" i="7"/>
  <c r="BP9" i="7"/>
  <c r="BQ9" i="7"/>
  <c r="BR9" i="7"/>
  <c r="BS9" i="7"/>
  <c r="BT9" i="7"/>
  <c r="BU9" i="7"/>
  <c r="BV9" i="7"/>
  <c r="BW9" i="7"/>
  <c r="AT252" i="7"/>
  <c r="AU252" i="7"/>
  <c r="AV252" i="7"/>
  <c r="AW252" i="7"/>
  <c r="AX252" i="7"/>
  <c r="AY252" i="7"/>
  <c r="AZ252" i="7"/>
  <c r="BA252" i="7"/>
  <c r="BB252" i="7"/>
  <c r="BC252" i="7"/>
  <c r="BD252" i="7"/>
  <c r="BE252" i="7"/>
  <c r="BF252" i="7"/>
  <c r="BG252" i="7"/>
  <c r="BH252" i="7"/>
  <c r="BI252" i="7"/>
  <c r="BJ252" i="7"/>
  <c r="BK252" i="7"/>
  <c r="BL252" i="7"/>
  <c r="BM252" i="7"/>
  <c r="BN252" i="7"/>
  <c r="BO252" i="7"/>
  <c r="BP252" i="7"/>
  <c r="BQ252" i="7"/>
  <c r="BR252" i="7"/>
  <c r="BS252" i="7"/>
  <c r="BT252" i="7"/>
  <c r="BU252" i="7"/>
  <c r="BV252" i="7"/>
  <c r="BW252" i="7"/>
  <c r="AT302" i="7"/>
  <c r="AU302" i="7"/>
  <c r="AV302" i="7"/>
  <c r="AW302" i="7"/>
  <c r="AX302" i="7"/>
  <c r="AY302" i="7"/>
  <c r="AZ302" i="7"/>
  <c r="BA302" i="7"/>
  <c r="BB302" i="7"/>
  <c r="BC302" i="7"/>
  <c r="BD302" i="7"/>
  <c r="BE302" i="7"/>
  <c r="BF302" i="7"/>
  <c r="BG302" i="7"/>
  <c r="BH302" i="7"/>
  <c r="BI302" i="7"/>
  <c r="BJ302" i="7"/>
  <c r="BK302" i="7"/>
  <c r="BL302" i="7"/>
  <c r="BM302" i="7"/>
  <c r="BN302" i="7"/>
  <c r="BO302" i="7"/>
  <c r="BP302" i="7"/>
  <c r="BQ302" i="7"/>
  <c r="BR302" i="7"/>
  <c r="BS302" i="7"/>
  <c r="BT302" i="7"/>
  <c r="BU302" i="7"/>
  <c r="BV302" i="7"/>
  <c r="BW302" i="7"/>
  <c r="AT303" i="7"/>
  <c r="AU303" i="7"/>
  <c r="AV303" i="7"/>
  <c r="AW303" i="7"/>
  <c r="AX303" i="7"/>
  <c r="AY303" i="7"/>
  <c r="AZ303" i="7"/>
  <c r="BA303" i="7"/>
  <c r="BB303" i="7"/>
  <c r="BC303" i="7"/>
  <c r="BD303" i="7"/>
  <c r="BE303" i="7"/>
  <c r="BF303" i="7"/>
  <c r="BG303" i="7"/>
  <c r="BH303" i="7"/>
  <c r="BI303" i="7"/>
  <c r="BJ303" i="7"/>
  <c r="BK303" i="7"/>
  <c r="BL303" i="7"/>
  <c r="BM303" i="7"/>
  <c r="BN303" i="7"/>
  <c r="BO303" i="7"/>
  <c r="BP303" i="7"/>
  <c r="BQ303" i="7"/>
  <c r="BR303" i="7"/>
  <c r="BS303" i="7"/>
  <c r="BT303" i="7"/>
  <c r="BU303" i="7"/>
  <c r="BV303" i="7"/>
  <c r="BW303" i="7"/>
  <c r="AT545" i="7"/>
  <c r="AU545" i="7"/>
  <c r="AV545" i="7"/>
  <c r="AW545" i="7"/>
  <c r="AX545" i="7"/>
  <c r="AY545" i="7"/>
  <c r="AZ545" i="7"/>
  <c r="BA545" i="7"/>
  <c r="BB545" i="7"/>
  <c r="BC545" i="7"/>
  <c r="BD545" i="7"/>
  <c r="BE545" i="7"/>
  <c r="BF545" i="7"/>
  <c r="BG545" i="7"/>
  <c r="BH545" i="7"/>
  <c r="BI545" i="7"/>
  <c r="BJ545" i="7"/>
  <c r="BK545" i="7"/>
  <c r="BL545" i="7"/>
  <c r="BM545" i="7"/>
  <c r="BN545" i="7"/>
  <c r="BO545" i="7"/>
  <c r="BP545" i="7"/>
  <c r="BQ545" i="7"/>
  <c r="BR545" i="7"/>
  <c r="BS545" i="7"/>
  <c r="BT545" i="7"/>
  <c r="BU545" i="7"/>
  <c r="BV545" i="7"/>
  <c r="BW545" i="7"/>
  <c r="AT548" i="7"/>
  <c r="AU548" i="7"/>
  <c r="AV548" i="7"/>
  <c r="AW548" i="7"/>
  <c r="AX548" i="7"/>
  <c r="AY548" i="7"/>
  <c r="AZ548" i="7"/>
  <c r="BA548" i="7"/>
  <c r="BB548" i="7"/>
  <c r="BC548" i="7"/>
  <c r="BD548" i="7"/>
  <c r="BE548" i="7"/>
  <c r="BF548" i="7"/>
  <c r="BG548" i="7"/>
  <c r="BH548" i="7"/>
  <c r="BI548" i="7"/>
  <c r="BJ548" i="7"/>
  <c r="BK548" i="7"/>
  <c r="BL548" i="7"/>
  <c r="BM548" i="7"/>
  <c r="BN548" i="7"/>
  <c r="BO548" i="7"/>
  <c r="BP548" i="7"/>
  <c r="BQ548" i="7"/>
  <c r="BR548" i="7"/>
  <c r="BS548" i="7"/>
  <c r="BT548" i="7"/>
  <c r="BU548" i="7"/>
  <c r="BV548" i="7"/>
  <c r="BW548" i="7"/>
  <c r="AT550" i="7"/>
  <c r="AU550" i="7"/>
  <c r="AV550" i="7"/>
  <c r="AW550" i="7"/>
  <c r="AX550" i="7"/>
  <c r="AY550" i="7"/>
  <c r="AZ550" i="7"/>
  <c r="BA550" i="7"/>
  <c r="BB550" i="7"/>
  <c r="BC550" i="7"/>
  <c r="BD550" i="7"/>
  <c r="BE550" i="7"/>
  <c r="BF550" i="7"/>
  <c r="BG550" i="7"/>
  <c r="BH550" i="7"/>
  <c r="BI550" i="7"/>
  <c r="BJ550" i="7"/>
  <c r="BK550" i="7"/>
  <c r="BL550" i="7"/>
  <c r="BM550" i="7"/>
  <c r="BN550" i="7"/>
  <c r="BO550" i="7"/>
  <c r="BP550" i="7"/>
  <c r="BQ550" i="7"/>
  <c r="BR550" i="7"/>
  <c r="BS550" i="7"/>
  <c r="BT550" i="7"/>
  <c r="BU550" i="7"/>
  <c r="BV550" i="7"/>
  <c r="BW550" i="7"/>
  <c r="AT141" i="7"/>
  <c r="AU141" i="7"/>
  <c r="AV141" i="7"/>
  <c r="AW141" i="7"/>
  <c r="AX141" i="7"/>
  <c r="AY141" i="7"/>
  <c r="AZ141" i="7"/>
  <c r="BA141" i="7"/>
  <c r="BB141" i="7"/>
  <c r="BC141" i="7"/>
  <c r="BD141" i="7"/>
  <c r="BE141" i="7"/>
  <c r="BF141" i="7"/>
  <c r="BG141" i="7"/>
  <c r="BH141" i="7"/>
  <c r="BI141" i="7"/>
  <c r="BJ141" i="7"/>
  <c r="BK141" i="7"/>
  <c r="BL141" i="7"/>
  <c r="BM141" i="7"/>
  <c r="BN141" i="7"/>
  <c r="BO141" i="7"/>
  <c r="BP141" i="7"/>
  <c r="BQ141" i="7"/>
  <c r="BR141" i="7"/>
  <c r="BS141" i="7"/>
  <c r="BT141" i="7"/>
  <c r="BU141" i="7"/>
  <c r="BV141" i="7"/>
  <c r="BW141" i="7"/>
  <c r="AT476" i="7"/>
  <c r="AU476" i="7"/>
  <c r="AV476" i="7"/>
  <c r="AW476" i="7"/>
  <c r="AX476" i="7"/>
  <c r="AY476" i="7"/>
  <c r="AZ476" i="7"/>
  <c r="BA476" i="7"/>
  <c r="BB476" i="7"/>
  <c r="BC476" i="7"/>
  <c r="BD476" i="7"/>
  <c r="BE476" i="7"/>
  <c r="BF476" i="7"/>
  <c r="BG476" i="7"/>
  <c r="BH476" i="7"/>
  <c r="BI476" i="7"/>
  <c r="BJ476" i="7"/>
  <c r="BK476" i="7"/>
  <c r="BL476" i="7"/>
  <c r="BM476" i="7"/>
  <c r="BN476" i="7"/>
  <c r="BO476" i="7"/>
  <c r="BP476" i="7"/>
  <c r="BQ476" i="7"/>
  <c r="BR476" i="7"/>
  <c r="BS476" i="7"/>
  <c r="BT476" i="7"/>
  <c r="BU476" i="7"/>
  <c r="BV476" i="7"/>
  <c r="BW476" i="7"/>
  <c r="AT470" i="7"/>
  <c r="AU470" i="7"/>
  <c r="AV470" i="7"/>
  <c r="AW470" i="7"/>
  <c r="AX470" i="7"/>
  <c r="AY470" i="7"/>
  <c r="AZ470" i="7"/>
  <c r="BA470" i="7"/>
  <c r="BB470" i="7"/>
  <c r="BC470" i="7"/>
  <c r="BD470" i="7"/>
  <c r="BE470" i="7"/>
  <c r="BF470" i="7"/>
  <c r="BG470" i="7"/>
  <c r="BH470" i="7"/>
  <c r="BI470" i="7"/>
  <c r="BJ470" i="7"/>
  <c r="BK470" i="7"/>
  <c r="BL470" i="7"/>
  <c r="BM470" i="7"/>
  <c r="BN470" i="7"/>
  <c r="BO470" i="7"/>
  <c r="BP470" i="7"/>
  <c r="BQ470" i="7"/>
  <c r="BR470" i="7"/>
  <c r="BS470" i="7"/>
  <c r="BT470" i="7"/>
  <c r="BU470" i="7"/>
  <c r="BV470" i="7"/>
  <c r="BW470" i="7"/>
  <c r="AT542" i="7"/>
  <c r="AU542" i="7"/>
  <c r="AV542" i="7"/>
  <c r="AW542" i="7"/>
  <c r="AX542" i="7"/>
  <c r="AY542" i="7"/>
  <c r="AZ542" i="7"/>
  <c r="BA542" i="7"/>
  <c r="BB542" i="7"/>
  <c r="BC542" i="7"/>
  <c r="BD542" i="7"/>
  <c r="BE542" i="7"/>
  <c r="BF542" i="7"/>
  <c r="BG542" i="7"/>
  <c r="BH542" i="7"/>
  <c r="BI542" i="7"/>
  <c r="BJ542" i="7"/>
  <c r="BK542" i="7"/>
  <c r="BL542" i="7"/>
  <c r="BM542" i="7"/>
  <c r="BN542" i="7"/>
  <c r="BO542" i="7"/>
  <c r="BP542" i="7"/>
  <c r="BQ542" i="7"/>
  <c r="BR542" i="7"/>
  <c r="BS542" i="7"/>
  <c r="BT542" i="7"/>
  <c r="BU542" i="7"/>
  <c r="BV542" i="7"/>
  <c r="BW542" i="7"/>
  <c r="AT12" i="7"/>
  <c r="AU12" i="7"/>
  <c r="AV12" i="7"/>
  <c r="AW12" i="7"/>
  <c r="AX12" i="7"/>
  <c r="AY12" i="7"/>
  <c r="AZ12" i="7"/>
  <c r="BA12" i="7"/>
  <c r="BB12" i="7"/>
  <c r="BC12" i="7"/>
  <c r="BD12" i="7"/>
  <c r="BE12" i="7"/>
  <c r="BF12" i="7"/>
  <c r="BG12" i="7"/>
  <c r="BH12" i="7"/>
  <c r="BI12" i="7"/>
  <c r="BJ12" i="7"/>
  <c r="BK12" i="7"/>
  <c r="BL12" i="7"/>
  <c r="BM12" i="7"/>
  <c r="BN12" i="7"/>
  <c r="BO12" i="7"/>
  <c r="BP12" i="7"/>
  <c r="BQ12" i="7"/>
  <c r="BR12" i="7"/>
  <c r="BS12" i="7"/>
  <c r="BT12" i="7"/>
  <c r="BU12" i="7"/>
  <c r="BV12" i="7"/>
  <c r="BW12" i="7"/>
  <c r="AT39" i="7"/>
  <c r="AU39" i="7"/>
  <c r="AV39" i="7"/>
  <c r="AW39" i="7"/>
  <c r="AX39" i="7"/>
  <c r="AY39" i="7"/>
  <c r="AZ39" i="7"/>
  <c r="BA39" i="7"/>
  <c r="BB39" i="7"/>
  <c r="BC39" i="7"/>
  <c r="BD39" i="7"/>
  <c r="BE39" i="7"/>
  <c r="BF39" i="7"/>
  <c r="BG39" i="7"/>
  <c r="BH39" i="7"/>
  <c r="BI39" i="7"/>
  <c r="BJ39" i="7"/>
  <c r="BK39" i="7"/>
  <c r="BL39" i="7"/>
  <c r="BM39" i="7"/>
  <c r="BN39" i="7"/>
  <c r="BO39" i="7"/>
  <c r="BP39" i="7"/>
  <c r="BQ39" i="7"/>
  <c r="BR39" i="7"/>
  <c r="BS39" i="7"/>
  <c r="BT39" i="7"/>
  <c r="BU39" i="7"/>
  <c r="BV39" i="7"/>
  <c r="BW39" i="7"/>
  <c r="AT16" i="7"/>
  <c r="AU16" i="7"/>
  <c r="AV16" i="7"/>
  <c r="AW16" i="7"/>
  <c r="AX16" i="7"/>
  <c r="AY16" i="7"/>
  <c r="AZ16" i="7"/>
  <c r="BA16" i="7"/>
  <c r="BB16" i="7"/>
  <c r="BC16" i="7"/>
  <c r="BD16" i="7"/>
  <c r="BE16" i="7"/>
  <c r="BF16" i="7"/>
  <c r="BG16" i="7"/>
  <c r="BH16" i="7"/>
  <c r="BI16" i="7"/>
  <c r="BJ16" i="7"/>
  <c r="BK16" i="7"/>
  <c r="BL16" i="7"/>
  <c r="BM16" i="7"/>
  <c r="BN16" i="7"/>
  <c r="BO16" i="7"/>
  <c r="BP16" i="7"/>
  <c r="BQ16" i="7"/>
  <c r="BR16" i="7"/>
  <c r="BS16" i="7"/>
  <c r="BT16" i="7"/>
  <c r="BU16" i="7"/>
  <c r="BV16" i="7"/>
  <c r="BW16" i="7"/>
  <c r="AT83" i="7"/>
  <c r="AU83" i="7"/>
  <c r="AV83" i="7"/>
  <c r="AW83" i="7"/>
  <c r="AX83" i="7"/>
  <c r="AY83" i="7"/>
  <c r="AZ83" i="7"/>
  <c r="BA83" i="7"/>
  <c r="BB83" i="7"/>
  <c r="BC83" i="7"/>
  <c r="BD83" i="7"/>
  <c r="BE83" i="7"/>
  <c r="BF83" i="7"/>
  <c r="BG83" i="7"/>
  <c r="BH83" i="7"/>
  <c r="BI83" i="7"/>
  <c r="BJ83" i="7"/>
  <c r="BK83" i="7"/>
  <c r="BL83" i="7"/>
  <c r="BM83" i="7"/>
  <c r="BN83" i="7"/>
  <c r="BO83" i="7"/>
  <c r="BP83" i="7"/>
  <c r="BQ83" i="7"/>
  <c r="BR83" i="7"/>
  <c r="BS83" i="7"/>
  <c r="BT83" i="7"/>
  <c r="BU83" i="7"/>
  <c r="BV83" i="7"/>
  <c r="BW83" i="7"/>
  <c r="AT355" i="7"/>
  <c r="AU355" i="7"/>
  <c r="AV355" i="7"/>
  <c r="AW355" i="7"/>
  <c r="AX355" i="7"/>
  <c r="AY355" i="7"/>
  <c r="AZ355" i="7"/>
  <c r="BA355" i="7"/>
  <c r="BB355" i="7"/>
  <c r="BC355" i="7"/>
  <c r="BD355" i="7"/>
  <c r="BE355" i="7"/>
  <c r="BF355" i="7"/>
  <c r="BG355" i="7"/>
  <c r="BH355" i="7"/>
  <c r="BI355" i="7"/>
  <c r="BJ355" i="7"/>
  <c r="BK355" i="7"/>
  <c r="BL355" i="7"/>
  <c r="BM355" i="7"/>
  <c r="BN355" i="7"/>
  <c r="BO355" i="7"/>
  <c r="BP355" i="7"/>
  <c r="BQ355" i="7"/>
  <c r="BR355" i="7"/>
  <c r="BS355" i="7"/>
  <c r="BT355" i="7"/>
  <c r="BU355" i="7"/>
  <c r="BV355" i="7"/>
  <c r="BW355" i="7"/>
  <c r="AT488" i="7"/>
  <c r="AU488" i="7"/>
  <c r="AV488" i="7"/>
  <c r="AW488" i="7"/>
  <c r="AX488" i="7"/>
  <c r="AY488" i="7"/>
  <c r="AZ488" i="7"/>
  <c r="BA488" i="7"/>
  <c r="BB488" i="7"/>
  <c r="BC488" i="7"/>
  <c r="BD488" i="7"/>
  <c r="BE488" i="7"/>
  <c r="BF488" i="7"/>
  <c r="BG488" i="7"/>
  <c r="BH488" i="7"/>
  <c r="BI488" i="7"/>
  <c r="BJ488" i="7"/>
  <c r="BK488" i="7"/>
  <c r="BL488" i="7"/>
  <c r="BM488" i="7"/>
  <c r="BN488" i="7"/>
  <c r="BO488" i="7"/>
  <c r="BP488" i="7"/>
  <c r="BQ488" i="7"/>
  <c r="BR488" i="7"/>
  <c r="BS488" i="7"/>
  <c r="BT488" i="7"/>
  <c r="BU488" i="7"/>
  <c r="BV488" i="7"/>
  <c r="BW488" i="7"/>
  <c r="AT35" i="7"/>
  <c r="AU35" i="7"/>
  <c r="AV35" i="7"/>
  <c r="AW35" i="7"/>
  <c r="AX35" i="7"/>
  <c r="AY35" i="7"/>
  <c r="AZ35" i="7"/>
  <c r="BA35" i="7"/>
  <c r="BB35" i="7"/>
  <c r="BC35" i="7"/>
  <c r="BD35" i="7"/>
  <c r="BE35" i="7"/>
  <c r="BF35" i="7"/>
  <c r="BG35" i="7"/>
  <c r="BH35" i="7"/>
  <c r="BI35" i="7"/>
  <c r="BJ35" i="7"/>
  <c r="BK35" i="7"/>
  <c r="BL35" i="7"/>
  <c r="BM35" i="7"/>
  <c r="BN35" i="7"/>
  <c r="BO35" i="7"/>
  <c r="BP35" i="7"/>
  <c r="BQ35" i="7"/>
  <c r="BR35" i="7"/>
  <c r="BS35" i="7"/>
  <c r="BT35" i="7"/>
  <c r="BU35" i="7"/>
  <c r="BV35" i="7"/>
  <c r="BW35" i="7"/>
  <c r="AT79" i="7"/>
  <c r="AU79" i="7"/>
  <c r="AV79" i="7"/>
  <c r="AW79" i="7"/>
  <c r="AX79" i="7"/>
  <c r="AY79" i="7"/>
  <c r="AZ79" i="7"/>
  <c r="BA79" i="7"/>
  <c r="BB79" i="7"/>
  <c r="BC79" i="7"/>
  <c r="BD79" i="7"/>
  <c r="BE79" i="7"/>
  <c r="BF79" i="7"/>
  <c r="BG79" i="7"/>
  <c r="BH79" i="7"/>
  <c r="BI79" i="7"/>
  <c r="BJ79" i="7"/>
  <c r="BK79" i="7"/>
  <c r="BL79" i="7"/>
  <c r="BM79" i="7"/>
  <c r="BN79" i="7"/>
  <c r="BO79" i="7"/>
  <c r="BP79" i="7"/>
  <c r="BQ79" i="7"/>
  <c r="BR79" i="7"/>
  <c r="BS79" i="7"/>
  <c r="BT79" i="7"/>
  <c r="BU79" i="7"/>
  <c r="BV79" i="7"/>
  <c r="BW79" i="7"/>
  <c r="AT95" i="7"/>
  <c r="AU95" i="7"/>
  <c r="AV95" i="7"/>
  <c r="AW95" i="7"/>
  <c r="AX95" i="7"/>
  <c r="AY95" i="7"/>
  <c r="AZ95" i="7"/>
  <c r="BA95" i="7"/>
  <c r="BB95" i="7"/>
  <c r="BC95" i="7"/>
  <c r="BD95" i="7"/>
  <c r="BE95" i="7"/>
  <c r="BF95" i="7"/>
  <c r="BG95" i="7"/>
  <c r="BH95" i="7"/>
  <c r="BI95" i="7"/>
  <c r="BJ95" i="7"/>
  <c r="BK95" i="7"/>
  <c r="BL95" i="7"/>
  <c r="BM95" i="7"/>
  <c r="BN95" i="7"/>
  <c r="BO95" i="7"/>
  <c r="BP95" i="7"/>
  <c r="BQ95" i="7"/>
  <c r="BR95" i="7"/>
  <c r="BS95" i="7"/>
  <c r="BT95" i="7"/>
  <c r="BU95" i="7"/>
  <c r="BV95" i="7"/>
  <c r="BW95" i="7"/>
  <c r="AT224" i="7"/>
  <c r="AU224" i="7"/>
  <c r="AV224" i="7"/>
  <c r="AW224" i="7"/>
  <c r="AX224" i="7"/>
  <c r="AY224" i="7"/>
  <c r="AZ224" i="7"/>
  <c r="BA224" i="7"/>
  <c r="BB224" i="7"/>
  <c r="BC224" i="7"/>
  <c r="BD224" i="7"/>
  <c r="BE224" i="7"/>
  <c r="BF224" i="7"/>
  <c r="BG224" i="7"/>
  <c r="BH224" i="7"/>
  <c r="BI224" i="7"/>
  <c r="BJ224" i="7"/>
  <c r="BK224" i="7"/>
  <c r="BL224" i="7"/>
  <c r="BM224" i="7"/>
  <c r="BN224" i="7"/>
  <c r="BO224" i="7"/>
  <c r="BP224" i="7"/>
  <c r="BQ224" i="7"/>
  <c r="BR224" i="7"/>
  <c r="BS224" i="7"/>
  <c r="BT224" i="7"/>
  <c r="BU224" i="7"/>
  <c r="BV224" i="7"/>
  <c r="BW224" i="7"/>
  <c r="AT230" i="7"/>
  <c r="AU230" i="7"/>
  <c r="AV230" i="7"/>
  <c r="AW230" i="7"/>
  <c r="AX230" i="7"/>
  <c r="AY230" i="7"/>
  <c r="AZ230" i="7"/>
  <c r="BA230" i="7"/>
  <c r="BB230" i="7"/>
  <c r="BC230" i="7"/>
  <c r="BD230" i="7"/>
  <c r="BE230" i="7"/>
  <c r="BF230" i="7"/>
  <c r="BG230" i="7"/>
  <c r="BH230" i="7"/>
  <c r="BI230" i="7"/>
  <c r="BJ230" i="7"/>
  <c r="BK230" i="7"/>
  <c r="BL230" i="7"/>
  <c r="BM230" i="7"/>
  <c r="BN230" i="7"/>
  <c r="BO230" i="7"/>
  <c r="BP230" i="7"/>
  <c r="BQ230" i="7"/>
  <c r="BR230" i="7"/>
  <c r="BS230" i="7"/>
  <c r="BT230" i="7"/>
  <c r="BU230" i="7"/>
  <c r="BV230" i="7"/>
  <c r="BW230" i="7"/>
  <c r="AT336" i="7"/>
  <c r="AU336" i="7"/>
  <c r="AV336" i="7"/>
  <c r="AW336" i="7"/>
  <c r="AX336" i="7"/>
  <c r="AY336" i="7"/>
  <c r="AZ336" i="7"/>
  <c r="BA336" i="7"/>
  <c r="BB336" i="7"/>
  <c r="BC336" i="7"/>
  <c r="BD336" i="7"/>
  <c r="BE336" i="7"/>
  <c r="BF336" i="7"/>
  <c r="BG336" i="7"/>
  <c r="BH336" i="7"/>
  <c r="BI336" i="7"/>
  <c r="BJ336" i="7"/>
  <c r="BK336" i="7"/>
  <c r="BL336" i="7"/>
  <c r="BM336" i="7"/>
  <c r="BN336" i="7"/>
  <c r="BO336" i="7"/>
  <c r="BP336" i="7"/>
  <c r="BQ336" i="7"/>
  <c r="BR336" i="7"/>
  <c r="BS336" i="7"/>
  <c r="BT336" i="7"/>
  <c r="BU336" i="7"/>
  <c r="BV336" i="7"/>
  <c r="BW336" i="7"/>
  <c r="AT477" i="7"/>
  <c r="AU477" i="7"/>
  <c r="AV477" i="7"/>
  <c r="AW477" i="7"/>
  <c r="AX477" i="7"/>
  <c r="AY477" i="7"/>
  <c r="AZ477" i="7"/>
  <c r="BA477" i="7"/>
  <c r="BB477" i="7"/>
  <c r="BC477" i="7"/>
  <c r="BD477" i="7"/>
  <c r="BE477" i="7"/>
  <c r="BF477" i="7"/>
  <c r="BG477" i="7"/>
  <c r="BH477" i="7"/>
  <c r="BI477" i="7"/>
  <c r="BJ477" i="7"/>
  <c r="BK477" i="7"/>
  <c r="BL477" i="7"/>
  <c r="BM477" i="7"/>
  <c r="BN477" i="7"/>
  <c r="BO477" i="7"/>
  <c r="BP477" i="7"/>
  <c r="BQ477" i="7"/>
  <c r="BR477" i="7"/>
  <c r="BS477" i="7"/>
  <c r="BT477" i="7"/>
  <c r="BU477" i="7"/>
  <c r="BV477" i="7"/>
  <c r="BW477" i="7"/>
  <c r="AT98" i="7"/>
  <c r="AU98" i="7"/>
  <c r="AV98" i="7"/>
  <c r="AW98" i="7"/>
  <c r="AX98" i="7"/>
  <c r="AY98" i="7"/>
  <c r="AZ98" i="7"/>
  <c r="BA98" i="7"/>
  <c r="BB98" i="7"/>
  <c r="BC98" i="7"/>
  <c r="BD98" i="7"/>
  <c r="BE98" i="7"/>
  <c r="BF98" i="7"/>
  <c r="BG98" i="7"/>
  <c r="BH98" i="7"/>
  <c r="BI98" i="7"/>
  <c r="BJ98" i="7"/>
  <c r="BK98" i="7"/>
  <c r="BL98" i="7"/>
  <c r="BM98" i="7"/>
  <c r="BN98" i="7"/>
  <c r="BO98" i="7"/>
  <c r="BP98" i="7"/>
  <c r="BQ98" i="7"/>
  <c r="BR98" i="7"/>
  <c r="BS98" i="7"/>
  <c r="BT98" i="7"/>
  <c r="BU98" i="7"/>
  <c r="BV98" i="7"/>
  <c r="BW98" i="7"/>
  <c r="AT144" i="7"/>
  <c r="AU144" i="7"/>
  <c r="AV144" i="7"/>
  <c r="AW144" i="7"/>
  <c r="AX144" i="7"/>
  <c r="AY144" i="7"/>
  <c r="AZ144" i="7"/>
  <c r="BA144" i="7"/>
  <c r="BB144" i="7"/>
  <c r="BC144" i="7"/>
  <c r="BD144" i="7"/>
  <c r="BE144" i="7"/>
  <c r="BF144" i="7"/>
  <c r="BG144" i="7"/>
  <c r="BH144" i="7"/>
  <c r="BI144" i="7"/>
  <c r="BJ144" i="7"/>
  <c r="BK144" i="7"/>
  <c r="BL144" i="7"/>
  <c r="BM144" i="7"/>
  <c r="BN144" i="7"/>
  <c r="BO144" i="7"/>
  <c r="BP144" i="7"/>
  <c r="BQ144" i="7"/>
  <c r="BR144" i="7"/>
  <c r="BS144" i="7"/>
  <c r="BT144" i="7"/>
  <c r="BU144" i="7"/>
  <c r="BV144" i="7"/>
  <c r="BW144" i="7"/>
  <c r="AT334" i="7"/>
  <c r="AU334" i="7"/>
  <c r="AV334" i="7"/>
  <c r="AW334" i="7"/>
  <c r="AX334" i="7"/>
  <c r="AY334" i="7"/>
  <c r="AZ334" i="7"/>
  <c r="BA334" i="7"/>
  <c r="BB334" i="7"/>
  <c r="BC334" i="7"/>
  <c r="BD334" i="7"/>
  <c r="BE334" i="7"/>
  <c r="BF334" i="7"/>
  <c r="BG334" i="7"/>
  <c r="BH334" i="7"/>
  <c r="BI334" i="7"/>
  <c r="BJ334" i="7"/>
  <c r="BK334" i="7"/>
  <c r="BL334" i="7"/>
  <c r="BM334" i="7"/>
  <c r="BN334" i="7"/>
  <c r="BO334" i="7"/>
  <c r="BP334" i="7"/>
  <c r="BQ334" i="7"/>
  <c r="BR334" i="7"/>
  <c r="BS334" i="7"/>
  <c r="BT334" i="7"/>
  <c r="BU334" i="7"/>
  <c r="BV334" i="7"/>
  <c r="BW334" i="7"/>
  <c r="AT335" i="7"/>
  <c r="AU335" i="7"/>
  <c r="AV335" i="7"/>
  <c r="AW335" i="7"/>
  <c r="AX335" i="7"/>
  <c r="AY335" i="7"/>
  <c r="AZ335" i="7"/>
  <c r="BA335" i="7"/>
  <c r="BB335" i="7"/>
  <c r="BC335" i="7"/>
  <c r="BD335" i="7"/>
  <c r="BE335" i="7"/>
  <c r="BF335" i="7"/>
  <c r="BG335" i="7"/>
  <c r="BH335" i="7"/>
  <c r="BI335" i="7"/>
  <c r="BJ335" i="7"/>
  <c r="BK335" i="7"/>
  <c r="BL335" i="7"/>
  <c r="BM335" i="7"/>
  <c r="BN335" i="7"/>
  <c r="BO335" i="7"/>
  <c r="BP335" i="7"/>
  <c r="BQ335" i="7"/>
  <c r="BR335" i="7"/>
  <c r="BS335" i="7"/>
  <c r="BT335" i="7"/>
  <c r="BU335" i="7"/>
  <c r="BV335" i="7"/>
  <c r="BW335" i="7"/>
  <c r="AT455" i="7"/>
  <c r="AU455" i="7"/>
  <c r="AV455" i="7"/>
  <c r="AW455" i="7"/>
  <c r="AX455" i="7"/>
  <c r="AY455" i="7"/>
  <c r="AZ455" i="7"/>
  <c r="BA455" i="7"/>
  <c r="BB455" i="7"/>
  <c r="BC455" i="7"/>
  <c r="BD455" i="7"/>
  <c r="BE455" i="7"/>
  <c r="BF455" i="7"/>
  <c r="BG455" i="7"/>
  <c r="BH455" i="7"/>
  <c r="BI455" i="7"/>
  <c r="BJ455" i="7"/>
  <c r="BK455" i="7"/>
  <c r="BL455" i="7"/>
  <c r="BM455" i="7"/>
  <c r="BN455" i="7"/>
  <c r="BO455" i="7"/>
  <c r="BP455" i="7"/>
  <c r="BQ455" i="7"/>
  <c r="BR455" i="7"/>
  <c r="BS455" i="7"/>
  <c r="BT455" i="7"/>
  <c r="BU455" i="7"/>
  <c r="BV455" i="7"/>
  <c r="BW455" i="7"/>
  <c r="AT465" i="7"/>
  <c r="AU465" i="7"/>
  <c r="AV465" i="7"/>
  <c r="AW465" i="7"/>
  <c r="AX465" i="7"/>
  <c r="AY465" i="7"/>
  <c r="AZ465" i="7"/>
  <c r="BA465" i="7"/>
  <c r="BB465" i="7"/>
  <c r="BC465" i="7"/>
  <c r="BD465" i="7"/>
  <c r="BE465" i="7"/>
  <c r="BF465" i="7"/>
  <c r="BG465" i="7"/>
  <c r="BH465" i="7"/>
  <c r="BI465" i="7"/>
  <c r="BJ465" i="7"/>
  <c r="BK465" i="7"/>
  <c r="BL465" i="7"/>
  <c r="BM465" i="7"/>
  <c r="BN465" i="7"/>
  <c r="BO465" i="7"/>
  <c r="BP465" i="7"/>
  <c r="BQ465" i="7"/>
  <c r="BR465" i="7"/>
  <c r="BS465" i="7"/>
  <c r="BT465" i="7"/>
  <c r="BU465" i="7"/>
  <c r="BV465" i="7"/>
  <c r="BW465" i="7"/>
  <c r="AT68" i="7"/>
  <c r="AU68" i="7"/>
  <c r="AV68" i="7"/>
  <c r="AW68" i="7"/>
  <c r="AX68" i="7"/>
  <c r="AY68" i="7"/>
  <c r="AZ68" i="7"/>
  <c r="BA68" i="7"/>
  <c r="BB68" i="7"/>
  <c r="BC68" i="7"/>
  <c r="BD68" i="7"/>
  <c r="BE68" i="7"/>
  <c r="BF68" i="7"/>
  <c r="BG68" i="7"/>
  <c r="BH68" i="7"/>
  <c r="BI68" i="7"/>
  <c r="BJ68" i="7"/>
  <c r="BK68" i="7"/>
  <c r="BL68" i="7"/>
  <c r="BM68" i="7"/>
  <c r="BN68" i="7"/>
  <c r="BO68" i="7"/>
  <c r="BP68" i="7"/>
  <c r="BQ68" i="7"/>
  <c r="BR68" i="7"/>
  <c r="BS68" i="7"/>
  <c r="BT68" i="7"/>
  <c r="BU68" i="7"/>
  <c r="BV68" i="7"/>
  <c r="BW68" i="7"/>
  <c r="AT59" i="7"/>
  <c r="AU59" i="7"/>
  <c r="AV59" i="7"/>
  <c r="AW59" i="7"/>
  <c r="AX59" i="7"/>
  <c r="AY59" i="7"/>
  <c r="AZ59" i="7"/>
  <c r="BA59" i="7"/>
  <c r="BB59" i="7"/>
  <c r="BC59" i="7"/>
  <c r="BD59" i="7"/>
  <c r="BE59" i="7"/>
  <c r="BF59" i="7"/>
  <c r="BG59" i="7"/>
  <c r="BH59" i="7"/>
  <c r="BI59" i="7"/>
  <c r="BJ59" i="7"/>
  <c r="BK59" i="7"/>
  <c r="BL59" i="7"/>
  <c r="BM59" i="7"/>
  <c r="BN59" i="7"/>
  <c r="BO59" i="7"/>
  <c r="BP59" i="7"/>
  <c r="BQ59" i="7"/>
  <c r="BR59" i="7"/>
  <c r="BS59" i="7"/>
  <c r="BT59" i="7"/>
  <c r="BU59" i="7"/>
  <c r="BV59" i="7"/>
  <c r="BW59" i="7"/>
  <c r="AT63" i="7"/>
  <c r="AU63" i="7"/>
  <c r="AV63" i="7"/>
  <c r="AW63" i="7"/>
  <c r="AX63" i="7"/>
  <c r="AY63" i="7"/>
  <c r="AZ63" i="7"/>
  <c r="BA63" i="7"/>
  <c r="BB63" i="7"/>
  <c r="BC63" i="7"/>
  <c r="BD63" i="7"/>
  <c r="BE63" i="7"/>
  <c r="BF63" i="7"/>
  <c r="BG63" i="7"/>
  <c r="BH63" i="7"/>
  <c r="BI63" i="7"/>
  <c r="BJ63" i="7"/>
  <c r="BK63" i="7"/>
  <c r="BL63" i="7"/>
  <c r="BM63" i="7"/>
  <c r="BN63" i="7"/>
  <c r="BO63" i="7"/>
  <c r="BP63" i="7"/>
  <c r="BQ63" i="7"/>
  <c r="BR63" i="7"/>
  <c r="BS63" i="7"/>
  <c r="BT63" i="7"/>
  <c r="BU63" i="7"/>
  <c r="BV63" i="7"/>
  <c r="BW63" i="7"/>
  <c r="AT89" i="7"/>
  <c r="AU89" i="7"/>
  <c r="AV89" i="7"/>
  <c r="AW89" i="7"/>
  <c r="AX89" i="7"/>
  <c r="AY89" i="7"/>
  <c r="AZ89" i="7"/>
  <c r="BA89" i="7"/>
  <c r="BB89" i="7"/>
  <c r="BC89" i="7"/>
  <c r="BD89" i="7"/>
  <c r="BE89" i="7"/>
  <c r="BF89" i="7"/>
  <c r="BG89" i="7"/>
  <c r="BH89" i="7"/>
  <c r="BI89" i="7"/>
  <c r="BJ89" i="7"/>
  <c r="BK89" i="7"/>
  <c r="BL89" i="7"/>
  <c r="BM89" i="7"/>
  <c r="BN89" i="7"/>
  <c r="BO89" i="7"/>
  <c r="BP89" i="7"/>
  <c r="BQ89" i="7"/>
  <c r="BR89" i="7"/>
  <c r="BS89" i="7"/>
  <c r="BT89" i="7"/>
  <c r="BU89" i="7"/>
  <c r="BV89" i="7"/>
  <c r="BW89" i="7"/>
  <c r="AT426" i="7"/>
  <c r="AU426" i="7"/>
  <c r="AV426" i="7"/>
  <c r="AW426" i="7"/>
  <c r="AX426" i="7"/>
  <c r="AY426" i="7"/>
  <c r="AZ426" i="7"/>
  <c r="BA426" i="7"/>
  <c r="BB426" i="7"/>
  <c r="BC426" i="7"/>
  <c r="BD426" i="7"/>
  <c r="BE426" i="7"/>
  <c r="BF426" i="7"/>
  <c r="BG426" i="7"/>
  <c r="BH426" i="7"/>
  <c r="BI426" i="7"/>
  <c r="BJ426" i="7"/>
  <c r="BK426" i="7"/>
  <c r="BL426" i="7"/>
  <c r="BM426" i="7"/>
  <c r="BN426" i="7"/>
  <c r="BO426" i="7"/>
  <c r="BP426" i="7"/>
  <c r="BQ426" i="7"/>
  <c r="BR426" i="7"/>
  <c r="BS426" i="7"/>
  <c r="BT426" i="7"/>
  <c r="BU426" i="7"/>
  <c r="BV426" i="7"/>
  <c r="BW426" i="7"/>
  <c r="AT356" i="7"/>
  <c r="AU356" i="7"/>
  <c r="AV356" i="7"/>
  <c r="AW356" i="7"/>
  <c r="AX356" i="7"/>
  <c r="AY356" i="7"/>
  <c r="AZ356" i="7"/>
  <c r="BA356" i="7"/>
  <c r="BB356" i="7"/>
  <c r="BC356" i="7"/>
  <c r="BD356" i="7"/>
  <c r="BE356" i="7"/>
  <c r="BF356" i="7"/>
  <c r="BG356" i="7"/>
  <c r="BH356" i="7"/>
  <c r="BI356" i="7"/>
  <c r="BJ356" i="7"/>
  <c r="BK356" i="7"/>
  <c r="BL356" i="7"/>
  <c r="BM356" i="7"/>
  <c r="BN356" i="7"/>
  <c r="BO356" i="7"/>
  <c r="BP356" i="7"/>
  <c r="BQ356" i="7"/>
  <c r="BR356" i="7"/>
  <c r="BS356" i="7"/>
  <c r="BT356" i="7"/>
  <c r="BU356" i="7"/>
  <c r="BV356" i="7"/>
  <c r="BW356" i="7"/>
  <c r="AT179" i="7"/>
  <c r="AU179" i="7"/>
  <c r="AV179" i="7"/>
  <c r="AW179" i="7"/>
  <c r="AX179" i="7"/>
  <c r="AY179" i="7"/>
  <c r="AZ179" i="7"/>
  <c r="BA179" i="7"/>
  <c r="BB179" i="7"/>
  <c r="BC179" i="7"/>
  <c r="BD179" i="7"/>
  <c r="BE179" i="7"/>
  <c r="BF179" i="7"/>
  <c r="BG179" i="7"/>
  <c r="BH179" i="7"/>
  <c r="BI179" i="7"/>
  <c r="BJ179" i="7"/>
  <c r="BK179" i="7"/>
  <c r="BL179" i="7"/>
  <c r="BM179" i="7"/>
  <c r="BN179" i="7"/>
  <c r="BO179" i="7"/>
  <c r="BP179" i="7"/>
  <c r="BQ179" i="7"/>
  <c r="BR179" i="7"/>
  <c r="BS179" i="7"/>
  <c r="BT179" i="7"/>
  <c r="BU179" i="7"/>
  <c r="BV179" i="7"/>
  <c r="BW179" i="7"/>
  <c r="AT225" i="7"/>
  <c r="AU225" i="7"/>
  <c r="AV225" i="7"/>
  <c r="AW225" i="7"/>
  <c r="AX225" i="7"/>
  <c r="AY225" i="7"/>
  <c r="AZ225" i="7"/>
  <c r="BA225" i="7"/>
  <c r="BB225" i="7"/>
  <c r="BC225" i="7"/>
  <c r="BD225" i="7"/>
  <c r="BE225" i="7"/>
  <c r="BF225" i="7"/>
  <c r="BG225" i="7"/>
  <c r="BH225" i="7"/>
  <c r="BI225" i="7"/>
  <c r="BJ225" i="7"/>
  <c r="BK225" i="7"/>
  <c r="BL225" i="7"/>
  <c r="BM225" i="7"/>
  <c r="BN225" i="7"/>
  <c r="BO225" i="7"/>
  <c r="BP225" i="7"/>
  <c r="BQ225" i="7"/>
  <c r="BR225" i="7"/>
  <c r="BS225" i="7"/>
  <c r="BT225" i="7"/>
  <c r="BU225" i="7"/>
  <c r="BV225" i="7"/>
  <c r="BW225" i="7"/>
  <c r="AT173" i="7"/>
  <c r="AU173" i="7"/>
  <c r="AV173" i="7"/>
  <c r="AW173" i="7"/>
  <c r="AX173" i="7"/>
  <c r="AY173" i="7"/>
  <c r="AZ173" i="7"/>
  <c r="BA173" i="7"/>
  <c r="BB173" i="7"/>
  <c r="BC173" i="7"/>
  <c r="BD173" i="7"/>
  <c r="BE173" i="7"/>
  <c r="BF173" i="7"/>
  <c r="BG173" i="7"/>
  <c r="BH173" i="7"/>
  <c r="BI173" i="7"/>
  <c r="BJ173" i="7"/>
  <c r="BK173" i="7"/>
  <c r="BL173" i="7"/>
  <c r="BM173" i="7"/>
  <c r="BN173" i="7"/>
  <c r="BO173" i="7"/>
  <c r="BP173" i="7"/>
  <c r="BQ173" i="7"/>
  <c r="BR173" i="7"/>
  <c r="BS173" i="7"/>
  <c r="BT173" i="7"/>
  <c r="BU173" i="7"/>
  <c r="BV173" i="7"/>
  <c r="BW173" i="7"/>
  <c r="AT483" i="7"/>
  <c r="AU483" i="7"/>
  <c r="AV483" i="7"/>
  <c r="AW483" i="7"/>
  <c r="AX483" i="7"/>
  <c r="AY483" i="7"/>
  <c r="AZ483" i="7"/>
  <c r="BA483" i="7"/>
  <c r="BB483" i="7"/>
  <c r="BC483" i="7"/>
  <c r="BD483" i="7"/>
  <c r="BE483" i="7"/>
  <c r="BF483" i="7"/>
  <c r="BG483" i="7"/>
  <c r="BH483" i="7"/>
  <c r="BI483" i="7"/>
  <c r="BJ483" i="7"/>
  <c r="BK483" i="7"/>
  <c r="BL483" i="7"/>
  <c r="BM483" i="7"/>
  <c r="BN483" i="7"/>
  <c r="BO483" i="7"/>
  <c r="BP483" i="7"/>
  <c r="BQ483" i="7"/>
  <c r="BR483" i="7"/>
  <c r="BS483" i="7"/>
  <c r="BT483" i="7"/>
  <c r="BU483" i="7"/>
  <c r="BV483" i="7"/>
  <c r="BW483" i="7"/>
  <c r="AT433" i="7"/>
  <c r="AU433" i="7"/>
  <c r="AV433" i="7"/>
  <c r="AW433" i="7"/>
  <c r="AX433" i="7"/>
  <c r="AY433" i="7"/>
  <c r="AZ433" i="7"/>
  <c r="BA433" i="7"/>
  <c r="BB433" i="7"/>
  <c r="BC433" i="7"/>
  <c r="BD433" i="7"/>
  <c r="BE433" i="7"/>
  <c r="BF433" i="7"/>
  <c r="BG433" i="7"/>
  <c r="BH433" i="7"/>
  <c r="BI433" i="7"/>
  <c r="BJ433" i="7"/>
  <c r="BK433" i="7"/>
  <c r="BL433" i="7"/>
  <c r="BM433" i="7"/>
  <c r="BN433" i="7"/>
  <c r="BO433" i="7"/>
  <c r="BP433" i="7"/>
  <c r="BQ433" i="7"/>
  <c r="BR433" i="7"/>
  <c r="BS433" i="7"/>
  <c r="BT433" i="7"/>
  <c r="BU433" i="7"/>
  <c r="BV433" i="7"/>
  <c r="BW433" i="7"/>
  <c r="AT487" i="7"/>
  <c r="AU487" i="7"/>
  <c r="AV487" i="7"/>
  <c r="AW487" i="7"/>
  <c r="AX487" i="7"/>
  <c r="AY487" i="7"/>
  <c r="AZ487" i="7"/>
  <c r="BA487" i="7"/>
  <c r="BB487" i="7"/>
  <c r="BC487" i="7"/>
  <c r="BD487" i="7"/>
  <c r="BE487" i="7"/>
  <c r="BF487" i="7"/>
  <c r="BG487" i="7"/>
  <c r="BH487" i="7"/>
  <c r="BI487" i="7"/>
  <c r="BJ487" i="7"/>
  <c r="BK487" i="7"/>
  <c r="BL487" i="7"/>
  <c r="BM487" i="7"/>
  <c r="BN487" i="7"/>
  <c r="BO487" i="7"/>
  <c r="BP487" i="7"/>
  <c r="BQ487" i="7"/>
  <c r="BR487" i="7"/>
  <c r="BS487" i="7"/>
  <c r="BT487" i="7"/>
  <c r="BU487" i="7"/>
  <c r="BV487" i="7"/>
  <c r="BW487" i="7"/>
  <c r="AT207" i="7"/>
  <c r="AU207" i="7"/>
  <c r="AV207" i="7"/>
  <c r="AW207" i="7"/>
  <c r="AX207" i="7"/>
  <c r="AY207" i="7"/>
  <c r="AZ207" i="7"/>
  <c r="BA207" i="7"/>
  <c r="BB207" i="7"/>
  <c r="BC207" i="7"/>
  <c r="BD207" i="7"/>
  <c r="BE207" i="7"/>
  <c r="BF207" i="7"/>
  <c r="BG207" i="7"/>
  <c r="BH207" i="7"/>
  <c r="BI207" i="7"/>
  <c r="BJ207" i="7"/>
  <c r="BK207" i="7"/>
  <c r="BL207" i="7"/>
  <c r="BM207" i="7"/>
  <c r="BN207" i="7"/>
  <c r="BO207" i="7"/>
  <c r="BP207" i="7"/>
  <c r="BQ207" i="7"/>
  <c r="BR207" i="7"/>
  <c r="BS207" i="7"/>
  <c r="BT207" i="7"/>
  <c r="BU207" i="7"/>
  <c r="BV207" i="7"/>
  <c r="BW207" i="7"/>
  <c r="AT390" i="7"/>
  <c r="AU390" i="7"/>
  <c r="AV390" i="7"/>
  <c r="AW390" i="7"/>
  <c r="AX390" i="7"/>
  <c r="AY390" i="7"/>
  <c r="AZ390" i="7"/>
  <c r="BA390" i="7"/>
  <c r="BB390" i="7"/>
  <c r="BC390" i="7"/>
  <c r="BD390" i="7"/>
  <c r="BE390" i="7"/>
  <c r="BF390" i="7"/>
  <c r="BG390" i="7"/>
  <c r="BH390" i="7"/>
  <c r="BI390" i="7"/>
  <c r="BJ390" i="7"/>
  <c r="BK390" i="7"/>
  <c r="BL390" i="7"/>
  <c r="BM390" i="7"/>
  <c r="BN390" i="7"/>
  <c r="BO390" i="7"/>
  <c r="BP390" i="7"/>
  <c r="BQ390" i="7"/>
  <c r="BR390" i="7"/>
  <c r="BS390" i="7"/>
  <c r="BT390" i="7"/>
  <c r="BU390" i="7"/>
  <c r="BV390" i="7"/>
  <c r="BW390" i="7"/>
  <c r="AT605" i="7"/>
  <c r="AU605" i="7"/>
  <c r="AV605" i="7"/>
  <c r="AW605" i="7"/>
  <c r="AX605" i="7"/>
  <c r="AY605" i="7"/>
  <c r="AZ605" i="7"/>
  <c r="BA605" i="7"/>
  <c r="BB605" i="7"/>
  <c r="BC605" i="7"/>
  <c r="BD605" i="7"/>
  <c r="BE605" i="7"/>
  <c r="BF605" i="7"/>
  <c r="BG605" i="7"/>
  <c r="BH605" i="7"/>
  <c r="BI605" i="7"/>
  <c r="BJ605" i="7"/>
  <c r="BK605" i="7"/>
  <c r="BL605" i="7"/>
  <c r="BM605" i="7"/>
  <c r="BN605" i="7"/>
  <c r="BO605" i="7"/>
  <c r="BP605" i="7"/>
  <c r="BQ605" i="7"/>
  <c r="BR605" i="7"/>
  <c r="BS605" i="7"/>
  <c r="BT605" i="7"/>
  <c r="BU605" i="7"/>
  <c r="BV605" i="7"/>
  <c r="BW605" i="7"/>
  <c r="AT71" i="7"/>
  <c r="AU71" i="7"/>
  <c r="AV71" i="7"/>
  <c r="AW71" i="7"/>
  <c r="AX71" i="7"/>
  <c r="AY71" i="7"/>
  <c r="AZ71" i="7"/>
  <c r="BA71" i="7"/>
  <c r="BB71" i="7"/>
  <c r="BC71" i="7"/>
  <c r="BD71" i="7"/>
  <c r="BE71" i="7"/>
  <c r="BF71" i="7"/>
  <c r="BG71" i="7"/>
  <c r="BH71" i="7"/>
  <c r="BI71" i="7"/>
  <c r="BJ71" i="7"/>
  <c r="BK71" i="7"/>
  <c r="BL71" i="7"/>
  <c r="BM71" i="7"/>
  <c r="BN71" i="7"/>
  <c r="BO71" i="7"/>
  <c r="BP71" i="7"/>
  <c r="BQ71" i="7"/>
  <c r="BR71" i="7"/>
  <c r="BS71" i="7"/>
  <c r="BT71" i="7"/>
  <c r="BU71" i="7"/>
  <c r="BV71" i="7"/>
  <c r="BW71" i="7"/>
  <c r="AT391" i="7"/>
  <c r="AU391" i="7"/>
  <c r="AV391" i="7"/>
  <c r="AW391" i="7"/>
  <c r="AX391" i="7"/>
  <c r="AY391" i="7"/>
  <c r="AZ391" i="7"/>
  <c r="BA391" i="7"/>
  <c r="BB391" i="7"/>
  <c r="BC391" i="7"/>
  <c r="BD391" i="7"/>
  <c r="BE391" i="7"/>
  <c r="BF391" i="7"/>
  <c r="BG391" i="7"/>
  <c r="BH391" i="7"/>
  <c r="BI391" i="7"/>
  <c r="BJ391" i="7"/>
  <c r="BK391" i="7"/>
  <c r="BL391" i="7"/>
  <c r="BM391" i="7"/>
  <c r="BN391" i="7"/>
  <c r="BO391" i="7"/>
  <c r="BP391" i="7"/>
  <c r="BQ391" i="7"/>
  <c r="BR391" i="7"/>
  <c r="BS391" i="7"/>
  <c r="BT391" i="7"/>
  <c r="BU391" i="7"/>
  <c r="BV391" i="7"/>
  <c r="BW391" i="7"/>
  <c r="AT151" i="7"/>
  <c r="AU151" i="7"/>
  <c r="AV151" i="7"/>
  <c r="AW151" i="7"/>
  <c r="AX151" i="7"/>
  <c r="AY151" i="7"/>
  <c r="AZ151" i="7"/>
  <c r="BA151" i="7"/>
  <c r="BB151" i="7"/>
  <c r="BC151" i="7"/>
  <c r="BD151" i="7"/>
  <c r="BE151" i="7"/>
  <c r="BF151" i="7"/>
  <c r="BG151" i="7"/>
  <c r="BH151" i="7"/>
  <c r="BI151" i="7"/>
  <c r="BJ151" i="7"/>
  <c r="BK151" i="7"/>
  <c r="BL151" i="7"/>
  <c r="BM151" i="7"/>
  <c r="BN151" i="7"/>
  <c r="BO151" i="7"/>
  <c r="BP151" i="7"/>
  <c r="BQ151" i="7"/>
  <c r="BR151" i="7"/>
  <c r="BS151" i="7"/>
  <c r="BT151" i="7"/>
  <c r="BU151" i="7"/>
  <c r="BV151" i="7"/>
  <c r="BW151" i="7"/>
  <c r="AT389" i="7"/>
  <c r="AU389" i="7"/>
  <c r="AV389" i="7"/>
  <c r="AW389" i="7"/>
  <c r="AX389" i="7"/>
  <c r="AY389" i="7"/>
  <c r="AZ389" i="7"/>
  <c r="BA389" i="7"/>
  <c r="BB389" i="7"/>
  <c r="BC389" i="7"/>
  <c r="BD389" i="7"/>
  <c r="BE389" i="7"/>
  <c r="BF389" i="7"/>
  <c r="BG389" i="7"/>
  <c r="BH389" i="7"/>
  <c r="BI389" i="7"/>
  <c r="BJ389" i="7"/>
  <c r="BK389" i="7"/>
  <c r="BL389" i="7"/>
  <c r="BM389" i="7"/>
  <c r="BN389" i="7"/>
  <c r="BO389" i="7"/>
  <c r="BP389" i="7"/>
  <c r="BQ389" i="7"/>
  <c r="BR389" i="7"/>
  <c r="BS389" i="7"/>
  <c r="BT389" i="7"/>
  <c r="BU389" i="7"/>
  <c r="BV389" i="7"/>
  <c r="BW389" i="7"/>
  <c r="AT606" i="7"/>
  <c r="AU606" i="7"/>
  <c r="AV606" i="7"/>
  <c r="AW606" i="7"/>
  <c r="AX606" i="7"/>
  <c r="AY606" i="7"/>
  <c r="AZ606" i="7"/>
  <c r="BA606" i="7"/>
  <c r="BB606" i="7"/>
  <c r="BC606" i="7"/>
  <c r="BD606" i="7"/>
  <c r="BE606" i="7"/>
  <c r="BF606" i="7"/>
  <c r="BG606" i="7"/>
  <c r="BH606" i="7"/>
  <c r="BI606" i="7"/>
  <c r="BJ606" i="7"/>
  <c r="BK606" i="7"/>
  <c r="BL606" i="7"/>
  <c r="BM606" i="7"/>
  <c r="BN606" i="7"/>
  <c r="BO606" i="7"/>
  <c r="BP606" i="7"/>
  <c r="BQ606" i="7"/>
  <c r="BR606" i="7"/>
  <c r="BS606" i="7"/>
  <c r="BT606" i="7"/>
  <c r="BU606" i="7"/>
  <c r="BV606" i="7"/>
  <c r="BW606" i="7"/>
  <c r="AT474" i="7"/>
  <c r="AU474" i="7"/>
  <c r="AV474" i="7"/>
  <c r="AW474" i="7"/>
  <c r="AX474" i="7"/>
  <c r="AY474" i="7"/>
  <c r="AZ474" i="7"/>
  <c r="BA474" i="7"/>
  <c r="BB474" i="7"/>
  <c r="BC474" i="7"/>
  <c r="BD474" i="7"/>
  <c r="BE474" i="7"/>
  <c r="BF474" i="7"/>
  <c r="BG474" i="7"/>
  <c r="BH474" i="7"/>
  <c r="BI474" i="7"/>
  <c r="BJ474" i="7"/>
  <c r="BK474" i="7"/>
  <c r="BL474" i="7"/>
  <c r="BM474" i="7"/>
  <c r="BN474" i="7"/>
  <c r="BO474" i="7"/>
  <c r="BP474" i="7"/>
  <c r="BQ474" i="7"/>
  <c r="BR474" i="7"/>
  <c r="BS474" i="7"/>
  <c r="BT474" i="7"/>
  <c r="BU474" i="7"/>
  <c r="BV474" i="7"/>
  <c r="BW474" i="7"/>
  <c r="AT17" i="7"/>
  <c r="AU17" i="7"/>
  <c r="AV17" i="7"/>
  <c r="AW17" i="7"/>
  <c r="AX17" i="7"/>
  <c r="AY17" i="7"/>
  <c r="AZ17" i="7"/>
  <c r="BA17" i="7"/>
  <c r="BB17" i="7"/>
  <c r="BC17" i="7"/>
  <c r="BD17" i="7"/>
  <c r="BE17" i="7"/>
  <c r="BF17" i="7"/>
  <c r="BG17" i="7"/>
  <c r="BH17" i="7"/>
  <c r="BI17" i="7"/>
  <c r="BJ17" i="7"/>
  <c r="BK17" i="7"/>
  <c r="BL17" i="7"/>
  <c r="BM17" i="7"/>
  <c r="BN17" i="7"/>
  <c r="BO17" i="7"/>
  <c r="BP17" i="7"/>
  <c r="BQ17" i="7"/>
  <c r="BR17" i="7"/>
  <c r="BS17" i="7"/>
  <c r="BT17" i="7"/>
  <c r="BU17" i="7"/>
  <c r="BV17" i="7"/>
  <c r="BW17" i="7"/>
  <c r="AT110" i="7"/>
  <c r="AU110" i="7"/>
  <c r="AV110" i="7"/>
  <c r="AW110" i="7"/>
  <c r="AX110" i="7"/>
  <c r="AY110" i="7"/>
  <c r="AZ110" i="7"/>
  <c r="BA110" i="7"/>
  <c r="BB110" i="7"/>
  <c r="BC110" i="7"/>
  <c r="BD110" i="7"/>
  <c r="BE110" i="7"/>
  <c r="BF110" i="7"/>
  <c r="BG110" i="7"/>
  <c r="BH110" i="7"/>
  <c r="BI110" i="7"/>
  <c r="BJ110" i="7"/>
  <c r="BK110" i="7"/>
  <c r="BL110" i="7"/>
  <c r="BM110" i="7"/>
  <c r="BN110" i="7"/>
  <c r="BO110" i="7"/>
  <c r="BP110" i="7"/>
  <c r="BQ110" i="7"/>
  <c r="BR110" i="7"/>
  <c r="BS110" i="7"/>
  <c r="BT110" i="7"/>
  <c r="BU110" i="7"/>
  <c r="BV110" i="7"/>
  <c r="BW110" i="7"/>
  <c r="AT19" i="7"/>
  <c r="AU19" i="7"/>
  <c r="AV19" i="7"/>
  <c r="AW19" i="7"/>
  <c r="AX19" i="7"/>
  <c r="AY19" i="7"/>
  <c r="AZ19" i="7"/>
  <c r="BA19" i="7"/>
  <c r="BB19" i="7"/>
  <c r="BC19" i="7"/>
  <c r="BD19" i="7"/>
  <c r="BE19" i="7"/>
  <c r="BF19" i="7"/>
  <c r="BG19" i="7"/>
  <c r="BH19" i="7"/>
  <c r="BI19" i="7"/>
  <c r="BJ19" i="7"/>
  <c r="BK19" i="7"/>
  <c r="BL19" i="7"/>
  <c r="BM19" i="7"/>
  <c r="BN19" i="7"/>
  <c r="BO19" i="7"/>
  <c r="BP19" i="7"/>
  <c r="BQ19" i="7"/>
  <c r="BR19" i="7"/>
  <c r="BS19" i="7"/>
  <c r="BT19" i="7"/>
  <c r="BU19" i="7"/>
  <c r="BV19" i="7"/>
  <c r="BW19" i="7"/>
  <c r="AT607" i="7"/>
  <c r="AU607" i="7"/>
  <c r="AV607" i="7"/>
  <c r="AW607" i="7"/>
  <c r="AX607" i="7"/>
  <c r="AY607" i="7"/>
  <c r="AZ607" i="7"/>
  <c r="BA607" i="7"/>
  <c r="BB607" i="7"/>
  <c r="BC607" i="7"/>
  <c r="BD607" i="7"/>
  <c r="BE607" i="7"/>
  <c r="BF607" i="7"/>
  <c r="BG607" i="7"/>
  <c r="BH607" i="7"/>
  <c r="BI607" i="7"/>
  <c r="BJ607" i="7"/>
  <c r="BK607" i="7"/>
  <c r="BL607" i="7"/>
  <c r="BM607" i="7"/>
  <c r="BN607" i="7"/>
  <c r="BO607" i="7"/>
  <c r="BP607" i="7"/>
  <c r="BQ607" i="7"/>
  <c r="BR607" i="7"/>
  <c r="BS607" i="7"/>
  <c r="BT607" i="7"/>
  <c r="BU607" i="7"/>
  <c r="BV607" i="7"/>
  <c r="BW607" i="7"/>
  <c r="AT305" i="7"/>
  <c r="AU305" i="7"/>
  <c r="AV305" i="7"/>
  <c r="AW305" i="7"/>
  <c r="AX305" i="7"/>
  <c r="AY305" i="7"/>
  <c r="AZ305" i="7"/>
  <c r="BA305" i="7"/>
  <c r="BB305" i="7"/>
  <c r="BC305" i="7"/>
  <c r="BD305" i="7"/>
  <c r="BE305" i="7"/>
  <c r="BF305" i="7"/>
  <c r="BG305" i="7"/>
  <c r="BH305" i="7"/>
  <c r="BI305" i="7"/>
  <c r="BJ305" i="7"/>
  <c r="BK305" i="7"/>
  <c r="BL305" i="7"/>
  <c r="BM305" i="7"/>
  <c r="BN305" i="7"/>
  <c r="BO305" i="7"/>
  <c r="BP305" i="7"/>
  <c r="BQ305" i="7"/>
  <c r="BR305" i="7"/>
  <c r="BS305" i="7"/>
  <c r="BT305" i="7"/>
  <c r="BU305" i="7"/>
  <c r="BV305" i="7"/>
  <c r="BW305" i="7"/>
  <c r="AT10" i="7"/>
  <c r="AU10" i="7"/>
  <c r="AV10" i="7"/>
  <c r="AW10" i="7"/>
  <c r="AX10" i="7"/>
  <c r="AY10" i="7"/>
  <c r="AZ10" i="7"/>
  <c r="BA10" i="7"/>
  <c r="BB10" i="7"/>
  <c r="BC10" i="7"/>
  <c r="BD10" i="7"/>
  <c r="BE10" i="7"/>
  <c r="BF10" i="7"/>
  <c r="BG10" i="7"/>
  <c r="BH10" i="7"/>
  <c r="BI10" i="7"/>
  <c r="BJ10" i="7"/>
  <c r="BK10" i="7"/>
  <c r="BL10" i="7"/>
  <c r="BM10" i="7"/>
  <c r="BN10" i="7"/>
  <c r="BO10" i="7"/>
  <c r="BP10" i="7"/>
  <c r="BQ10" i="7"/>
  <c r="BR10" i="7"/>
  <c r="BS10" i="7"/>
  <c r="BT10" i="7"/>
  <c r="BU10" i="7"/>
  <c r="BV10" i="7"/>
  <c r="BW10" i="7"/>
  <c r="AT36" i="7"/>
  <c r="AU36" i="7"/>
  <c r="AV36" i="7"/>
  <c r="AW36" i="7"/>
  <c r="AX36" i="7"/>
  <c r="AY36" i="7"/>
  <c r="AZ36" i="7"/>
  <c r="BA36" i="7"/>
  <c r="BB36" i="7"/>
  <c r="BC36" i="7"/>
  <c r="BD36" i="7"/>
  <c r="BE36" i="7"/>
  <c r="BF36" i="7"/>
  <c r="BG36" i="7"/>
  <c r="BH36" i="7"/>
  <c r="BI36" i="7"/>
  <c r="BJ36" i="7"/>
  <c r="BK36" i="7"/>
  <c r="BL36" i="7"/>
  <c r="BM36" i="7"/>
  <c r="BN36" i="7"/>
  <c r="BO36" i="7"/>
  <c r="BP36" i="7"/>
  <c r="BQ36" i="7"/>
  <c r="BR36" i="7"/>
  <c r="BS36" i="7"/>
  <c r="BT36" i="7"/>
  <c r="BU36" i="7"/>
  <c r="BV36" i="7"/>
  <c r="BW36" i="7"/>
  <c r="AT398" i="7"/>
  <c r="AU398" i="7"/>
  <c r="AV398" i="7"/>
  <c r="AW398" i="7"/>
  <c r="AX398" i="7"/>
  <c r="AY398" i="7"/>
  <c r="AZ398" i="7"/>
  <c r="BA398" i="7"/>
  <c r="BB398" i="7"/>
  <c r="BC398" i="7"/>
  <c r="BD398" i="7"/>
  <c r="BE398" i="7"/>
  <c r="BF398" i="7"/>
  <c r="BG398" i="7"/>
  <c r="BH398" i="7"/>
  <c r="BI398" i="7"/>
  <c r="BJ398" i="7"/>
  <c r="BK398" i="7"/>
  <c r="BL398" i="7"/>
  <c r="BM398" i="7"/>
  <c r="BN398" i="7"/>
  <c r="BO398" i="7"/>
  <c r="BP398" i="7"/>
  <c r="BQ398" i="7"/>
  <c r="BR398" i="7"/>
  <c r="BS398" i="7"/>
  <c r="BT398" i="7"/>
  <c r="BU398" i="7"/>
  <c r="BV398" i="7"/>
  <c r="BW398" i="7"/>
  <c r="AT399" i="7"/>
  <c r="AU399" i="7"/>
  <c r="AV399" i="7"/>
  <c r="AW399" i="7"/>
  <c r="AX399" i="7"/>
  <c r="AY399" i="7"/>
  <c r="AZ399" i="7"/>
  <c r="BA399" i="7"/>
  <c r="BB399" i="7"/>
  <c r="BC399" i="7"/>
  <c r="BD399" i="7"/>
  <c r="BE399" i="7"/>
  <c r="BF399" i="7"/>
  <c r="BG399" i="7"/>
  <c r="BH399" i="7"/>
  <c r="BI399" i="7"/>
  <c r="BJ399" i="7"/>
  <c r="BK399" i="7"/>
  <c r="BL399" i="7"/>
  <c r="BM399" i="7"/>
  <c r="BN399" i="7"/>
  <c r="BO399" i="7"/>
  <c r="BP399" i="7"/>
  <c r="BQ399" i="7"/>
  <c r="BR399" i="7"/>
  <c r="BS399" i="7"/>
  <c r="BT399" i="7"/>
  <c r="BU399" i="7"/>
  <c r="BV399" i="7"/>
  <c r="BW399" i="7"/>
  <c r="AT333" i="7"/>
  <c r="AU333" i="7"/>
  <c r="AV333" i="7"/>
  <c r="AW333" i="7"/>
  <c r="AX333" i="7"/>
  <c r="AY333" i="7"/>
  <c r="AZ333" i="7"/>
  <c r="BA333" i="7"/>
  <c r="BB333" i="7"/>
  <c r="BC333" i="7"/>
  <c r="BD333" i="7"/>
  <c r="BE333" i="7"/>
  <c r="BF333" i="7"/>
  <c r="BG333" i="7"/>
  <c r="BH333" i="7"/>
  <c r="BI333" i="7"/>
  <c r="BJ333" i="7"/>
  <c r="BK333" i="7"/>
  <c r="BL333" i="7"/>
  <c r="BM333" i="7"/>
  <c r="BN333" i="7"/>
  <c r="BO333" i="7"/>
  <c r="BP333" i="7"/>
  <c r="BQ333" i="7"/>
  <c r="BR333" i="7"/>
  <c r="BS333" i="7"/>
  <c r="BT333" i="7"/>
  <c r="BU333" i="7"/>
  <c r="BV333" i="7"/>
  <c r="BW333" i="7"/>
  <c r="AT97" i="7"/>
  <c r="AU97" i="7"/>
  <c r="AV97" i="7"/>
  <c r="AW97" i="7"/>
  <c r="AX97" i="7"/>
  <c r="AY97" i="7"/>
  <c r="AZ97" i="7"/>
  <c r="BA97" i="7"/>
  <c r="BB97" i="7"/>
  <c r="BC97" i="7"/>
  <c r="BD97" i="7"/>
  <c r="BE97" i="7"/>
  <c r="BF97" i="7"/>
  <c r="BG97" i="7"/>
  <c r="BH97" i="7"/>
  <c r="BI97" i="7"/>
  <c r="BJ97" i="7"/>
  <c r="BK97" i="7"/>
  <c r="BL97" i="7"/>
  <c r="BM97" i="7"/>
  <c r="BN97" i="7"/>
  <c r="BO97" i="7"/>
  <c r="BP97" i="7"/>
  <c r="BQ97" i="7"/>
  <c r="BR97" i="7"/>
  <c r="BS97" i="7"/>
  <c r="BT97" i="7"/>
  <c r="BU97" i="7"/>
  <c r="BV97" i="7"/>
  <c r="BW97" i="7"/>
  <c r="AT96" i="7"/>
  <c r="AU96" i="7"/>
  <c r="AV96" i="7"/>
  <c r="AW96" i="7"/>
  <c r="AX96" i="7"/>
  <c r="AY96" i="7"/>
  <c r="AZ96" i="7"/>
  <c r="BA96" i="7"/>
  <c r="BB96" i="7"/>
  <c r="BC96" i="7"/>
  <c r="BD96" i="7"/>
  <c r="BE96" i="7"/>
  <c r="BF96" i="7"/>
  <c r="BG96" i="7"/>
  <c r="BH96" i="7"/>
  <c r="BI96" i="7"/>
  <c r="BJ96" i="7"/>
  <c r="BK96" i="7"/>
  <c r="BL96" i="7"/>
  <c r="BM96" i="7"/>
  <c r="BN96" i="7"/>
  <c r="BO96" i="7"/>
  <c r="BP96" i="7"/>
  <c r="BQ96" i="7"/>
  <c r="BR96" i="7"/>
  <c r="BS96" i="7"/>
  <c r="BT96" i="7"/>
  <c r="BU96" i="7"/>
  <c r="BV96" i="7"/>
  <c r="BW96" i="7"/>
  <c r="AT58" i="7"/>
  <c r="AU58" i="7"/>
  <c r="AV58" i="7"/>
  <c r="AW58" i="7"/>
  <c r="AX58" i="7"/>
  <c r="AY58" i="7"/>
  <c r="AZ58" i="7"/>
  <c r="BA58" i="7"/>
  <c r="BB58" i="7"/>
  <c r="BC58" i="7"/>
  <c r="BD58" i="7"/>
  <c r="BE58" i="7"/>
  <c r="BF58" i="7"/>
  <c r="BG58" i="7"/>
  <c r="BH58" i="7"/>
  <c r="BI58" i="7"/>
  <c r="BJ58" i="7"/>
  <c r="BK58" i="7"/>
  <c r="BL58" i="7"/>
  <c r="BM58" i="7"/>
  <c r="BN58" i="7"/>
  <c r="BO58" i="7"/>
  <c r="BP58" i="7"/>
  <c r="BQ58" i="7"/>
  <c r="BR58" i="7"/>
  <c r="BS58" i="7"/>
  <c r="BT58" i="7"/>
  <c r="BU58" i="7"/>
  <c r="BV58" i="7"/>
  <c r="BW58" i="7"/>
  <c r="AT221" i="7"/>
  <c r="AU221" i="7"/>
  <c r="AV221" i="7"/>
  <c r="AW221" i="7"/>
  <c r="AX221" i="7"/>
  <c r="AY221" i="7"/>
  <c r="AZ221" i="7"/>
  <c r="BA221" i="7"/>
  <c r="BB221" i="7"/>
  <c r="BC221" i="7"/>
  <c r="BD221" i="7"/>
  <c r="BE221" i="7"/>
  <c r="BF221" i="7"/>
  <c r="BG221" i="7"/>
  <c r="BH221" i="7"/>
  <c r="BI221" i="7"/>
  <c r="BJ221" i="7"/>
  <c r="BK221" i="7"/>
  <c r="BL221" i="7"/>
  <c r="BM221" i="7"/>
  <c r="BN221" i="7"/>
  <c r="BO221" i="7"/>
  <c r="BP221" i="7"/>
  <c r="BQ221" i="7"/>
  <c r="BR221" i="7"/>
  <c r="BS221" i="7"/>
  <c r="BT221" i="7"/>
  <c r="BU221" i="7"/>
  <c r="BV221" i="7"/>
  <c r="BW221" i="7"/>
  <c r="AT163" i="7"/>
  <c r="AU163" i="7"/>
  <c r="AV163" i="7"/>
  <c r="AW163" i="7"/>
  <c r="AX163" i="7"/>
  <c r="AY163" i="7"/>
  <c r="AZ163" i="7"/>
  <c r="BA163" i="7"/>
  <c r="BB163" i="7"/>
  <c r="BC163" i="7"/>
  <c r="BD163" i="7"/>
  <c r="BE163" i="7"/>
  <c r="BF163" i="7"/>
  <c r="BG163" i="7"/>
  <c r="BH163" i="7"/>
  <c r="BI163" i="7"/>
  <c r="BJ163" i="7"/>
  <c r="BK163" i="7"/>
  <c r="BL163" i="7"/>
  <c r="BM163" i="7"/>
  <c r="BN163" i="7"/>
  <c r="BO163" i="7"/>
  <c r="BP163" i="7"/>
  <c r="BQ163" i="7"/>
  <c r="BR163" i="7"/>
  <c r="BS163" i="7"/>
  <c r="BT163" i="7"/>
  <c r="BU163" i="7"/>
  <c r="BV163" i="7"/>
  <c r="BW163" i="7"/>
  <c r="AT223" i="7"/>
  <c r="AU223" i="7"/>
  <c r="AV223" i="7"/>
  <c r="AW223" i="7"/>
  <c r="AX223" i="7"/>
  <c r="AY223" i="7"/>
  <c r="AZ223" i="7"/>
  <c r="BA223" i="7"/>
  <c r="BB223" i="7"/>
  <c r="BC223" i="7"/>
  <c r="BD223" i="7"/>
  <c r="BE223" i="7"/>
  <c r="BF223" i="7"/>
  <c r="BG223" i="7"/>
  <c r="BH223" i="7"/>
  <c r="BI223" i="7"/>
  <c r="BJ223" i="7"/>
  <c r="BK223" i="7"/>
  <c r="BL223" i="7"/>
  <c r="BM223" i="7"/>
  <c r="BN223" i="7"/>
  <c r="BO223" i="7"/>
  <c r="BP223" i="7"/>
  <c r="BQ223" i="7"/>
  <c r="BR223" i="7"/>
  <c r="BS223" i="7"/>
  <c r="BT223" i="7"/>
  <c r="BU223" i="7"/>
  <c r="BV223" i="7"/>
  <c r="BW223" i="7"/>
  <c r="AT222" i="7"/>
  <c r="AU222" i="7"/>
  <c r="AV222" i="7"/>
  <c r="AW222" i="7"/>
  <c r="AX222" i="7"/>
  <c r="AY222" i="7"/>
  <c r="AZ222" i="7"/>
  <c r="BA222" i="7"/>
  <c r="BB222" i="7"/>
  <c r="BC222" i="7"/>
  <c r="BD222" i="7"/>
  <c r="BE222" i="7"/>
  <c r="BF222" i="7"/>
  <c r="BG222" i="7"/>
  <c r="BH222" i="7"/>
  <c r="BI222" i="7"/>
  <c r="BJ222" i="7"/>
  <c r="BK222" i="7"/>
  <c r="BL222" i="7"/>
  <c r="BM222" i="7"/>
  <c r="BN222" i="7"/>
  <c r="BO222" i="7"/>
  <c r="BP222" i="7"/>
  <c r="BQ222" i="7"/>
  <c r="BR222" i="7"/>
  <c r="BS222" i="7"/>
  <c r="BT222" i="7"/>
  <c r="BU222" i="7"/>
  <c r="BV222" i="7"/>
  <c r="BW222" i="7"/>
  <c r="AT220" i="7"/>
  <c r="AU220" i="7"/>
  <c r="AV220" i="7"/>
  <c r="AW220" i="7"/>
  <c r="AX220" i="7"/>
  <c r="AY220" i="7"/>
  <c r="AZ220" i="7"/>
  <c r="BA220" i="7"/>
  <c r="BB220" i="7"/>
  <c r="BC220" i="7"/>
  <c r="BD220" i="7"/>
  <c r="BE220" i="7"/>
  <c r="BF220" i="7"/>
  <c r="BG220" i="7"/>
  <c r="BH220" i="7"/>
  <c r="BI220" i="7"/>
  <c r="BJ220" i="7"/>
  <c r="BK220" i="7"/>
  <c r="BL220" i="7"/>
  <c r="BM220" i="7"/>
  <c r="BN220" i="7"/>
  <c r="BO220" i="7"/>
  <c r="BP220" i="7"/>
  <c r="BQ220" i="7"/>
  <c r="BR220" i="7"/>
  <c r="BS220" i="7"/>
  <c r="BT220" i="7"/>
  <c r="BU220" i="7"/>
  <c r="BV220" i="7"/>
  <c r="BW220" i="7"/>
  <c r="AT131" i="7"/>
  <c r="AU131" i="7"/>
  <c r="AV131" i="7"/>
  <c r="AW131" i="7"/>
  <c r="AX131" i="7"/>
  <c r="AY131" i="7"/>
  <c r="AZ131" i="7"/>
  <c r="BA131" i="7"/>
  <c r="BB131" i="7"/>
  <c r="BC131" i="7"/>
  <c r="BD131" i="7"/>
  <c r="BE131" i="7"/>
  <c r="BF131" i="7"/>
  <c r="BG131" i="7"/>
  <c r="BH131" i="7"/>
  <c r="BI131" i="7"/>
  <c r="BJ131" i="7"/>
  <c r="BK131" i="7"/>
  <c r="BL131" i="7"/>
  <c r="BM131" i="7"/>
  <c r="BN131" i="7"/>
  <c r="BO131" i="7"/>
  <c r="BP131" i="7"/>
  <c r="BQ131" i="7"/>
  <c r="BR131" i="7"/>
  <c r="BS131" i="7"/>
  <c r="BT131" i="7"/>
  <c r="BU131" i="7"/>
  <c r="BV131" i="7"/>
  <c r="BW131" i="7"/>
  <c r="AT145" i="7"/>
  <c r="AU145" i="7"/>
  <c r="AV145" i="7"/>
  <c r="AW145" i="7"/>
  <c r="AX145" i="7"/>
  <c r="AY145" i="7"/>
  <c r="AZ145" i="7"/>
  <c r="BA145" i="7"/>
  <c r="BB145" i="7"/>
  <c r="BC145" i="7"/>
  <c r="BD145" i="7"/>
  <c r="BE145" i="7"/>
  <c r="BF145" i="7"/>
  <c r="BG145" i="7"/>
  <c r="BH145" i="7"/>
  <c r="BI145" i="7"/>
  <c r="BJ145" i="7"/>
  <c r="BK145" i="7"/>
  <c r="BL145" i="7"/>
  <c r="BM145" i="7"/>
  <c r="BN145" i="7"/>
  <c r="BO145" i="7"/>
  <c r="BP145" i="7"/>
  <c r="BQ145" i="7"/>
  <c r="BR145" i="7"/>
  <c r="BS145" i="7"/>
  <c r="BT145" i="7"/>
  <c r="BU145" i="7"/>
  <c r="BV145" i="7"/>
  <c r="BW145" i="7"/>
  <c r="AT133" i="7"/>
  <c r="AU133" i="7"/>
  <c r="AV133" i="7"/>
  <c r="AW133" i="7"/>
  <c r="AX133" i="7"/>
  <c r="AY133" i="7"/>
  <c r="AZ133" i="7"/>
  <c r="BA133" i="7"/>
  <c r="BB133" i="7"/>
  <c r="BC133" i="7"/>
  <c r="BD133" i="7"/>
  <c r="BE133" i="7"/>
  <c r="BF133" i="7"/>
  <c r="BG133" i="7"/>
  <c r="BH133" i="7"/>
  <c r="BI133" i="7"/>
  <c r="BJ133" i="7"/>
  <c r="BK133" i="7"/>
  <c r="BL133" i="7"/>
  <c r="BM133" i="7"/>
  <c r="BN133" i="7"/>
  <c r="BO133" i="7"/>
  <c r="BP133" i="7"/>
  <c r="BQ133" i="7"/>
  <c r="BR133" i="7"/>
  <c r="BS133" i="7"/>
  <c r="BT133" i="7"/>
  <c r="BU133" i="7"/>
  <c r="BV133" i="7"/>
  <c r="BW133" i="7"/>
  <c r="AT132" i="7"/>
  <c r="AU132" i="7"/>
  <c r="AV132" i="7"/>
  <c r="AW132" i="7"/>
  <c r="AX132" i="7"/>
  <c r="AY132" i="7"/>
  <c r="AZ132" i="7"/>
  <c r="BA132" i="7"/>
  <c r="BB132" i="7"/>
  <c r="BC132" i="7"/>
  <c r="BD132" i="7"/>
  <c r="BE132" i="7"/>
  <c r="BF132" i="7"/>
  <c r="BG132" i="7"/>
  <c r="BH132" i="7"/>
  <c r="BI132" i="7"/>
  <c r="BJ132" i="7"/>
  <c r="BK132" i="7"/>
  <c r="BL132" i="7"/>
  <c r="BM132" i="7"/>
  <c r="BN132" i="7"/>
  <c r="BO132" i="7"/>
  <c r="BP132" i="7"/>
  <c r="BQ132" i="7"/>
  <c r="BR132" i="7"/>
  <c r="BS132" i="7"/>
  <c r="BT132" i="7"/>
  <c r="BU132" i="7"/>
  <c r="BV132" i="7"/>
  <c r="BW132" i="7"/>
  <c r="AT297" i="7"/>
  <c r="AU297" i="7"/>
  <c r="AV297" i="7"/>
  <c r="AW297" i="7"/>
  <c r="AX297" i="7"/>
  <c r="AY297" i="7"/>
  <c r="AZ297" i="7"/>
  <c r="BA297" i="7"/>
  <c r="BB297" i="7"/>
  <c r="BC297" i="7"/>
  <c r="BD297" i="7"/>
  <c r="BE297" i="7"/>
  <c r="BF297" i="7"/>
  <c r="BG297" i="7"/>
  <c r="BH297" i="7"/>
  <c r="BI297" i="7"/>
  <c r="BJ297" i="7"/>
  <c r="BK297" i="7"/>
  <c r="BL297" i="7"/>
  <c r="BM297" i="7"/>
  <c r="BN297" i="7"/>
  <c r="BO297" i="7"/>
  <c r="BP297" i="7"/>
  <c r="BQ297" i="7"/>
  <c r="BR297" i="7"/>
  <c r="BS297" i="7"/>
  <c r="BT297" i="7"/>
  <c r="BU297" i="7"/>
  <c r="BV297" i="7"/>
  <c r="BW297" i="7"/>
  <c r="AT298" i="7"/>
  <c r="AU298" i="7"/>
  <c r="AV298" i="7"/>
  <c r="AW298" i="7"/>
  <c r="AX298" i="7"/>
  <c r="AY298" i="7"/>
  <c r="AZ298" i="7"/>
  <c r="BA298" i="7"/>
  <c r="BB298" i="7"/>
  <c r="BC298" i="7"/>
  <c r="BD298" i="7"/>
  <c r="BE298" i="7"/>
  <c r="BF298" i="7"/>
  <c r="BG298" i="7"/>
  <c r="BH298" i="7"/>
  <c r="BI298" i="7"/>
  <c r="BJ298" i="7"/>
  <c r="BK298" i="7"/>
  <c r="BL298" i="7"/>
  <c r="BM298" i="7"/>
  <c r="BN298" i="7"/>
  <c r="BO298" i="7"/>
  <c r="BP298" i="7"/>
  <c r="BQ298" i="7"/>
  <c r="BR298" i="7"/>
  <c r="BS298" i="7"/>
  <c r="BT298" i="7"/>
  <c r="BU298" i="7"/>
  <c r="BV298" i="7"/>
  <c r="BW298" i="7"/>
  <c r="AT299" i="7"/>
  <c r="AU299" i="7"/>
  <c r="AV299" i="7"/>
  <c r="AW299" i="7"/>
  <c r="AX299" i="7"/>
  <c r="AY299" i="7"/>
  <c r="AZ299" i="7"/>
  <c r="BA299" i="7"/>
  <c r="BB299" i="7"/>
  <c r="BC299" i="7"/>
  <c r="BD299" i="7"/>
  <c r="BE299" i="7"/>
  <c r="BF299" i="7"/>
  <c r="BG299" i="7"/>
  <c r="BH299" i="7"/>
  <c r="BI299" i="7"/>
  <c r="BJ299" i="7"/>
  <c r="BK299" i="7"/>
  <c r="BL299" i="7"/>
  <c r="BM299" i="7"/>
  <c r="BN299" i="7"/>
  <c r="BO299" i="7"/>
  <c r="BP299" i="7"/>
  <c r="BQ299" i="7"/>
  <c r="BR299" i="7"/>
  <c r="BS299" i="7"/>
  <c r="BT299" i="7"/>
  <c r="BU299" i="7"/>
  <c r="BV299" i="7"/>
  <c r="BW299" i="7"/>
  <c r="AT484" i="7"/>
  <c r="AU484" i="7"/>
  <c r="AV484" i="7"/>
  <c r="AW484" i="7"/>
  <c r="AX484" i="7"/>
  <c r="AY484" i="7"/>
  <c r="AZ484" i="7"/>
  <c r="BA484" i="7"/>
  <c r="BB484" i="7"/>
  <c r="BC484" i="7"/>
  <c r="BD484" i="7"/>
  <c r="BE484" i="7"/>
  <c r="BF484" i="7"/>
  <c r="BG484" i="7"/>
  <c r="BH484" i="7"/>
  <c r="BI484" i="7"/>
  <c r="BJ484" i="7"/>
  <c r="BK484" i="7"/>
  <c r="BL484" i="7"/>
  <c r="BM484" i="7"/>
  <c r="BN484" i="7"/>
  <c r="BO484" i="7"/>
  <c r="BP484" i="7"/>
  <c r="BQ484" i="7"/>
  <c r="BR484" i="7"/>
  <c r="BS484" i="7"/>
  <c r="BT484" i="7"/>
  <c r="BU484" i="7"/>
  <c r="BV484" i="7"/>
  <c r="BW484" i="7"/>
  <c r="AT469" i="7"/>
  <c r="AU469" i="7"/>
  <c r="AV469" i="7"/>
  <c r="AW469" i="7"/>
  <c r="AX469" i="7"/>
  <c r="AY469" i="7"/>
  <c r="AZ469" i="7"/>
  <c r="BA469" i="7"/>
  <c r="BB469" i="7"/>
  <c r="BC469" i="7"/>
  <c r="BD469" i="7"/>
  <c r="BE469" i="7"/>
  <c r="BF469" i="7"/>
  <c r="BG469" i="7"/>
  <c r="BH469" i="7"/>
  <c r="BI469" i="7"/>
  <c r="BJ469" i="7"/>
  <c r="BK469" i="7"/>
  <c r="BL469" i="7"/>
  <c r="BM469" i="7"/>
  <c r="BN469" i="7"/>
  <c r="BO469" i="7"/>
  <c r="BP469" i="7"/>
  <c r="BQ469" i="7"/>
  <c r="BR469" i="7"/>
  <c r="BS469" i="7"/>
  <c r="BT469" i="7"/>
  <c r="BU469" i="7"/>
  <c r="BV469" i="7"/>
  <c r="BW469" i="7"/>
  <c r="AT613" i="7"/>
  <c r="AU613" i="7"/>
  <c r="AV613" i="7"/>
  <c r="AW613" i="7"/>
  <c r="AX613" i="7"/>
  <c r="AY613" i="7"/>
  <c r="AZ613" i="7"/>
  <c r="BA613" i="7"/>
  <c r="BB613" i="7"/>
  <c r="BC613" i="7"/>
  <c r="BD613" i="7"/>
  <c r="BE613" i="7"/>
  <c r="BF613" i="7"/>
  <c r="BG613" i="7"/>
  <c r="BH613" i="7"/>
  <c r="BI613" i="7"/>
  <c r="BJ613" i="7"/>
  <c r="BK613" i="7"/>
  <c r="BL613" i="7"/>
  <c r="BM613" i="7"/>
  <c r="BN613" i="7"/>
  <c r="BO613" i="7"/>
  <c r="BP613" i="7"/>
  <c r="BQ613" i="7"/>
  <c r="BR613" i="7"/>
  <c r="BS613" i="7"/>
  <c r="BT613" i="7"/>
  <c r="BU613" i="7"/>
  <c r="BV613" i="7"/>
  <c r="BW613" i="7"/>
  <c r="AT615" i="7"/>
  <c r="AU615" i="7"/>
  <c r="AV615" i="7"/>
  <c r="AW615" i="7"/>
  <c r="AX615" i="7"/>
  <c r="AY615" i="7"/>
  <c r="AZ615" i="7"/>
  <c r="BA615" i="7"/>
  <c r="BB615" i="7"/>
  <c r="BC615" i="7"/>
  <c r="BD615" i="7"/>
  <c r="BE615" i="7"/>
  <c r="BF615" i="7"/>
  <c r="BG615" i="7"/>
  <c r="BH615" i="7"/>
  <c r="BI615" i="7"/>
  <c r="BJ615" i="7"/>
  <c r="BK615" i="7"/>
  <c r="BL615" i="7"/>
  <c r="BM615" i="7"/>
  <c r="BN615" i="7"/>
  <c r="BO615" i="7"/>
  <c r="BP615" i="7"/>
  <c r="BQ615" i="7"/>
  <c r="BR615" i="7"/>
  <c r="BS615" i="7"/>
  <c r="BT615" i="7"/>
  <c r="BU615" i="7"/>
  <c r="BV615" i="7"/>
  <c r="BW615" i="7"/>
  <c r="AT612" i="7"/>
  <c r="AU612" i="7"/>
  <c r="AV612" i="7"/>
  <c r="AW612" i="7"/>
  <c r="AX612" i="7"/>
  <c r="AY612" i="7"/>
  <c r="AZ612" i="7"/>
  <c r="BA612" i="7"/>
  <c r="BB612" i="7"/>
  <c r="BC612" i="7"/>
  <c r="BD612" i="7"/>
  <c r="BE612" i="7"/>
  <c r="BF612" i="7"/>
  <c r="BG612" i="7"/>
  <c r="BH612" i="7"/>
  <c r="BI612" i="7"/>
  <c r="BJ612" i="7"/>
  <c r="BK612" i="7"/>
  <c r="BL612" i="7"/>
  <c r="BM612" i="7"/>
  <c r="BN612" i="7"/>
  <c r="BO612" i="7"/>
  <c r="BP612" i="7"/>
  <c r="BQ612" i="7"/>
  <c r="BR612" i="7"/>
  <c r="BS612" i="7"/>
  <c r="BT612" i="7"/>
  <c r="BU612" i="7"/>
  <c r="BV612" i="7"/>
  <c r="BW612" i="7"/>
  <c r="AT616" i="7"/>
  <c r="AU616" i="7"/>
  <c r="AV616" i="7"/>
  <c r="AW616" i="7"/>
  <c r="AX616" i="7"/>
  <c r="AY616" i="7"/>
  <c r="AZ616" i="7"/>
  <c r="BA616" i="7"/>
  <c r="BB616" i="7"/>
  <c r="BC616" i="7"/>
  <c r="BD616" i="7"/>
  <c r="BE616" i="7"/>
  <c r="BF616" i="7"/>
  <c r="BG616" i="7"/>
  <c r="BH616" i="7"/>
  <c r="BI616" i="7"/>
  <c r="BJ616" i="7"/>
  <c r="BK616" i="7"/>
  <c r="BL616" i="7"/>
  <c r="BM616" i="7"/>
  <c r="BN616" i="7"/>
  <c r="BO616" i="7"/>
  <c r="BP616" i="7"/>
  <c r="BQ616" i="7"/>
  <c r="BR616" i="7"/>
  <c r="BS616" i="7"/>
  <c r="BT616" i="7"/>
  <c r="BU616" i="7"/>
  <c r="BV616" i="7"/>
  <c r="BW616" i="7"/>
  <c r="AT614" i="7"/>
  <c r="AU614" i="7"/>
  <c r="AV614" i="7"/>
  <c r="AW614" i="7"/>
  <c r="AX614" i="7"/>
  <c r="AY614" i="7"/>
  <c r="AZ614" i="7"/>
  <c r="BA614" i="7"/>
  <c r="BB614" i="7"/>
  <c r="BC614" i="7"/>
  <c r="BD614" i="7"/>
  <c r="BE614" i="7"/>
  <c r="BF614" i="7"/>
  <c r="BG614" i="7"/>
  <c r="BH614" i="7"/>
  <c r="BI614" i="7"/>
  <c r="BJ614" i="7"/>
  <c r="BK614" i="7"/>
  <c r="BL614" i="7"/>
  <c r="BM614" i="7"/>
  <c r="BN614" i="7"/>
  <c r="BO614" i="7"/>
  <c r="BP614" i="7"/>
  <c r="BQ614" i="7"/>
  <c r="BR614" i="7"/>
  <c r="BS614" i="7"/>
  <c r="BT614" i="7"/>
  <c r="BU614" i="7"/>
  <c r="BV614" i="7"/>
  <c r="BW614" i="7"/>
  <c r="AT549" i="7"/>
  <c r="AU549" i="7"/>
  <c r="AV549" i="7"/>
  <c r="AW549" i="7"/>
  <c r="AX549" i="7"/>
  <c r="AY549" i="7"/>
  <c r="AZ549" i="7"/>
  <c r="BA549" i="7"/>
  <c r="BB549" i="7"/>
  <c r="BC549" i="7"/>
  <c r="BD549" i="7"/>
  <c r="BE549" i="7"/>
  <c r="BF549" i="7"/>
  <c r="BG549" i="7"/>
  <c r="BH549" i="7"/>
  <c r="BI549" i="7"/>
  <c r="BJ549" i="7"/>
  <c r="BK549" i="7"/>
  <c r="BL549" i="7"/>
  <c r="BM549" i="7"/>
  <c r="BN549" i="7"/>
  <c r="BO549" i="7"/>
  <c r="BP549" i="7"/>
  <c r="BQ549" i="7"/>
  <c r="BR549" i="7"/>
  <c r="BS549" i="7"/>
  <c r="BT549" i="7"/>
  <c r="BU549" i="7"/>
  <c r="BV549" i="7"/>
  <c r="BW549" i="7"/>
  <c r="AT38" i="7"/>
  <c r="AU38" i="7"/>
  <c r="AV38" i="7"/>
  <c r="AW38" i="7"/>
  <c r="AX38" i="7"/>
  <c r="AY38" i="7"/>
  <c r="AZ38" i="7"/>
  <c r="BA38" i="7"/>
  <c r="BB38" i="7"/>
  <c r="BC38" i="7"/>
  <c r="BD38" i="7"/>
  <c r="BE38" i="7"/>
  <c r="BF38" i="7"/>
  <c r="BG38" i="7"/>
  <c r="BH38" i="7"/>
  <c r="BI38" i="7"/>
  <c r="BJ38" i="7"/>
  <c r="BK38" i="7"/>
  <c r="BL38" i="7"/>
  <c r="BM38" i="7"/>
  <c r="BN38" i="7"/>
  <c r="BO38" i="7"/>
  <c r="BP38" i="7"/>
  <c r="BQ38" i="7"/>
  <c r="BR38" i="7"/>
  <c r="BS38" i="7"/>
  <c r="BT38" i="7"/>
  <c r="BU38" i="7"/>
  <c r="BV38" i="7"/>
  <c r="BW38" i="7"/>
  <c r="AT40" i="7"/>
  <c r="AU40" i="7"/>
  <c r="AV40" i="7"/>
  <c r="AW40" i="7"/>
  <c r="AX40" i="7"/>
  <c r="AY40" i="7"/>
  <c r="AZ40" i="7"/>
  <c r="BA40" i="7"/>
  <c r="BB40" i="7"/>
  <c r="BC40" i="7"/>
  <c r="BD40" i="7"/>
  <c r="BE40" i="7"/>
  <c r="BF40" i="7"/>
  <c r="BG40" i="7"/>
  <c r="BH40" i="7"/>
  <c r="BI40" i="7"/>
  <c r="BJ40" i="7"/>
  <c r="BK40" i="7"/>
  <c r="BL40" i="7"/>
  <c r="BM40" i="7"/>
  <c r="BN40" i="7"/>
  <c r="BO40" i="7"/>
  <c r="BP40" i="7"/>
  <c r="BQ40" i="7"/>
  <c r="BR40" i="7"/>
  <c r="BS40" i="7"/>
  <c r="BT40" i="7"/>
  <c r="BU40" i="7"/>
  <c r="BV40" i="7"/>
  <c r="BW40" i="7"/>
  <c r="AT72" i="7"/>
  <c r="AU72" i="7"/>
  <c r="AV72" i="7"/>
  <c r="AW72" i="7"/>
  <c r="AX72" i="7"/>
  <c r="AY72" i="7"/>
  <c r="AZ72" i="7"/>
  <c r="BA72" i="7"/>
  <c r="BB72" i="7"/>
  <c r="BC72" i="7"/>
  <c r="BD72" i="7"/>
  <c r="BE72" i="7"/>
  <c r="BF72" i="7"/>
  <c r="BG72" i="7"/>
  <c r="BH72" i="7"/>
  <c r="BI72" i="7"/>
  <c r="BJ72" i="7"/>
  <c r="BK72" i="7"/>
  <c r="BL72" i="7"/>
  <c r="BM72" i="7"/>
  <c r="BN72" i="7"/>
  <c r="BO72" i="7"/>
  <c r="BP72" i="7"/>
  <c r="BQ72" i="7"/>
  <c r="BR72" i="7"/>
  <c r="BS72" i="7"/>
  <c r="BT72" i="7"/>
  <c r="BU72" i="7"/>
  <c r="BV72" i="7"/>
  <c r="BW72" i="7"/>
  <c r="AT88" i="7"/>
  <c r="AU88" i="7"/>
  <c r="AV88" i="7"/>
  <c r="AW88" i="7"/>
  <c r="AX88" i="7"/>
  <c r="AY88" i="7"/>
  <c r="AZ88" i="7"/>
  <c r="BA88" i="7"/>
  <c r="BB88" i="7"/>
  <c r="BC88" i="7"/>
  <c r="BD88" i="7"/>
  <c r="BE88" i="7"/>
  <c r="BF88" i="7"/>
  <c r="BG88" i="7"/>
  <c r="BH88" i="7"/>
  <c r="BI88" i="7"/>
  <c r="BJ88" i="7"/>
  <c r="BK88" i="7"/>
  <c r="BL88" i="7"/>
  <c r="BM88" i="7"/>
  <c r="BN88" i="7"/>
  <c r="BO88" i="7"/>
  <c r="BP88" i="7"/>
  <c r="BQ88" i="7"/>
  <c r="BR88" i="7"/>
  <c r="BS88" i="7"/>
  <c r="BT88" i="7"/>
  <c r="BU88" i="7"/>
  <c r="BV88" i="7"/>
  <c r="BW88" i="7"/>
  <c r="AT130" i="7"/>
  <c r="AU130" i="7"/>
  <c r="AV130" i="7"/>
  <c r="AW130" i="7"/>
  <c r="AX130" i="7"/>
  <c r="AY130" i="7"/>
  <c r="AZ130" i="7"/>
  <c r="BA130" i="7"/>
  <c r="BB130" i="7"/>
  <c r="BC130" i="7"/>
  <c r="BD130" i="7"/>
  <c r="BE130" i="7"/>
  <c r="BF130" i="7"/>
  <c r="BG130" i="7"/>
  <c r="BH130" i="7"/>
  <c r="BI130" i="7"/>
  <c r="BJ130" i="7"/>
  <c r="BK130" i="7"/>
  <c r="BL130" i="7"/>
  <c r="BM130" i="7"/>
  <c r="BN130" i="7"/>
  <c r="BO130" i="7"/>
  <c r="BP130" i="7"/>
  <c r="BQ130" i="7"/>
  <c r="BR130" i="7"/>
  <c r="BS130" i="7"/>
  <c r="BT130" i="7"/>
  <c r="BU130" i="7"/>
  <c r="BV130" i="7"/>
  <c r="BW130" i="7"/>
  <c r="AT337" i="7"/>
  <c r="AU337" i="7"/>
  <c r="AV337" i="7"/>
  <c r="AW337" i="7"/>
  <c r="AX337" i="7"/>
  <c r="AY337" i="7"/>
  <c r="AZ337" i="7"/>
  <c r="BA337" i="7"/>
  <c r="BB337" i="7"/>
  <c r="BC337" i="7"/>
  <c r="BD337" i="7"/>
  <c r="BE337" i="7"/>
  <c r="BF337" i="7"/>
  <c r="BG337" i="7"/>
  <c r="BH337" i="7"/>
  <c r="BI337" i="7"/>
  <c r="BJ337" i="7"/>
  <c r="BK337" i="7"/>
  <c r="BL337" i="7"/>
  <c r="BM337" i="7"/>
  <c r="BN337" i="7"/>
  <c r="BO337" i="7"/>
  <c r="BP337" i="7"/>
  <c r="BQ337" i="7"/>
  <c r="BR337" i="7"/>
  <c r="BS337" i="7"/>
  <c r="BT337" i="7"/>
  <c r="BU337" i="7"/>
  <c r="BV337" i="7"/>
  <c r="BW337" i="7"/>
  <c r="AT37" i="7"/>
  <c r="AU37" i="7"/>
  <c r="AV37" i="7"/>
  <c r="AW37" i="7"/>
  <c r="AX37" i="7"/>
  <c r="AY37" i="7"/>
  <c r="AZ37" i="7"/>
  <c r="BA37" i="7"/>
  <c r="BB37" i="7"/>
  <c r="BC37" i="7"/>
  <c r="BD37" i="7"/>
  <c r="BE37" i="7"/>
  <c r="BF37" i="7"/>
  <c r="BG37" i="7"/>
  <c r="BH37" i="7"/>
  <c r="BI37" i="7"/>
  <c r="BJ37" i="7"/>
  <c r="BK37" i="7"/>
  <c r="BL37" i="7"/>
  <c r="BM37" i="7"/>
  <c r="BN37" i="7"/>
  <c r="BO37" i="7"/>
  <c r="BP37" i="7"/>
  <c r="BQ37" i="7"/>
  <c r="BR37" i="7"/>
  <c r="BS37" i="7"/>
  <c r="BT37" i="7"/>
  <c r="BU37" i="7"/>
  <c r="BV37" i="7"/>
  <c r="BW37" i="7"/>
  <c r="AT562" i="7"/>
  <c r="AU562" i="7"/>
  <c r="AV562" i="7"/>
  <c r="AW562" i="7"/>
  <c r="AX562" i="7"/>
  <c r="AY562" i="7"/>
  <c r="AZ562" i="7"/>
  <c r="BA562" i="7"/>
  <c r="BB562" i="7"/>
  <c r="BC562" i="7"/>
  <c r="BD562" i="7"/>
  <c r="BE562" i="7"/>
  <c r="BF562" i="7"/>
  <c r="BG562" i="7"/>
  <c r="BH562" i="7"/>
  <c r="BI562" i="7"/>
  <c r="BJ562" i="7"/>
  <c r="BK562" i="7"/>
  <c r="BL562" i="7"/>
  <c r="BM562" i="7"/>
  <c r="BN562" i="7"/>
  <c r="BO562" i="7"/>
  <c r="BP562" i="7"/>
  <c r="BQ562" i="7"/>
  <c r="BR562" i="7"/>
  <c r="BS562" i="7"/>
  <c r="BT562" i="7"/>
  <c r="BU562" i="7"/>
  <c r="BV562" i="7"/>
  <c r="BW562" i="7"/>
  <c r="AT563" i="7"/>
  <c r="AU563" i="7"/>
  <c r="AV563" i="7"/>
  <c r="AW563" i="7"/>
  <c r="AX563" i="7"/>
  <c r="AY563" i="7"/>
  <c r="AZ563" i="7"/>
  <c r="BA563" i="7"/>
  <c r="BB563" i="7"/>
  <c r="BC563" i="7"/>
  <c r="BD563" i="7"/>
  <c r="BE563" i="7"/>
  <c r="BF563" i="7"/>
  <c r="BG563" i="7"/>
  <c r="BH563" i="7"/>
  <c r="BI563" i="7"/>
  <c r="BJ563" i="7"/>
  <c r="BK563" i="7"/>
  <c r="BL563" i="7"/>
  <c r="BM563" i="7"/>
  <c r="BN563" i="7"/>
  <c r="BO563" i="7"/>
  <c r="BP563" i="7"/>
  <c r="BQ563" i="7"/>
  <c r="BR563" i="7"/>
  <c r="BS563" i="7"/>
  <c r="BT563" i="7"/>
  <c r="BU563" i="7"/>
  <c r="BV563" i="7"/>
  <c r="BW563" i="7"/>
  <c r="AT564" i="7"/>
  <c r="AU564" i="7"/>
  <c r="AV564" i="7"/>
  <c r="AW564" i="7"/>
  <c r="AX564" i="7"/>
  <c r="AY564" i="7"/>
  <c r="AZ564" i="7"/>
  <c r="BA564" i="7"/>
  <c r="BB564" i="7"/>
  <c r="BC564" i="7"/>
  <c r="BD564" i="7"/>
  <c r="BE564" i="7"/>
  <c r="BF564" i="7"/>
  <c r="BG564" i="7"/>
  <c r="BH564" i="7"/>
  <c r="BI564" i="7"/>
  <c r="BJ564" i="7"/>
  <c r="BK564" i="7"/>
  <c r="BL564" i="7"/>
  <c r="BM564" i="7"/>
  <c r="BN564" i="7"/>
  <c r="BO564" i="7"/>
  <c r="BP564" i="7"/>
  <c r="BQ564" i="7"/>
  <c r="BR564" i="7"/>
  <c r="BS564" i="7"/>
  <c r="BT564" i="7"/>
  <c r="BU564" i="7"/>
  <c r="BV564" i="7"/>
  <c r="BW564" i="7"/>
  <c r="AT565" i="7"/>
  <c r="AU565" i="7"/>
  <c r="AV565" i="7"/>
  <c r="AW565" i="7"/>
  <c r="AX565" i="7"/>
  <c r="AY565" i="7"/>
  <c r="AZ565" i="7"/>
  <c r="BA565" i="7"/>
  <c r="BB565" i="7"/>
  <c r="BC565" i="7"/>
  <c r="BD565" i="7"/>
  <c r="BE565" i="7"/>
  <c r="BF565" i="7"/>
  <c r="BG565" i="7"/>
  <c r="BH565" i="7"/>
  <c r="BI565" i="7"/>
  <c r="BJ565" i="7"/>
  <c r="BK565" i="7"/>
  <c r="BL565" i="7"/>
  <c r="BM565" i="7"/>
  <c r="BN565" i="7"/>
  <c r="BO565" i="7"/>
  <c r="BP565" i="7"/>
  <c r="BQ565" i="7"/>
  <c r="BR565" i="7"/>
  <c r="BS565" i="7"/>
  <c r="BT565" i="7"/>
  <c r="BU565" i="7"/>
  <c r="BV565" i="7"/>
  <c r="BW565" i="7"/>
  <c r="AT566" i="7"/>
  <c r="AU566" i="7"/>
  <c r="AV566" i="7"/>
  <c r="AW566" i="7"/>
  <c r="AX566" i="7"/>
  <c r="AY566" i="7"/>
  <c r="AZ566" i="7"/>
  <c r="BA566" i="7"/>
  <c r="BB566" i="7"/>
  <c r="BC566" i="7"/>
  <c r="BD566" i="7"/>
  <c r="BE566" i="7"/>
  <c r="BF566" i="7"/>
  <c r="BG566" i="7"/>
  <c r="BH566" i="7"/>
  <c r="BI566" i="7"/>
  <c r="BJ566" i="7"/>
  <c r="BK566" i="7"/>
  <c r="BL566" i="7"/>
  <c r="BM566" i="7"/>
  <c r="BN566" i="7"/>
  <c r="BO566" i="7"/>
  <c r="BP566" i="7"/>
  <c r="BQ566" i="7"/>
  <c r="BR566" i="7"/>
  <c r="BS566" i="7"/>
  <c r="BT566" i="7"/>
  <c r="BU566" i="7"/>
  <c r="BV566" i="7"/>
  <c r="BW566" i="7"/>
  <c r="AT567" i="7"/>
  <c r="AU567" i="7"/>
  <c r="AV567" i="7"/>
  <c r="AW567" i="7"/>
  <c r="AX567" i="7"/>
  <c r="AY567" i="7"/>
  <c r="AZ567" i="7"/>
  <c r="BA567" i="7"/>
  <c r="BB567" i="7"/>
  <c r="BC567" i="7"/>
  <c r="BD567" i="7"/>
  <c r="BE567" i="7"/>
  <c r="BF567" i="7"/>
  <c r="BG567" i="7"/>
  <c r="BH567" i="7"/>
  <c r="BI567" i="7"/>
  <c r="BJ567" i="7"/>
  <c r="BK567" i="7"/>
  <c r="BL567" i="7"/>
  <c r="BM567" i="7"/>
  <c r="BN567" i="7"/>
  <c r="BO567" i="7"/>
  <c r="BP567" i="7"/>
  <c r="BQ567" i="7"/>
  <c r="BR567" i="7"/>
  <c r="BS567" i="7"/>
  <c r="BT567" i="7"/>
  <c r="BU567" i="7"/>
  <c r="BV567" i="7"/>
  <c r="BW567" i="7"/>
  <c r="AT568" i="7"/>
  <c r="AU568" i="7"/>
  <c r="AV568" i="7"/>
  <c r="AW568" i="7"/>
  <c r="AX568" i="7"/>
  <c r="AY568" i="7"/>
  <c r="AZ568" i="7"/>
  <c r="BA568" i="7"/>
  <c r="BB568" i="7"/>
  <c r="BC568" i="7"/>
  <c r="BD568" i="7"/>
  <c r="BE568" i="7"/>
  <c r="BF568" i="7"/>
  <c r="BG568" i="7"/>
  <c r="BH568" i="7"/>
  <c r="BI568" i="7"/>
  <c r="BJ568" i="7"/>
  <c r="BK568" i="7"/>
  <c r="BL568" i="7"/>
  <c r="BM568" i="7"/>
  <c r="BN568" i="7"/>
  <c r="BO568" i="7"/>
  <c r="BP568" i="7"/>
  <c r="BQ568" i="7"/>
  <c r="BR568" i="7"/>
  <c r="BS568" i="7"/>
  <c r="BT568" i="7"/>
  <c r="BU568" i="7"/>
  <c r="BV568" i="7"/>
  <c r="BW568" i="7"/>
  <c r="AT569" i="7"/>
  <c r="AU569" i="7"/>
  <c r="AV569" i="7"/>
  <c r="AW569" i="7"/>
  <c r="AX569" i="7"/>
  <c r="AY569" i="7"/>
  <c r="AZ569" i="7"/>
  <c r="BA569" i="7"/>
  <c r="BB569" i="7"/>
  <c r="BC569" i="7"/>
  <c r="BD569" i="7"/>
  <c r="BE569" i="7"/>
  <c r="BF569" i="7"/>
  <c r="BG569" i="7"/>
  <c r="BH569" i="7"/>
  <c r="BI569" i="7"/>
  <c r="BJ569" i="7"/>
  <c r="BK569" i="7"/>
  <c r="BL569" i="7"/>
  <c r="BM569" i="7"/>
  <c r="BN569" i="7"/>
  <c r="BO569" i="7"/>
  <c r="BP569" i="7"/>
  <c r="BQ569" i="7"/>
  <c r="BR569" i="7"/>
  <c r="BS569" i="7"/>
  <c r="BT569" i="7"/>
  <c r="BU569" i="7"/>
  <c r="BV569" i="7"/>
  <c r="BW569" i="7"/>
  <c r="AT517" i="7"/>
  <c r="AU517" i="7"/>
  <c r="AV517" i="7"/>
  <c r="AW517" i="7"/>
  <c r="AX517" i="7"/>
  <c r="AY517" i="7"/>
  <c r="AZ517" i="7"/>
  <c r="BA517" i="7"/>
  <c r="BB517" i="7"/>
  <c r="BC517" i="7"/>
  <c r="BD517" i="7"/>
  <c r="BE517" i="7"/>
  <c r="BF517" i="7"/>
  <c r="BG517" i="7"/>
  <c r="BH517" i="7"/>
  <c r="BI517" i="7"/>
  <c r="BJ517" i="7"/>
  <c r="BK517" i="7"/>
  <c r="BL517" i="7"/>
  <c r="BM517" i="7"/>
  <c r="BN517" i="7"/>
  <c r="BO517" i="7"/>
  <c r="BP517" i="7"/>
  <c r="BQ517" i="7"/>
  <c r="BR517" i="7"/>
  <c r="BS517" i="7"/>
  <c r="BT517" i="7"/>
  <c r="BU517" i="7"/>
  <c r="BV517" i="7"/>
  <c r="BW517" i="7"/>
  <c r="AT544" i="7"/>
  <c r="AU544" i="7"/>
  <c r="AV544" i="7"/>
  <c r="AW544" i="7"/>
  <c r="AX544" i="7"/>
  <c r="AY544" i="7"/>
  <c r="AZ544" i="7"/>
  <c r="BA544" i="7"/>
  <c r="BB544" i="7"/>
  <c r="BC544" i="7"/>
  <c r="BD544" i="7"/>
  <c r="BE544" i="7"/>
  <c r="BF544" i="7"/>
  <c r="BG544" i="7"/>
  <c r="BH544" i="7"/>
  <c r="BI544" i="7"/>
  <c r="BJ544" i="7"/>
  <c r="BK544" i="7"/>
  <c r="BL544" i="7"/>
  <c r="BM544" i="7"/>
  <c r="BN544" i="7"/>
  <c r="BO544" i="7"/>
  <c r="BP544" i="7"/>
  <c r="BQ544" i="7"/>
  <c r="BR544" i="7"/>
  <c r="BS544" i="7"/>
  <c r="BT544" i="7"/>
  <c r="BU544" i="7"/>
  <c r="BV544" i="7"/>
  <c r="BW544" i="7"/>
  <c r="AT8" i="7"/>
  <c r="AU8" i="7"/>
  <c r="AV8" i="7"/>
  <c r="AW8" i="7"/>
  <c r="AX8" i="7"/>
  <c r="AY8" i="7"/>
  <c r="AZ8" i="7"/>
  <c r="BA8" i="7"/>
  <c r="BB8" i="7"/>
  <c r="BC8" i="7"/>
  <c r="BD8" i="7"/>
  <c r="BE8" i="7"/>
  <c r="BF8" i="7"/>
  <c r="BG8" i="7"/>
  <c r="BH8" i="7"/>
  <c r="BI8" i="7"/>
  <c r="BJ8" i="7"/>
  <c r="BK8" i="7"/>
  <c r="BL8" i="7"/>
  <c r="BM8" i="7"/>
  <c r="BN8" i="7"/>
  <c r="BO8" i="7"/>
  <c r="BP8" i="7"/>
  <c r="BQ8" i="7"/>
  <c r="BR8" i="7"/>
  <c r="BS8" i="7"/>
  <c r="BT8" i="7"/>
  <c r="BU8" i="7"/>
  <c r="BV8" i="7"/>
  <c r="BW8" i="7"/>
  <c r="AT138" i="7"/>
  <c r="AU138" i="7"/>
  <c r="AV138" i="7"/>
  <c r="AW138" i="7"/>
  <c r="AX138" i="7"/>
  <c r="AY138" i="7"/>
  <c r="AZ138" i="7"/>
  <c r="BA138" i="7"/>
  <c r="BB138" i="7"/>
  <c r="BC138" i="7"/>
  <c r="BD138" i="7"/>
  <c r="BE138" i="7"/>
  <c r="BF138" i="7"/>
  <c r="BG138" i="7"/>
  <c r="BH138" i="7"/>
  <c r="BI138" i="7"/>
  <c r="BJ138" i="7"/>
  <c r="BK138" i="7"/>
  <c r="BL138" i="7"/>
  <c r="BM138" i="7"/>
  <c r="BN138" i="7"/>
  <c r="BO138" i="7"/>
  <c r="BP138" i="7"/>
  <c r="BQ138" i="7"/>
  <c r="BR138" i="7"/>
  <c r="BS138" i="7"/>
  <c r="BT138" i="7"/>
  <c r="BU138" i="7"/>
  <c r="BV138" i="7"/>
  <c r="BW138" i="7"/>
  <c r="AT522" i="7"/>
  <c r="AU522" i="7"/>
  <c r="AV522" i="7"/>
  <c r="AW522" i="7"/>
  <c r="AX522" i="7"/>
  <c r="AY522" i="7"/>
  <c r="AZ522" i="7"/>
  <c r="BA522" i="7"/>
  <c r="BB522" i="7"/>
  <c r="BC522" i="7"/>
  <c r="BD522" i="7"/>
  <c r="BE522" i="7"/>
  <c r="BF522" i="7"/>
  <c r="BG522" i="7"/>
  <c r="BH522" i="7"/>
  <c r="BI522" i="7"/>
  <c r="BJ522" i="7"/>
  <c r="BK522" i="7"/>
  <c r="BL522" i="7"/>
  <c r="BM522" i="7"/>
  <c r="BN522" i="7"/>
  <c r="BO522" i="7"/>
  <c r="BP522" i="7"/>
  <c r="BQ522" i="7"/>
  <c r="BR522" i="7"/>
  <c r="BS522" i="7"/>
  <c r="BT522" i="7"/>
  <c r="BU522" i="7"/>
  <c r="BV522" i="7"/>
  <c r="BW522" i="7"/>
  <c r="AT357" i="7"/>
  <c r="AU357" i="7"/>
  <c r="AV357" i="7"/>
  <c r="AW357" i="7"/>
  <c r="AX357" i="7"/>
  <c r="AY357" i="7"/>
  <c r="AZ357" i="7"/>
  <c r="BA357" i="7"/>
  <c r="BB357" i="7"/>
  <c r="BC357" i="7"/>
  <c r="BD357" i="7"/>
  <c r="BE357" i="7"/>
  <c r="BF357" i="7"/>
  <c r="BG357" i="7"/>
  <c r="BH357" i="7"/>
  <c r="BI357" i="7"/>
  <c r="BJ357" i="7"/>
  <c r="BK357" i="7"/>
  <c r="BL357" i="7"/>
  <c r="BM357" i="7"/>
  <c r="BN357" i="7"/>
  <c r="BO357" i="7"/>
  <c r="BP357" i="7"/>
  <c r="BQ357" i="7"/>
  <c r="BR357" i="7"/>
  <c r="BS357" i="7"/>
  <c r="BT357" i="7"/>
  <c r="BU357" i="7"/>
  <c r="BV357" i="7"/>
  <c r="BW357" i="7"/>
  <c r="AT46" i="7"/>
  <c r="AU46" i="7"/>
  <c r="AV46" i="7"/>
  <c r="AW46" i="7"/>
  <c r="AX46" i="7"/>
  <c r="AY46" i="7"/>
  <c r="AZ46" i="7"/>
  <c r="BA46" i="7"/>
  <c r="BB46" i="7"/>
  <c r="BC46" i="7"/>
  <c r="BD46" i="7"/>
  <c r="BE46" i="7"/>
  <c r="BF46" i="7"/>
  <c r="BG46" i="7"/>
  <c r="BH46" i="7"/>
  <c r="BI46" i="7"/>
  <c r="BJ46" i="7"/>
  <c r="BK46" i="7"/>
  <c r="BL46" i="7"/>
  <c r="BM46" i="7"/>
  <c r="BN46" i="7"/>
  <c r="BO46" i="7"/>
  <c r="BP46" i="7"/>
  <c r="BQ46" i="7"/>
  <c r="BR46" i="7"/>
  <c r="BS46" i="7"/>
  <c r="BT46" i="7"/>
  <c r="BU46" i="7"/>
  <c r="BV46" i="7"/>
  <c r="BW46" i="7"/>
  <c r="AT216" i="7"/>
  <c r="AU216" i="7"/>
  <c r="AV216" i="7"/>
  <c r="AW216" i="7"/>
  <c r="AX216" i="7"/>
  <c r="AY216" i="7"/>
  <c r="AZ216" i="7"/>
  <c r="BA216" i="7"/>
  <c r="BB216" i="7"/>
  <c r="BC216" i="7"/>
  <c r="BD216" i="7"/>
  <c r="BE216" i="7"/>
  <c r="BF216" i="7"/>
  <c r="BG216" i="7"/>
  <c r="BH216" i="7"/>
  <c r="BI216" i="7"/>
  <c r="BJ216" i="7"/>
  <c r="BK216" i="7"/>
  <c r="BL216" i="7"/>
  <c r="BM216" i="7"/>
  <c r="BN216" i="7"/>
  <c r="BO216" i="7"/>
  <c r="BP216" i="7"/>
  <c r="BQ216" i="7"/>
  <c r="BR216" i="7"/>
  <c r="BS216" i="7"/>
  <c r="BT216" i="7"/>
  <c r="BU216" i="7"/>
  <c r="BV216" i="7"/>
  <c r="BW216" i="7"/>
  <c r="AT29" i="7"/>
  <c r="AU29" i="7"/>
  <c r="AV29" i="7"/>
  <c r="AW29" i="7"/>
  <c r="AX29" i="7"/>
  <c r="AY29" i="7"/>
  <c r="AZ29" i="7"/>
  <c r="BA29" i="7"/>
  <c r="BB29" i="7"/>
  <c r="BC29" i="7"/>
  <c r="BD29" i="7"/>
  <c r="BE29" i="7"/>
  <c r="BF29" i="7"/>
  <c r="BG29" i="7"/>
  <c r="BH29" i="7"/>
  <c r="BI29" i="7"/>
  <c r="BJ29" i="7"/>
  <c r="BK29" i="7"/>
  <c r="BL29" i="7"/>
  <c r="BM29" i="7"/>
  <c r="BN29" i="7"/>
  <c r="BO29" i="7"/>
  <c r="BP29" i="7"/>
  <c r="BQ29" i="7"/>
  <c r="BR29" i="7"/>
  <c r="BS29" i="7"/>
  <c r="BT29" i="7"/>
  <c r="BU29" i="7"/>
  <c r="BV29" i="7"/>
  <c r="BW29" i="7"/>
  <c r="AT25" i="7"/>
  <c r="AU25" i="7"/>
  <c r="AV25" i="7"/>
  <c r="AW25" i="7"/>
  <c r="AX25" i="7"/>
  <c r="AY25" i="7"/>
  <c r="AZ25" i="7"/>
  <c r="BA25" i="7"/>
  <c r="BB25" i="7"/>
  <c r="BC25" i="7"/>
  <c r="BD25" i="7"/>
  <c r="BE25" i="7"/>
  <c r="BF25" i="7"/>
  <c r="BG25" i="7"/>
  <c r="BH25" i="7"/>
  <c r="BI25" i="7"/>
  <c r="BJ25" i="7"/>
  <c r="BK25" i="7"/>
  <c r="BL25" i="7"/>
  <c r="BM25" i="7"/>
  <c r="BN25" i="7"/>
  <c r="BO25" i="7"/>
  <c r="BP25" i="7"/>
  <c r="BQ25" i="7"/>
  <c r="BR25" i="7"/>
  <c r="BS25" i="7"/>
  <c r="BT25" i="7"/>
  <c r="BU25" i="7"/>
  <c r="BV25" i="7"/>
  <c r="BW25" i="7"/>
  <c r="AT26" i="7"/>
  <c r="AU26" i="7"/>
  <c r="AV26" i="7"/>
  <c r="AW26" i="7"/>
  <c r="AX26" i="7"/>
  <c r="AY26" i="7"/>
  <c r="AZ26" i="7"/>
  <c r="BA26" i="7"/>
  <c r="BB26" i="7"/>
  <c r="BC26" i="7"/>
  <c r="BD26" i="7"/>
  <c r="BE26" i="7"/>
  <c r="BF26" i="7"/>
  <c r="BG26" i="7"/>
  <c r="BH26" i="7"/>
  <c r="BI26" i="7"/>
  <c r="BJ26" i="7"/>
  <c r="BK26" i="7"/>
  <c r="BL26" i="7"/>
  <c r="BM26" i="7"/>
  <c r="BN26" i="7"/>
  <c r="BO26" i="7"/>
  <c r="BP26" i="7"/>
  <c r="BQ26" i="7"/>
  <c r="BR26" i="7"/>
  <c r="BS26" i="7"/>
  <c r="BT26" i="7"/>
  <c r="BU26" i="7"/>
  <c r="BV26" i="7"/>
  <c r="BW26" i="7"/>
  <c r="AT24" i="7"/>
  <c r="AU24" i="7"/>
  <c r="AV24" i="7"/>
  <c r="AW24" i="7"/>
  <c r="AX24" i="7"/>
  <c r="AY24" i="7"/>
  <c r="AZ24" i="7"/>
  <c r="BA24" i="7"/>
  <c r="BB24" i="7"/>
  <c r="BC24" i="7"/>
  <c r="BD24" i="7"/>
  <c r="BE24" i="7"/>
  <c r="BF24" i="7"/>
  <c r="BG24" i="7"/>
  <c r="BH24" i="7"/>
  <c r="BI24" i="7"/>
  <c r="BJ24" i="7"/>
  <c r="BK24" i="7"/>
  <c r="BL24" i="7"/>
  <c r="BM24" i="7"/>
  <c r="BN24" i="7"/>
  <c r="BO24" i="7"/>
  <c r="BP24" i="7"/>
  <c r="BQ24" i="7"/>
  <c r="BR24" i="7"/>
  <c r="BS24" i="7"/>
  <c r="BT24" i="7"/>
  <c r="BU24" i="7"/>
  <c r="BV24" i="7"/>
  <c r="BW24" i="7"/>
  <c r="AT186" i="7"/>
  <c r="AU186" i="7"/>
  <c r="AV186" i="7"/>
  <c r="AW186" i="7"/>
  <c r="AX186" i="7"/>
  <c r="AY186" i="7"/>
  <c r="AZ186" i="7"/>
  <c r="BA186" i="7"/>
  <c r="BB186" i="7"/>
  <c r="BC186" i="7"/>
  <c r="BD186" i="7"/>
  <c r="BE186" i="7"/>
  <c r="BF186" i="7"/>
  <c r="BG186" i="7"/>
  <c r="BH186" i="7"/>
  <c r="BI186" i="7"/>
  <c r="BJ186" i="7"/>
  <c r="BK186" i="7"/>
  <c r="BL186" i="7"/>
  <c r="BM186" i="7"/>
  <c r="BN186" i="7"/>
  <c r="BO186" i="7"/>
  <c r="BP186" i="7"/>
  <c r="BQ186" i="7"/>
  <c r="BR186" i="7"/>
  <c r="BS186" i="7"/>
  <c r="BT186" i="7"/>
  <c r="BU186" i="7"/>
  <c r="BV186" i="7"/>
  <c r="BW186" i="7"/>
  <c r="AT184" i="7"/>
  <c r="AU184" i="7"/>
  <c r="AV184" i="7"/>
  <c r="AW184" i="7"/>
  <c r="AX184" i="7"/>
  <c r="AY184" i="7"/>
  <c r="AZ184" i="7"/>
  <c r="BA184" i="7"/>
  <c r="BB184" i="7"/>
  <c r="BC184" i="7"/>
  <c r="BD184" i="7"/>
  <c r="BE184" i="7"/>
  <c r="BF184" i="7"/>
  <c r="BG184" i="7"/>
  <c r="BH184" i="7"/>
  <c r="BI184" i="7"/>
  <c r="BJ184" i="7"/>
  <c r="BK184" i="7"/>
  <c r="BL184" i="7"/>
  <c r="BM184" i="7"/>
  <c r="BN184" i="7"/>
  <c r="BO184" i="7"/>
  <c r="BP184" i="7"/>
  <c r="BQ184" i="7"/>
  <c r="BR184" i="7"/>
  <c r="BS184" i="7"/>
  <c r="BT184" i="7"/>
  <c r="BU184" i="7"/>
  <c r="BV184" i="7"/>
  <c r="BW184" i="7"/>
  <c r="AT191" i="7"/>
  <c r="AU191" i="7"/>
  <c r="AV191" i="7"/>
  <c r="AW191" i="7"/>
  <c r="AX191" i="7"/>
  <c r="AY191" i="7"/>
  <c r="AZ191" i="7"/>
  <c r="BA191" i="7"/>
  <c r="BB191" i="7"/>
  <c r="BC191" i="7"/>
  <c r="BD191" i="7"/>
  <c r="BE191" i="7"/>
  <c r="BF191" i="7"/>
  <c r="BG191" i="7"/>
  <c r="BH191" i="7"/>
  <c r="BI191" i="7"/>
  <c r="BJ191" i="7"/>
  <c r="BK191" i="7"/>
  <c r="BL191" i="7"/>
  <c r="BM191" i="7"/>
  <c r="BN191" i="7"/>
  <c r="BO191" i="7"/>
  <c r="BP191" i="7"/>
  <c r="BQ191" i="7"/>
  <c r="BR191" i="7"/>
  <c r="BS191" i="7"/>
  <c r="BT191" i="7"/>
  <c r="BU191" i="7"/>
  <c r="BV191" i="7"/>
  <c r="BW191" i="7"/>
  <c r="AT290" i="7"/>
  <c r="AU290" i="7"/>
  <c r="AV290" i="7"/>
  <c r="AW290" i="7"/>
  <c r="AX290" i="7"/>
  <c r="AY290" i="7"/>
  <c r="AZ290" i="7"/>
  <c r="BA290" i="7"/>
  <c r="BB290" i="7"/>
  <c r="BC290" i="7"/>
  <c r="BD290" i="7"/>
  <c r="BE290" i="7"/>
  <c r="BF290" i="7"/>
  <c r="BG290" i="7"/>
  <c r="BH290" i="7"/>
  <c r="BI290" i="7"/>
  <c r="BJ290" i="7"/>
  <c r="BK290" i="7"/>
  <c r="BL290" i="7"/>
  <c r="BM290" i="7"/>
  <c r="BN290" i="7"/>
  <c r="BO290" i="7"/>
  <c r="BP290" i="7"/>
  <c r="BQ290" i="7"/>
  <c r="BR290" i="7"/>
  <c r="BS290" i="7"/>
  <c r="BT290" i="7"/>
  <c r="BU290" i="7"/>
  <c r="BV290" i="7"/>
  <c r="BW290" i="7"/>
  <c r="AT192" i="7"/>
  <c r="AU192" i="7"/>
  <c r="AV192" i="7"/>
  <c r="AW192" i="7"/>
  <c r="AX192" i="7"/>
  <c r="AY192" i="7"/>
  <c r="AZ192" i="7"/>
  <c r="BA192" i="7"/>
  <c r="BB192" i="7"/>
  <c r="BC192" i="7"/>
  <c r="BD192" i="7"/>
  <c r="BE192" i="7"/>
  <c r="BF192" i="7"/>
  <c r="BG192" i="7"/>
  <c r="BH192" i="7"/>
  <c r="BI192" i="7"/>
  <c r="BJ192" i="7"/>
  <c r="BK192" i="7"/>
  <c r="BL192" i="7"/>
  <c r="BM192" i="7"/>
  <c r="BN192" i="7"/>
  <c r="BO192" i="7"/>
  <c r="BP192" i="7"/>
  <c r="BQ192" i="7"/>
  <c r="BR192" i="7"/>
  <c r="BS192" i="7"/>
  <c r="BT192" i="7"/>
  <c r="BU192" i="7"/>
  <c r="BV192" i="7"/>
  <c r="BW192" i="7"/>
  <c r="AT291" i="7"/>
  <c r="AU291" i="7"/>
  <c r="AV291" i="7"/>
  <c r="AW291" i="7"/>
  <c r="AX291" i="7"/>
  <c r="AY291" i="7"/>
  <c r="AZ291" i="7"/>
  <c r="BA291" i="7"/>
  <c r="BB291" i="7"/>
  <c r="BC291" i="7"/>
  <c r="BD291" i="7"/>
  <c r="BE291" i="7"/>
  <c r="BF291" i="7"/>
  <c r="BG291" i="7"/>
  <c r="BH291" i="7"/>
  <c r="BI291" i="7"/>
  <c r="BJ291" i="7"/>
  <c r="BK291" i="7"/>
  <c r="BL291" i="7"/>
  <c r="BM291" i="7"/>
  <c r="BN291" i="7"/>
  <c r="BO291" i="7"/>
  <c r="BP291" i="7"/>
  <c r="BQ291" i="7"/>
  <c r="BR291" i="7"/>
  <c r="BS291" i="7"/>
  <c r="BT291" i="7"/>
  <c r="BU291" i="7"/>
  <c r="BV291" i="7"/>
  <c r="BW291" i="7"/>
  <c r="AT321" i="7"/>
  <c r="AU321" i="7"/>
  <c r="AV321" i="7"/>
  <c r="AW321" i="7"/>
  <c r="AX321" i="7"/>
  <c r="AY321" i="7"/>
  <c r="AZ321" i="7"/>
  <c r="BA321" i="7"/>
  <c r="BB321" i="7"/>
  <c r="BC321" i="7"/>
  <c r="BD321" i="7"/>
  <c r="BE321" i="7"/>
  <c r="BF321" i="7"/>
  <c r="BG321" i="7"/>
  <c r="BH321" i="7"/>
  <c r="BI321" i="7"/>
  <c r="BJ321" i="7"/>
  <c r="BK321" i="7"/>
  <c r="BL321" i="7"/>
  <c r="BM321" i="7"/>
  <c r="BN321" i="7"/>
  <c r="BO321" i="7"/>
  <c r="BP321" i="7"/>
  <c r="BQ321" i="7"/>
  <c r="BR321" i="7"/>
  <c r="BS321" i="7"/>
  <c r="BT321" i="7"/>
  <c r="BU321" i="7"/>
  <c r="BV321" i="7"/>
  <c r="BW321" i="7"/>
  <c r="AT279" i="7"/>
  <c r="AU279" i="7"/>
  <c r="AV279" i="7"/>
  <c r="AW279" i="7"/>
  <c r="AX279" i="7"/>
  <c r="AY279" i="7"/>
  <c r="AZ279" i="7"/>
  <c r="BA279" i="7"/>
  <c r="BB279" i="7"/>
  <c r="BC279" i="7"/>
  <c r="BD279" i="7"/>
  <c r="BE279" i="7"/>
  <c r="BF279" i="7"/>
  <c r="BG279" i="7"/>
  <c r="BH279" i="7"/>
  <c r="BI279" i="7"/>
  <c r="BJ279" i="7"/>
  <c r="BK279" i="7"/>
  <c r="BL279" i="7"/>
  <c r="BM279" i="7"/>
  <c r="BN279" i="7"/>
  <c r="BO279" i="7"/>
  <c r="BP279" i="7"/>
  <c r="BQ279" i="7"/>
  <c r="BR279" i="7"/>
  <c r="BS279" i="7"/>
  <c r="BT279" i="7"/>
  <c r="BU279" i="7"/>
  <c r="BV279" i="7"/>
  <c r="BW279" i="7"/>
  <c r="AT283" i="7"/>
  <c r="AU283" i="7"/>
  <c r="AV283" i="7"/>
  <c r="AW283" i="7"/>
  <c r="AX283" i="7"/>
  <c r="AY283" i="7"/>
  <c r="AZ283" i="7"/>
  <c r="BA283" i="7"/>
  <c r="BB283" i="7"/>
  <c r="BC283" i="7"/>
  <c r="BD283" i="7"/>
  <c r="BE283" i="7"/>
  <c r="BF283" i="7"/>
  <c r="BG283" i="7"/>
  <c r="BH283" i="7"/>
  <c r="BI283" i="7"/>
  <c r="BJ283" i="7"/>
  <c r="BK283" i="7"/>
  <c r="BL283" i="7"/>
  <c r="BM283" i="7"/>
  <c r="BN283" i="7"/>
  <c r="BO283" i="7"/>
  <c r="BP283" i="7"/>
  <c r="BQ283" i="7"/>
  <c r="BR283" i="7"/>
  <c r="BS283" i="7"/>
  <c r="BT283" i="7"/>
  <c r="BU283" i="7"/>
  <c r="BV283" i="7"/>
  <c r="BW283" i="7"/>
  <c r="AT346" i="7"/>
  <c r="AU346" i="7"/>
  <c r="AV346" i="7"/>
  <c r="AW346" i="7"/>
  <c r="AX346" i="7"/>
  <c r="AY346" i="7"/>
  <c r="AZ346" i="7"/>
  <c r="BA346" i="7"/>
  <c r="BB346" i="7"/>
  <c r="BC346" i="7"/>
  <c r="BD346" i="7"/>
  <c r="BE346" i="7"/>
  <c r="BF346" i="7"/>
  <c r="BG346" i="7"/>
  <c r="BH346" i="7"/>
  <c r="BI346" i="7"/>
  <c r="BJ346" i="7"/>
  <c r="BK346" i="7"/>
  <c r="BL346" i="7"/>
  <c r="BM346" i="7"/>
  <c r="BN346" i="7"/>
  <c r="BO346" i="7"/>
  <c r="BP346" i="7"/>
  <c r="BQ346" i="7"/>
  <c r="BR346" i="7"/>
  <c r="BS346" i="7"/>
  <c r="BT346" i="7"/>
  <c r="BU346" i="7"/>
  <c r="BV346" i="7"/>
  <c r="BW346" i="7"/>
  <c r="AT347" i="7"/>
  <c r="AU347" i="7"/>
  <c r="AV347" i="7"/>
  <c r="AW347" i="7"/>
  <c r="AX347" i="7"/>
  <c r="AY347" i="7"/>
  <c r="AZ347" i="7"/>
  <c r="BA347" i="7"/>
  <c r="BB347" i="7"/>
  <c r="BC347" i="7"/>
  <c r="BD347" i="7"/>
  <c r="BE347" i="7"/>
  <c r="BF347" i="7"/>
  <c r="BG347" i="7"/>
  <c r="BH347" i="7"/>
  <c r="BI347" i="7"/>
  <c r="BJ347" i="7"/>
  <c r="BK347" i="7"/>
  <c r="BL347" i="7"/>
  <c r="BM347" i="7"/>
  <c r="BN347" i="7"/>
  <c r="BO347" i="7"/>
  <c r="BP347" i="7"/>
  <c r="BQ347" i="7"/>
  <c r="BR347" i="7"/>
  <c r="BS347" i="7"/>
  <c r="BT347" i="7"/>
  <c r="BU347" i="7"/>
  <c r="BV347" i="7"/>
  <c r="BW347" i="7"/>
  <c r="AT338" i="7"/>
  <c r="AU338" i="7"/>
  <c r="AV338" i="7"/>
  <c r="AW338" i="7"/>
  <c r="AX338" i="7"/>
  <c r="AY338" i="7"/>
  <c r="AZ338" i="7"/>
  <c r="BA338" i="7"/>
  <c r="BB338" i="7"/>
  <c r="BC338" i="7"/>
  <c r="BD338" i="7"/>
  <c r="BE338" i="7"/>
  <c r="BF338" i="7"/>
  <c r="BG338" i="7"/>
  <c r="BH338" i="7"/>
  <c r="BI338" i="7"/>
  <c r="BJ338" i="7"/>
  <c r="BK338" i="7"/>
  <c r="BL338" i="7"/>
  <c r="BM338" i="7"/>
  <c r="BN338" i="7"/>
  <c r="BO338" i="7"/>
  <c r="BP338" i="7"/>
  <c r="BQ338" i="7"/>
  <c r="BR338" i="7"/>
  <c r="BS338" i="7"/>
  <c r="BT338" i="7"/>
  <c r="BU338" i="7"/>
  <c r="BV338" i="7"/>
  <c r="BW338" i="7"/>
  <c r="AT287" i="7"/>
  <c r="AU287" i="7"/>
  <c r="AV287" i="7"/>
  <c r="AW287" i="7"/>
  <c r="AX287" i="7"/>
  <c r="AY287" i="7"/>
  <c r="AZ287" i="7"/>
  <c r="BA287" i="7"/>
  <c r="BB287" i="7"/>
  <c r="BC287" i="7"/>
  <c r="BD287" i="7"/>
  <c r="BE287" i="7"/>
  <c r="BF287" i="7"/>
  <c r="BG287" i="7"/>
  <c r="BH287" i="7"/>
  <c r="BI287" i="7"/>
  <c r="BJ287" i="7"/>
  <c r="BK287" i="7"/>
  <c r="BL287" i="7"/>
  <c r="BM287" i="7"/>
  <c r="BN287" i="7"/>
  <c r="BO287" i="7"/>
  <c r="BP287" i="7"/>
  <c r="BQ287" i="7"/>
  <c r="BR287" i="7"/>
  <c r="BS287" i="7"/>
  <c r="BT287" i="7"/>
  <c r="BU287" i="7"/>
  <c r="BV287" i="7"/>
  <c r="BW287" i="7"/>
  <c r="AT286" i="7"/>
  <c r="AU286" i="7"/>
  <c r="AV286" i="7"/>
  <c r="AW286" i="7"/>
  <c r="AX286" i="7"/>
  <c r="AY286" i="7"/>
  <c r="AZ286" i="7"/>
  <c r="BA286" i="7"/>
  <c r="BB286" i="7"/>
  <c r="BC286" i="7"/>
  <c r="BD286" i="7"/>
  <c r="BE286" i="7"/>
  <c r="BF286" i="7"/>
  <c r="BG286" i="7"/>
  <c r="BH286" i="7"/>
  <c r="BI286" i="7"/>
  <c r="BJ286" i="7"/>
  <c r="BK286" i="7"/>
  <c r="BL286" i="7"/>
  <c r="BM286" i="7"/>
  <c r="BN286" i="7"/>
  <c r="BO286" i="7"/>
  <c r="BP286" i="7"/>
  <c r="BQ286" i="7"/>
  <c r="BR286" i="7"/>
  <c r="BS286" i="7"/>
  <c r="BT286" i="7"/>
  <c r="BU286" i="7"/>
  <c r="BV286" i="7"/>
  <c r="BW286" i="7"/>
  <c r="AT269" i="7"/>
  <c r="AU269" i="7"/>
  <c r="AV269" i="7"/>
  <c r="AW269" i="7"/>
  <c r="AX269" i="7"/>
  <c r="AY269" i="7"/>
  <c r="AZ269" i="7"/>
  <c r="BA269" i="7"/>
  <c r="BB269" i="7"/>
  <c r="BC269" i="7"/>
  <c r="BD269" i="7"/>
  <c r="BE269" i="7"/>
  <c r="BF269" i="7"/>
  <c r="BG269" i="7"/>
  <c r="BH269" i="7"/>
  <c r="BI269" i="7"/>
  <c r="BJ269" i="7"/>
  <c r="BK269" i="7"/>
  <c r="BL269" i="7"/>
  <c r="BM269" i="7"/>
  <c r="BN269" i="7"/>
  <c r="BO269" i="7"/>
  <c r="BP269" i="7"/>
  <c r="BQ269" i="7"/>
  <c r="BR269" i="7"/>
  <c r="BS269" i="7"/>
  <c r="BT269" i="7"/>
  <c r="BU269" i="7"/>
  <c r="BV269" i="7"/>
  <c r="BW269" i="7"/>
  <c r="AT275" i="7"/>
  <c r="AU275" i="7"/>
  <c r="AV275" i="7"/>
  <c r="AW275" i="7"/>
  <c r="AX275" i="7"/>
  <c r="AY275" i="7"/>
  <c r="AZ275" i="7"/>
  <c r="BA275" i="7"/>
  <c r="BB275" i="7"/>
  <c r="BC275" i="7"/>
  <c r="BD275" i="7"/>
  <c r="BE275" i="7"/>
  <c r="BF275" i="7"/>
  <c r="BG275" i="7"/>
  <c r="BH275" i="7"/>
  <c r="BI275" i="7"/>
  <c r="BJ275" i="7"/>
  <c r="BK275" i="7"/>
  <c r="BL275" i="7"/>
  <c r="BM275" i="7"/>
  <c r="BN275" i="7"/>
  <c r="BO275" i="7"/>
  <c r="BP275" i="7"/>
  <c r="BQ275" i="7"/>
  <c r="BR275" i="7"/>
  <c r="BS275" i="7"/>
  <c r="BT275" i="7"/>
  <c r="BU275" i="7"/>
  <c r="BV275" i="7"/>
  <c r="BW275" i="7"/>
  <c r="AT276" i="7"/>
  <c r="AU276" i="7"/>
  <c r="AV276" i="7"/>
  <c r="AW276" i="7"/>
  <c r="AX276" i="7"/>
  <c r="AY276" i="7"/>
  <c r="AZ276" i="7"/>
  <c r="BA276" i="7"/>
  <c r="BB276" i="7"/>
  <c r="BC276" i="7"/>
  <c r="BD276" i="7"/>
  <c r="BE276" i="7"/>
  <c r="BF276" i="7"/>
  <c r="BG276" i="7"/>
  <c r="BH276" i="7"/>
  <c r="BI276" i="7"/>
  <c r="BJ276" i="7"/>
  <c r="BK276" i="7"/>
  <c r="BL276" i="7"/>
  <c r="BM276" i="7"/>
  <c r="BN276" i="7"/>
  <c r="BO276" i="7"/>
  <c r="BP276" i="7"/>
  <c r="BQ276" i="7"/>
  <c r="BR276" i="7"/>
  <c r="BS276" i="7"/>
  <c r="BT276" i="7"/>
  <c r="BU276" i="7"/>
  <c r="BV276" i="7"/>
  <c r="BW276" i="7"/>
  <c r="AT277" i="7"/>
  <c r="AU277" i="7"/>
  <c r="AV277" i="7"/>
  <c r="AW277" i="7"/>
  <c r="AX277" i="7"/>
  <c r="AY277" i="7"/>
  <c r="AZ277" i="7"/>
  <c r="BA277" i="7"/>
  <c r="BB277" i="7"/>
  <c r="BC277" i="7"/>
  <c r="BD277" i="7"/>
  <c r="BE277" i="7"/>
  <c r="BF277" i="7"/>
  <c r="BG277" i="7"/>
  <c r="BH277" i="7"/>
  <c r="BI277" i="7"/>
  <c r="BJ277" i="7"/>
  <c r="BK277" i="7"/>
  <c r="BL277" i="7"/>
  <c r="BM277" i="7"/>
  <c r="BN277" i="7"/>
  <c r="BO277" i="7"/>
  <c r="BP277" i="7"/>
  <c r="BQ277" i="7"/>
  <c r="BR277" i="7"/>
  <c r="BS277" i="7"/>
  <c r="BT277" i="7"/>
  <c r="BU277" i="7"/>
  <c r="BV277" i="7"/>
  <c r="BW277" i="7"/>
  <c r="AT273" i="7"/>
  <c r="AU273" i="7"/>
  <c r="AV273" i="7"/>
  <c r="AW273" i="7"/>
  <c r="AX273" i="7"/>
  <c r="AY273" i="7"/>
  <c r="AZ273" i="7"/>
  <c r="BA273" i="7"/>
  <c r="BB273" i="7"/>
  <c r="BC273" i="7"/>
  <c r="BD273" i="7"/>
  <c r="BE273" i="7"/>
  <c r="BF273" i="7"/>
  <c r="BG273" i="7"/>
  <c r="BH273" i="7"/>
  <c r="BI273" i="7"/>
  <c r="BJ273" i="7"/>
  <c r="BK273" i="7"/>
  <c r="BL273" i="7"/>
  <c r="BM273" i="7"/>
  <c r="BN273" i="7"/>
  <c r="BO273" i="7"/>
  <c r="BP273" i="7"/>
  <c r="BQ273" i="7"/>
  <c r="BR273" i="7"/>
  <c r="BS273" i="7"/>
  <c r="BT273" i="7"/>
  <c r="BU273" i="7"/>
  <c r="BV273" i="7"/>
  <c r="BW273" i="7"/>
  <c r="AT274" i="7"/>
  <c r="AU274" i="7"/>
  <c r="AV274" i="7"/>
  <c r="AW274" i="7"/>
  <c r="AX274" i="7"/>
  <c r="AY274" i="7"/>
  <c r="AZ274" i="7"/>
  <c r="BA274" i="7"/>
  <c r="BB274" i="7"/>
  <c r="BC274" i="7"/>
  <c r="BD274" i="7"/>
  <c r="BE274" i="7"/>
  <c r="BF274" i="7"/>
  <c r="BG274" i="7"/>
  <c r="BH274" i="7"/>
  <c r="BI274" i="7"/>
  <c r="BJ274" i="7"/>
  <c r="BK274" i="7"/>
  <c r="BL274" i="7"/>
  <c r="BM274" i="7"/>
  <c r="BN274" i="7"/>
  <c r="BO274" i="7"/>
  <c r="BP274" i="7"/>
  <c r="BQ274" i="7"/>
  <c r="BR274" i="7"/>
  <c r="BS274" i="7"/>
  <c r="BT274" i="7"/>
  <c r="BU274" i="7"/>
  <c r="BV274" i="7"/>
  <c r="BW274" i="7"/>
  <c r="AT270" i="7"/>
  <c r="AU270" i="7"/>
  <c r="AV270" i="7"/>
  <c r="AW270" i="7"/>
  <c r="AX270" i="7"/>
  <c r="AY270" i="7"/>
  <c r="AZ270" i="7"/>
  <c r="BA270" i="7"/>
  <c r="BB270" i="7"/>
  <c r="BC270" i="7"/>
  <c r="BD270" i="7"/>
  <c r="BE270" i="7"/>
  <c r="BF270" i="7"/>
  <c r="BG270" i="7"/>
  <c r="BH270" i="7"/>
  <c r="BI270" i="7"/>
  <c r="BJ270" i="7"/>
  <c r="BK270" i="7"/>
  <c r="BL270" i="7"/>
  <c r="BM270" i="7"/>
  <c r="BN270" i="7"/>
  <c r="BO270" i="7"/>
  <c r="BP270" i="7"/>
  <c r="BQ270" i="7"/>
  <c r="BR270" i="7"/>
  <c r="BS270" i="7"/>
  <c r="BT270" i="7"/>
  <c r="BU270" i="7"/>
  <c r="BV270" i="7"/>
  <c r="BW270" i="7"/>
  <c r="AT271" i="7"/>
  <c r="AU271" i="7"/>
  <c r="AV271" i="7"/>
  <c r="AW271" i="7"/>
  <c r="AX271" i="7"/>
  <c r="AY271" i="7"/>
  <c r="AZ271" i="7"/>
  <c r="BA271" i="7"/>
  <c r="BB271" i="7"/>
  <c r="BC271" i="7"/>
  <c r="BD271" i="7"/>
  <c r="BE271" i="7"/>
  <c r="BF271" i="7"/>
  <c r="BG271" i="7"/>
  <c r="BH271" i="7"/>
  <c r="BI271" i="7"/>
  <c r="BJ271" i="7"/>
  <c r="BK271" i="7"/>
  <c r="BL271" i="7"/>
  <c r="BM271" i="7"/>
  <c r="BN271" i="7"/>
  <c r="BO271" i="7"/>
  <c r="BP271" i="7"/>
  <c r="BQ271" i="7"/>
  <c r="BR271" i="7"/>
  <c r="BS271" i="7"/>
  <c r="BT271" i="7"/>
  <c r="BU271" i="7"/>
  <c r="BV271" i="7"/>
  <c r="BW271" i="7"/>
  <c r="AT272" i="7"/>
  <c r="AU272" i="7"/>
  <c r="AV272" i="7"/>
  <c r="AW272" i="7"/>
  <c r="AX272" i="7"/>
  <c r="AY272" i="7"/>
  <c r="AZ272" i="7"/>
  <c r="BA272" i="7"/>
  <c r="BB272" i="7"/>
  <c r="BC272" i="7"/>
  <c r="BD272" i="7"/>
  <c r="BE272" i="7"/>
  <c r="BF272" i="7"/>
  <c r="BG272" i="7"/>
  <c r="BH272" i="7"/>
  <c r="BI272" i="7"/>
  <c r="BJ272" i="7"/>
  <c r="BK272" i="7"/>
  <c r="BL272" i="7"/>
  <c r="BM272" i="7"/>
  <c r="BN272" i="7"/>
  <c r="BO272" i="7"/>
  <c r="BP272" i="7"/>
  <c r="BQ272" i="7"/>
  <c r="BR272" i="7"/>
  <c r="BS272" i="7"/>
  <c r="BT272" i="7"/>
  <c r="BU272" i="7"/>
  <c r="BV272" i="7"/>
  <c r="BW272" i="7"/>
  <c r="AT267" i="7"/>
  <c r="AU267" i="7"/>
  <c r="AV267" i="7"/>
  <c r="AW267" i="7"/>
  <c r="AX267" i="7"/>
  <c r="AY267" i="7"/>
  <c r="AZ267" i="7"/>
  <c r="BA267" i="7"/>
  <c r="BB267" i="7"/>
  <c r="BC267" i="7"/>
  <c r="BD267" i="7"/>
  <c r="BE267" i="7"/>
  <c r="BF267" i="7"/>
  <c r="BG267" i="7"/>
  <c r="BH267" i="7"/>
  <c r="BI267" i="7"/>
  <c r="BJ267" i="7"/>
  <c r="BK267" i="7"/>
  <c r="BL267" i="7"/>
  <c r="BM267" i="7"/>
  <c r="BN267" i="7"/>
  <c r="BO267" i="7"/>
  <c r="BP267" i="7"/>
  <c r="BQ267" i="7"/>
  <c r="BR267" i="7"/>
  <c r="BS267" i="7"/>
  <c r="BT267" i="7"/>
  <c r="BU267" i="7"/>
  <c r="BV267" i="7"/>
  <c r="BW267" i="7"/>
  <c r="AT268" i="7"/>
  <c r="AU268" i="7"/>
  <c r="AV268" i="7"/>
  <c r="AW268" i="7"/>
  <c r="AX268" i="7"/>
  <c r="AY268" i="7"/>
  <c r="AZ268" i="7"/>
  <c r="BA268" i="7"/>
  <c r="BB268" i="7"/>
  <c r="BC268" i="7"/>
  <c r="BD268" i="7"/>
  <c r="BE268" i="7"/>
  <c r="BF268" i="7"/>
  <c r="BG268" i="7"/>
  <c r="BH268" i="7"/>
  <c r="BI268" i="7"/>
  <c r="BJ268" i="7"/>
  <c r="BK268" i="7"/>
  <c r="BL268" i="7"/>
  <c r="BM268" i="7"/>
  <c r="BN268" i="7"/>
  <c r="BO268" i="7"/>
  <c r="BP268" i="7"/>
  <c r="BQ268" i="7"/>
  <c r="BR268" i="7"/>
  <c r="BS268" i="7"/>
  <c r="BT268" i="7"/>
  <c r="BU268" i="7"/>
  <c r="BV268" i="7"/>
  <c r="BW268" i="7"/>
  <c r="AT264" i="7"/>
  <c r="AU264" i="7"/>
  <c r="AV264" i="7"/>
  <c r="AW264" i="7"/>
  <c r="AX264" i="7"/>
  <c r="AY264" i="7"/>
  <c r="AZ264" i="7"/>
  <c r="BA264" i="7"/>
  <c r="BB264" i="7"/>
  <c r="BC264" i="7"/>
  <c r="BD264" i="7"/>
  <c r="BE264" i="7"/>
  <c r="BF264" i="7"/>
  <c r="BG264" i="7"/>
  <c r="BH264" i="7"/>
  <c r="BI264" i="7"/>
  <c r="BJ264" i="7"/>
  <c r="BK264" i="7"/>
  <c r="BL264" i="7"/>
  <c r="BM264" i="7"/>
  <c r="BN264" i="7"/>
  <c r="BO264" i="7"/>
  <c r="BP264" i="7"/>
  <c r="BQ264" i="7"/>
  <c r="BR264" i="7"/>
  <c r="BS264" i="7"/>
  <c r="BT264" i="7"/>
  <c r="BU264" i="7"/>
  <c r="BV264" i="7"/>
  <c r="BW264" i="7"/>
  <c r="AT265" i="7"/>
  <c r="AU265" i="7"/>
  <c r="AV265" i="7"/>
  <c r="AW265" i="7"/>
  <c r="AX265" i="7"/>
  <c r="AY265" i="7"/>
  <c r="AZ265" i="7"/>
  <c r="BA265" i="7"/>
  <c r="BB265" i="7"/>
  <c r="BC265" i="7"/>
  <c r="BD265" i="7"/>
  <c r="BE265" i="7"/>
  <c r="BF265" i="7"/>
  <c r="BG265" i="7"/>
  <c r="BH265" i="7"/>
  <c r="BI265" i="7"/>
  <c r="BJ265" i="7"/>
  <c r="BK265" i="7"/>
  <c r="BL265" i="7"/>
  <c r="BM265" i="7"/>
  <c r="BN265" i="7"/>
  <c r="BO265" i="7"/>
  <c r="BP265" i="7"/>
  <c r="BQ265" i="7"/>
  <c r="BR265" i="7"/>
  <c r="BS265" i="7"/>
  <c r="BT265" i="7"/>
  <c r="BU265" i="7"/>
  <c r="BV265" i="7"/>
  <c r="BW265" i="7"/>
  <c r="AT282" i="7"/>
  <c r="AU282" i="7"/>
  <c r="AV282" i="7"/>
  <c r="AW282" i="7"/>
  <c r="AX282" i="7"/>
  <c r="AY282" i="7"/>
  <c r="AZ282" i="7"/>
  <c r="BA282" i="7"/>
  <c r="BB282" i="7"/>
  <c r="BC282" i="7"/>
  <c r="BD282" i="7"/>
  <c r="BE282" i="7"/>
  <c r="BF282" i="7"/>
  <c r="BG282" i="7"/>
  <c r="BH282" i="7"/>
  <c r="BI282" i="7"/>
  <c r="BJ282" i="7"/>
  <c r="BK282" i="7"/>
  <c r="BL282" i="7"/>
  <c r="BM282" i="7"/>
  <c r="BN282" i="7"/>
  <c r="BO282" i="7"/>
  <c r="BP282" i="7"/>
  <c r="BQ282" i="7"/>
  <c r="BR282" i="7"/>
  <c r="BS282" i="7"/>
  <c r="BT282" i="7"/>
  <c r="BU282" i="7"/>
  <c r="BV282" i="7"/>
  <c r="BW282" i="7"/>
  <c r="AT284" i="7"/>
  <c r="AU284" i="7"/>
  <c r="AV284" i="7"/>
  <c r="AW284" i="7"/>
  <c r="AX284" i="7"/>
  <c r="AY284" i="7"/>
  <c r="AZ284" i="7"/>
  <c r="BA284" i="7"/>
  <c r="BB284" i="7"/>
  <c r="BC284" i="7"/>
  <c r="BD284" i="7"/>
  <c r="BE284" i="7"/>
  <c r="BF284" i="7"/>
  <c r="BG284" i="7"/>
  <c r="BH284" i="7"/>
  <c r="BI284" i="7"/>
  <c r="BJ284" i="7"/>
  <c r="BK284" i="7"/>
  <c r="BL284" i="7"/>
  <c r="BM284" i="7"/>
  <c r="BN284" i="7"/>
  <c r="BO284" i="7"/>
  <c r="BP284" i="7"/>
  <c r="BQ284" i="7"/>
  <c r="BR284" i="7"/>
  <c r="BS284" i="7"/>
  <c r="BT284" i="7"/>
  <c r="BU284" i="7"/>
  <c r="BV284" i="7"/>
  <c r="BW284" i="7"/>
  <c r="AT285" i="7"/>
  <c r="AU285" i="7"/>
  <c r="AV285" i="7"/>
  <c r="AW285" i="7"/>
  <c r="AX285" i="7"/>
  <c r="AY285" i="7"/>
  <c r="AZ285" i="7"/>
  <c r="BA285" i="7"/>
  <c r="BB285" i="7"/>
  <c r="BC285" i="7"/>
  <c r="BD285" i="7"/>
  <c r="BE285" i="7"/>
  <c r="BF285" i="7"/>
  <c r="BG285" i="7"/>
  <c r="BH285" i="7"/>
  <c r="BI285" i="7"/>
  <c r="BJ285" i="7"/>
  <c r="BK285" i="7"/>
  <c r="BL285" i="7"/>
  <c r="BM285" i="7"/>
  <c r="BN285" i="7"/>
  <c r="BO285" i="7"/>
  <c r="BP285" i="7"/>
  <c r="BQ285" i="7"/>
  <c r="BR285" i="7"/>
  <c r="BS285" i="7"/>
  <c r="BT285" i="7"/>
  <c r="BU285" i="7"/>
  <c r="BV285" i="7"/>
  <c r="BW285" i="7"/>
  <c r="AT296" i="7"/>
  <c r="AU296" i="7"/>
  <c r="AV296" i="7"/>
  <c r="AW296" i="7"/>
  <c r="AX296" i="7"/>
  <c r="AY296" i="7"/>
  <c r="AZ296" i="7"/>
  <c r="BA296" i="7"/>
  <c r="BB296" i="7"/>
  <c r="BC296" i="7"/>
  <c r="BD296" i="7"/>
  <c r="BE296" i="7"/>
  <c r="BF296" i="7"/>
  <c r="BG296" i="7"/>
  <c r="BH296" i="7"/>
  <c r="BI296" i="7"/>
  <c r="BJ296" i="7"/>
  <c r="BK296" i="7"/>
  <c r="BL296" i="7"/>
  <c r="BM296" i="7"/>
  <c r="BN296" i="7"/>
  <c r="BO296" i="7"/>
  <c r="BP296" i="7"/>
  <c r="BQ296" i="7"/>
  <c r="BR296" i="7"/>
  <c r="BS296" i="7"/>
  <c r="BT296" i="7"/>
  <c r="BU296" i="7"/>
  <c r="BV296" i="7"/>
  <c r="BW296" i="7"/>
  <c r="AT293" i="7"/>
  <c r="AU293" i="7"/>
  <c r="AV293" i="7"/>
  <c r="AW293" i="7"/>
  <c r="AX293" i="7"/>
  <c r="AY293" i="7"/>
  <c r="AZ293" i="7"/>
  <c r="BA293" i="7"/>
  <c r="BB293" i="7"/>
  <c r="BC293" i="7"/>
  <c r="BD293" i="7"/>
  <c r="BE293" i="7"/>
  <c r="BF293" i="7"/>
  <c r="BG293" i="7"/>
  <c r="BH293" i="7"/>
  <c r="BI293" i="7"/>
  <c r="BJ293" i="7"/>
  <c r="BK293" i="7"/>
  <c r="BL293" i="7"/>
  <c r="BM293" i="7"/>
  <c r="BN293" i="7"/>
  <c r="BO293" i="7"/>
  <c r="BP293" i="7"/>
  <c r="BQ293" i="7"/>
  <c r="BR293" i="7"/>
  <c r="BS293" i="7"/>
  <c r="BT293" i="7"/>
  <c r="BU293" i="7"/>
  <c r="BV293" i="7"/>
  <c r="BW293" i="7"/>
  <c r="AT292" i="7"/>
  <c r="AU292" i="7"/>
  <c r="AV292" i="7"/>
  <c r="AW292" i="7"/>
  <c r="AX292" i="7"/>
  <c r="AY292" i="7"/>
  <c r="AZ292" i="7"/>
  <c r="BA292" i="7"/>
  <c r="BB292" i="7"/>
  <c r="BC292" i="7"/>
  <c r="BD292" i="7"/>
  <c r="BE292" i="7"/>
  <c r="BF292" i="7"/>
  <c r="BG292" i="7"/>
  <c r="BH292" i="7"/>
  <c r="BI292" i="7"/>
  <c r="BJ292" i="7"/>
  <c r="BK292" i="7"/>
  <c r="BL292" i="7"/>
  <c r="BM292" i="7"/>
  <c r="BN292" i="7"/>
  <c r="BO292" i="7"/>
  <c r="BP292" i="7"/>
  <c r="BQ292" i="7"/>
  <c r="BR292" i="7"/>
  <c r="BS292" i="7"/>
  <c r="BT292" i="7"/>
  <c r="BU292" i="7"/>
  <c r="BV292" i="7"/>
  <c r="BW292" i="7"/>
  <c r="AT295" i="7"/>
  <c r="AU295" i="7"/>
  <c r="AV295" i="7"/>
  <c r="AW295" i="7"/>
  <c r="AX295" i="7"/>
  <c r="AY295" i="7"/>
  <c r="AZ295" i="7"/>
  <c r="BA295" i="7"/>
  <c r="BB295" i="7"/>
  <c r="BC295" i="7"/>
  <c r="BD295" i="7"/>
  <c r="BE295" i="7"/>
  <c r="BF295" i="7"/>
  <c r="BG295" i="7"/>
  <c r="BH295" i="7"/>
  <c r="BI295" i="7"/>
  <c r="BJ295" i="7"/>
  <c r="BK295" i="7"/>
  <c r="BL295" i="7"/>
  <c r="BM295" i="7"/>
  <c r="BN295" i="7"/>
  <c r="BO295" i="7"/>
  <c r="BP295" i="7"/>
  <c r="BQ295" i="7"/>
  <c r="BR295" i="7"/>
  <c r="BS295" i="7"/>
  <c r="BT295" i="7"/>
  <c r="BU295" i="7"/>
  <c r="BV295" i="7"/>
  <c r="BW295" i="7"/>
  <c r="AT332" i="7"/>
  <c r="AU332" i="7"/>
  <c r="AV332" i="7"/>
  <c r="AW332" i="7"/>
  <c r="AX332" i="7"/>
  <c r="AY332" i="7"/>
  <c r="AZ332" i="7"/>
  <c r="BA332" i="7"/>
  <c r="BB332" i="7"/>
  <c r="BC332" i="7"/>
  <c r="BD332" i="7"/>
  <c r="BE332" i="7"/>
  <c r="BF332" i="7"/>
  <c r="BG332" i="7"/>
  <c r="BH332" i="7"/>
  <c r="BI332" i="7"/>
  <c r="BJ332" i="7"/>
  <c r="BK332" i="7"/>
  <c r="BL332" i="7"/>
  <c r="BM332" i="7"/>
  <c r="BN332" i="7"/>
  <c r="BO332" i="7"/>
  <c r="BP332" i="7"/>
  <c r="BQ332" i="7"/>
  <c r="BR332" i="7"/>
  <c r="BS332" i="7"/>
  <c r="BT332" i="7"/>
  <c r="BU332" i="7"/>
  <c r="BV332" i="7"/>
  <c r="BW332" i="7"/>
  <c r="AT331" i="7"/>
  <c r="AU331" i="7"/>
  <c r="AV331" i="7"/>
  <c r="AW331" i="7"/>
  <c r="AX331" i="7"/>
  <c r="AY331" i="7"/>
  <c r="AZ331" i="7"/>
  <c r="BA331" i="7"/>
  <c r="BB331" i="7"/>
  <c r="BC331" i="7"/>
  <c r="BD331" i="7"/>
  <c r="BE331" i="7"/>
  <c r="BF331" i="7"/>
  <c r="BG331" i="7"/>
  <c r="BH331" i="7"/>
  <c r="BI331" i="7"/>
  <c r="BJ331" i="7"/>
  <c r="BK331" i="7"/>
  <c r="BL331" i="7"/>
  <c r="BM331" i="7"/>
  <c r="BN331" i="7"/>
  <c r="BO331" i="7"/>
  <c r="BP331" i="7"/>
  <c r="BQ331" i="7"/>
  <c r="BR331" i="7"/>
  <c r="BS331" i="7"/>
  <c r="BT331" i="7"/>
  <c r="BU331" i="7"/>
  <c r="BV331" i="7"/>
  <c r="BW331" i="7"/>
  <c r="AT451" i="7"/>
  <c r="AU451" i="7"/>
  <c r="AV451" i="7"/>
  <c r="AW451" i="7"/>
  <c r="AX451" i="7"/>
  <c r="AY451" i="7"/>
  <c r="AZ451" i="7"/>
  <c r="BA451" i="7"/>
  <c r="BB451" i="7"/>
  <c r="BC451" i="7"/>
  <c r="BD451" i="7"/>
  <c r="BE451" i="7"/>
  <c r="BF451" i="7"/>
  <c r="BG451" i="7"/>
  <c r="BH451" i="7"/>
  <c r="BI451" i="7"/>
  <c r="BJ451" i="7"/>
  <c r="BK451" i="7"/>
  <c r="BL451" i="7"/>
  <c r="BM451" i="7"/>
  <c r="BN451" i="7"/>
  <c r="BO451" i="7"/>
  <c r="BP451" i="7"/>
  <c r="BQ451" i="7"/>
  <c r="BR451" i="7"/>
  <c r="BS451" i="7"/>
  <c r="BT451" i="7"/>
  <c r="BU451" i="7"/>
  <c r="BV451" i="7"/>
  <c r="BW451" i="7"/>
  <c r="AT449" i="7"/>
  <c r="AU449" i="7"/>
  <c r="AV449" i="7"/>
  <c r="AW449" i="7"/>
  <c r="AX449" i="7"/>
  <c r="AY449" i="7"/>
  <c r="AZ449" i="7"/>
  <c r="BA449" i="7"/>
  <c r="BB449" i="7"/>
  <c r="BC449" i="7"/>
  <c r="BD449" i="7"/>
  <c r="BE449" i="7"/>
  <c r="BF449" i="7"/>
  <c r="BG449" i="7"/>
  <c r="BH449" i="7"/>
  <c r="BI449" i="7"/>
  <c r="BJ449" i="7"/>
  <c r="BK449" i="7"/>
  <c r="BL449" i="7"/>
  <c r="BM449" i="7"/>
  <c r="BN449" i="7"/>
  <c r="BO449" i="7"/>
  <c r="BP449" i="7"/>
  <c r="BQ449" i="7"/>
  <c r="BR449" i="7"/>
  <c r="BS449" i="7"/>
  <c r="BT449" i="7"/>
  <c r="BU449" i="7"/>
  <c r="BV449" i="7"/>
  <c r="BW449" i="7"/>
  <c r="AT452" i="7"/>
  <c r="AU452" i="7"/>
  <c r="AV452" i="7"/>
  <c r="AW452" i="7"/>
  <c r="AX452" i="7"/>
  <c r="AY452" i="7"/>
  <c r="AZ452" i="7"/>
  <c r="BA452" i="7"/>
  <c r="BB452" i="7"/>
  <c r="BC452" i="7"/>
  <c r="BD452" i="7"/>
  <c r="BE452" i="7"/>
  <c r="BF452" i="7"/>
  <c r="BG452" i="7"/>
  <c r="BH452" i="7"/>
  <c r="BI452" i="7"/>
  <c r="BJ452" i="7"/>
  <c r="BK452" i="7"/>
  <c r="BL452" i="7"/>
  <c r="BM452" i="7"/>
  <c r="BN452" i="7"/>
  <c r="BO452" i="7"/>
  <c r="BP452" i="7"/>
  <c r="BQ452" i="7"/>
  <c r="BR452" i="7"/>
  <c r="BS452" i="7"/>
  <c r="BT452" i="7"/>
  <c r="BU452" i="7"/>
  <c r="BV452" i="7"/>
  <c r="BW452" i="7"/>
  <c r="AT453" i="7"/>
  <c r="AU453" i="7"/>
  <c r="AV453" i="7"/>
  <c r="AW453" i="7"/>
  <c r="AX453" i="7"/>
  <c r="AY453" i="7"/>
  <c r="AZ453" i="7"/>
  <c r="BA453" i="7"/>
  <c r="BB453" i="7"/>
  <c r="BC453" i="7"/>
  <c r="BD453" i="7"/>
  <c r="BE453" i="7"/>
  <c r="BF453" i="7"/>
  <c r="BG453" i="7"/>
  <c r="BH453" i="7"/>
  <c r="BI453" i="7"/>
  <c r="BJ453" i="7"/>
  <c r="BK453" i="7"/>
  <c r="BL453" i="7"/>
  <c r="BM453" i="7"/>
  <c r="BN453" i="7"/>
  <c r="BO453" i="7"/>
  <c r="BP453" i="7"/>
  <c r="BQ453" i="7"/>
  <c r="BR453" i="7"/>
  <c r="BS453" i="7"/>
  <c r="BT453" i="7"/>
  <c r="BU453" i="7"/>
  <c r="BV453" i="7"/>
  <c r="BW453" i="7"/>
  <c r="AT450" i="7"/>
  <c r="AU450" i="7"/>
  <c r="AV450" i="7"/>
  <c r="AW450" i="7"/>
  <c r="AX450" i="7"/>
  <c r="AY450" i="7"/>
  <c r="AZ450" i="7"/>
  <c r="BA450" i="7"/>
  <c r="BB450" i="7"/>
  <c r="BC450" i="7"/>
  <c r="BD450" i="7"/>
  <c r="BE450" i="7"/>
  <c r="BF450" i="7"/>
  <c r="BG450" i="7"/>
  <c r="BH450" i="7"/>
  <c r="BI450" i="7"/>
  <c r="BJ450" i="7"/>
  <c r="BK450" i="7"/>
  <c r="BL450" i="7"/>
  <c r="BM450" i="7"/>
  <c r="BN450" i="7"/>
  <c r="BO450" i="7"/>
  <c r="BP450" i="7"/>
  <c r="BQ450" i="7"/>
  <c r="BR450" i="7"/>
  <c r="BS450" i="7"/>
  <c r="BT450" i="7"/>
  <c r="BU450" i="7"/>
  <c r="BV450" i="7"/>
  <c r="BW450" i="7"/>
  <c r="AT34" i="7"/>
  <c r="AU34" i="7"/>
  <c r="AV34" i="7"/>
  <c r="AW34" i="7"/>
  <c r="AX34" i="7"/>
  <c r="AY34" i="7"/>
  <c r="AZ34" i="7"/>
  <c r="BA34" i="7"/>
  <c r="BB34" i="7"/>
  <c r="BC34" i="7"/>
  <c r="BD34" i="7"/>
  <c r="BE34" i="7"/>
  <c r="BF34" i="7"/>
  <c r="BG34" i="7"/>
  <c r="BH34" i="7"/>
  <c r="BI34" i="7"/>
  <c r="BJ34" i="7"/>
  <c r="BK34" i="7"/>
  <c r="BL34" i="7"/>
  <c r="BM34" i="7"/>
  <c r="BN34" i="7"/>
  <c r="BO34" i="7"/>
  <c r="BP34" i="7"/>
  <c r="BQ34" i="7"/>
  <c r="BR34" i="7"/>
  <c r="BS34" i="7"/>
  <c r="BT34" i="7"/>
  <c r="BU34" i="7"/>
  <c r="BV34" i="7"/>
  <c r="BW34" i="7"/>
  <c r="AT594" i="7"/>
  <c r="AU594" i="7"/>
  <c r="AV594" i="7"/>
  <c r="AW594" i="7"/>
  <c r="AX594" i="7"/>
  <c r="AY594" i="7"/>
  <c r="AZ594" i="7"/>
  <c r="BA594" i="7"/>
  <c r="BB594" i="7"/>
  <c r="BC594" i="7"/>
  <c r="BD594" i="7"/>
  <c r="BE594" i="7"/>
  <c r="BF594" i="7"/>
  <c r="BG594" i="7"/>
  <c r="BH594" i="7"/>
  <c r="BI594" i="7"/>
  <c r="BJ594" i="7"/>
  <c r="BK594" i="7"/>
  <c r="BL594" i="7"/>
  <c r="BM594" i="7"/>
  <c r="BN594" i="7"/>
  <c r="BO594" i="7"/>
  <c r="BP594" i="7"/>
  <c r="BQ594" i="7"/>
  <c r="BR594" i="7"/>
  <c r="BS594" i="7"/>
  <c r="BT594" i="7"/>
  <c r="BU594" i="7"/>
  <c r="BV594" i="7"/>
  <c r="BW594" i="7"/>
  <c r="AT595" i="7"/>
  <c r="AU595" i="7"/>
  <c r="AV595" i="7"/>
  <c r="AW595" i="7"/>
  <c r="AX595" i="7"/>
  <c r="AY595" i="7"/>
  <c r="AZ595" i="7"/>
  <c r="BA595" i="7"/>
  <c r="BB595" i="7"/>
  <c r="BC595" i="7"/>
  <c r="BD595" i="7"/>
  <c r="BE595" i="7"/>
  <c r="BF595" i="7"/>
  <c r="BG595" i="7"/>
  <c r="BH595" i="7"/>
  <c r="BI595" i="7"/>
  <c r="BJ595" i="7"/>
  <c r="BK595" i="7"/>
  <c r="BL595" i="7"/>
  <c r="BM595" i="7"/>
  <c r="BN595" i="7"/>
  <c r="BO595" i="7"/>
  <c r="BP595" i="7"/>
  <c r="BQ595" i="7"/>
  <c r="BR595" i="7"/>
  <c r="BS595" i="7"/>
  <c r="BT595" i="7"/>
  <c r="BU595" i="7"/>
  <c r="BV595" i="7"/>
  <c r="BW595" i="7"/>
  <c r="AT580" i="7"/>
  <c r="AU580" i="7"/>
  <c r="AV580" i="7"/>
  <c r="AW580" i="7"/>
  <c r="AX580" i="7"/>
  <c r="AY580" i="7"/>
  <c r="AZ580" i="7"/>
  <c r="BA580" i="7"/>
  <c r="BB580" i="7"/>
  <c r="BC580" i="7"/>
  <c r="BD580" i="7"/>
  <c r="BE580" i="7"/>
  <c r="BF580" i="7"/>
  <c r="BG580" i="7"/>
  <c r="BH580" i="7"/>
  <c r="BI580" i="7"/>
  <c r="BJ580" i="7"/>
  <c r="BK580" i="7"/>
  <c r="BL580" i="7"/>
  <c r="BM580" i="7"/>
  <c r="BN580" i="7"/>
  <c r="BO580" i="7"/>
  <c r="BP580" i="7"/>
  <c r="BQ580" i="7"/>
  <c r="BR580" i="7"/>
  <c r="BS580" i="7"/>
  <c r="BT580" i="7"/>
  <c r="BU580" i="7"/>
  <c r="BV580" i="7"/>
  <c r="BW580" i="7"/>
  <c r="AT592" i="7"/>
  <c r="AU592" i="7"/>
  <c r="AV592" i="7"/>
  <c r="AW592" i="7"/>
  <c r="AX592" i="7"/>
  <c r="AY592" i="7"/>
  <c r="AZ592" i="7"/>
  <c r="BA592" i="7"/>
  <c r="BB592" i="7"/>
  <c r="BC592" i="7"/>
  <c r="BD592" i="7"/>
  <c r="BE592" i="7"/>
  <c r="BF592" i="7"/>
  <c r="BG592" i="7"/>
  <c r="BH592" i="7"/>
  <c r="BI592" i="7"/>
  <c r="BJ592" i="7"/>
  <c r="BK592" i="7"/>
  <c r="BL592" i="7"/>
  <c r="BM592" i="7"/>
  <c r="BN592" i="7"/>
  <c r="BO592" i="7"/>
  <c r="BP592" i="7"/>
  <c r="BQ592" i="7"/>
  <c r="BR592" i="7"/>
  <c r="BS592" i="7"/>
  <c r="BT592" i="7"/>
  <c r="BU592" i="7"/>
  <c r="BV592" i="7"/>
  <c r="BW592" i="7"/>
  <c r="AT582" i="7"/>
  <c r="AU582" i="7"/>
  <c r="AV582" i="7"/>
  <c r="AW582" i="7"/>
  <c r="AX582" i="7"/>
  <c r="AY582" i="7"/>
  <c r="AZ582" i="7"/>
  <c r="BA582" i="7"/>
  <c r="BB582" i="7"/>
  <c r="BC582" i="7"/>
  <c r="BD582" i="7"/>
  <c r="BE582" i="7"/>
  <c r="BF582" i="7"/>
  <c r="BG582" i="7"/>
  <c r="BH582" i="7"/>
  <c r="BI582" i="7"/>
  <c r="BJ582" i="7"/>
  <c r="BK582" i="7"/>
  <c r="BL582" i="7"/>
  <c r="BM582" i="7"/>
  <c r="BN582" i="7"/>
  <c r="BO582" i="7"/>
  <c r="BP582" i="7"/>
  <c r="BQ582" i="7"/>
  <c r="BR582" i="7"/>
  <c r="BS582" i="7"/>
  <c r="BT582" i="7"/>
  <c r="BU582" i="7"/>
  <c r="BV582" i="7"/>
  <c r="BW582" i="7"/>
  <c r="AT585" i="7"/>
  <c r="AU585" i="7"/>
  <c r="AV585" i="7"/>
  <c r="AW585" i="7"/>
  <c r="AX585" i="7"/>
  <c r="AY585" i="7"/>
  <c r="AZ585" i="7"/>
  <c r="BA585" i="7"/>
  <c r="BB585" i="7"/>
  <c r="BC585" i="7"/>
  <c r="BD585" i="7"/>
  <c r="BE585" i="7"/>
  <c r="BF585" i="7"/>
  <c r="BG585" i="7"/>
  <c r="BH585" i="7"/>
  <c r="BI585" i="7"/>
  <c r="BJ585" i="7"/>
  <c r="BK585" i="7"/>
  <c r="BL585" i="7"/>
  <c r="BM585" i="7"/>
  <c r="BN585" i="7"/>
  <c r="BO585" i="7"/>
  <c r="BP585" i="7"/>
  <c r="BQ585" i="7"/>
  <c r="BR585" i="7"/>
  <c r="BS585" i="7"/>
  <c r="BT585" i="7"/>
  <c r="BU585" i="7"/>
  <c r="BV585" i="7"/>
  <c r="BW585" i="7"/>
  <c r="AT583" i="7"/>
  <c r="AU583" i="7"/>
  <c r="AV583" i="7"/>
  <c r="AW583" i="7"/>
  <c r="AX583" i="7"/>
  <c r="AY583" i="7"/>
  <c r="AZ583" i="7"/>
  <c r="BA583" i="7"/>
  <c r="BB583" i="7"/>
  <c r="BC583" i="7"/>
  <c r="BD583" i="7"/>
  <c r="BE583" i="7"/>
  <c r="BF583" i="7"/>
  <c r="BG583" i="7"/>
  <c r="BH583" i="7"/>
  <c r="BI583" i="7"/>
  <c r="BJ583" i="7"/>
  <c r="BK583" i="7"/>
  <c r="BL583" i="7"/>
  <c r="BM583" i="7"/>
  <c r="BN583" i="7"/>
  <c r="BO583" i="7"/>
  <c r="BP583" i="7"/>
  <c r="BQ583" i="7"/>
  <c r="BR583" i="7"/>
  <c r="BS583" i="7"/>
  <c r="BT583" i="7"/>
  <c r="BU583" i="7"/>
  <c r="BV583" i="7"/>
  <c r="BW583" i="7"/>
  <c r="AT584" i="7"/>
  <c r="AU584" i="7"/>
  <c r="AV584" i="7"/>
  <c r="AW584" i="7"/>
  <c r="AX584" i="7"/>
  <c r="AY584" i="7"/>
  <c r="AZ584" i="7"/>
  <c r="BA584" i="7"/>
  <c r="BB584" i="7"/>
  <c r="BC584" i="7"/>
  <c r="BD584" i="7"/>
  <c r="BE584" i="7"/>
  <c r="BF584" i="7"/>
  <c r="BG584" i="7"/>
  <c r="BH584" i="7"/>
  <c r="BI584" i="7"/>
  <c r="BJ584" i="7"/>
  <c r="BK584" i="7"/>
  <c r="BL584" i="7"/>
  <c r="BM584" i="7"/>
  <c r="BN584" i="7"/>
  <c r="BO584" i="7"/>
  <c r="BP584" i="7"/>
  <c r="BQ584" i="7"/>
  <c r="BR584" i="7"/>
  <c r="BS584" i="7"/>
  <c r="BT584" i="7"/>
  <c r="BU584" i="7"/>
  <c r="BV584" i="7"/>
  <c r="BW584" i="7"/>
  <c r="AT593" i="7"/>
  <c r="AU593" i="7"/>
  <c r="AV593" i="7"/>
  <c r="AW593" i="7"/>
  <c r="AX593" i="7"/>
  <c r="AY593" i="7"/>
  <c r="AZ593" i="7"/>
  <c r="BA593" i="7"/>
  <c r="BB593" i="7"/>
  <c r="BC593" i="7"/>
  <c r="BD593" i="7"/>
  <c r="BE593" i="7"/>
  <c r="BF593" i="7"/>
  <c r="BG593" i="7"/>
  <c r="BH593" i="7"/>
  <c r="BI593" i="7"/>
  <c r="BJ593" i="7"/>
  <c r="BK593" i="7"/>
  <c r="BL593" i="7"/>
  <c r="BM593" i="7"/>
  <c r="BN593" i="7"/>
  <c r="BO593" i="7"/>
  <c r="BP593" i="7"/>
  <c r="BQ593" i="7"/>
  <c r="BR593" i="7"/>
  <c r="BS593" i="7"/>
  <c r="BT593" i="7"/>
  <c r="BU593" i="7"/>
  <c r="BV593" i="7"/>
  <c r="BW593" i="7"/>
  <c r="AT586" i="7"/>
  <c r="AU586" i="7"/>
  <c r="AV586" i="7"/>
  <c r="AW586" i="7"/>
  <c r="AX586" i="7"/>
  <c r="AY586" i="7"/>
  <c r="AZ586" i="7"/>
  <c r="BA586" i="7"/>
  <c r="BB586" i="7"/>
  <c r="BC586" i="7"/>
  <c r="BD586" i="7"/>
  <c r="BE586" i="7"/>
  <c r="BF586" i="7"/>
  <c r="BG586" i="7"/>
  <c r="BH586" i="7"/>
  <c r="BI586" i="7"/>
  <c r="BJ586" i="7"/>
  <c r="BK586" i="7"/>
  <c r="BL586" i="7"/>
  <c r="BM586" i="7"/>
  <c r="BN586" i="7"/>
  <c r="BO586" i="7"/>
  <c r="BP586" i="7"/>
  <c r="BQ586" i="7"/>
  <c r="BR586" i="7"/>
  <c r="BS586" i="7"/>
  <c r="BT586" i="7"/>
  <c r="BU586" i="7"/>
  <c r="BV586" i="7"/>
  <c r="BW586" i="7"/>
  <c r="AT575" i="7"/>
  <c r="AU575" i="7"/>
  <c r="AV575" i="7"/>
  <c r="AW575" i="7"/>
  <c r="AX575" i="7"/>
  <c r="AY575" i="7"/>
  <c r="AZ575" i="7"/>
  <c r="BA575" i="7"/>
  <c r="BB575" i="7"/>
  <c r="BC575" i="7"/>
  <c r="BD575" i="7"/>
  <c r="BE575" i="7"/>
  <c r="BF575" i="7"/>
  <c r="BG575" i="7"/>
  <c r="BH575" i="7"/>
  <c r="BI575" i="7"/>
  <c r="BJ575" i="7"/>
  <c r="BK575" i="7"/>
  <c r="BL575" i="7"/>
  <c r="BM575" i="7"/>
  <c r="BN575" i="7"/>
  <c r="BO575" i="7"/>
  <c r="BP575" i="7"/>
  <c r="BQ575" i="7"/>
  <c r="BR575" i="7"/>
  <c r="BS575" i="7"/>
  <c r="BT575" i="7"/>
  <c r="BU575" i="7"/>
  <c r="BV575" i="7"/>
  <c r="BW575" i="7"/>
  <c r="AT581" i="7"/>
  <c r="AU581" i="7"/>
  <c r="AV581" i="7"/>
  <c r="AW581" i="7"/>
  <c r="AX581" i="7"/>
  <c r="AY581" i="7"/>
  <c r="AZ581" i="7"/>
  <c r="BA581" i="7"/>
  <c r="BB581" i="7"/>
  <c r="BC581" i="7"/>
  <c r="BD581" i="7"/>
  <c r="BE581" i="7"/>
  <c r="BF581" i="7"/>
  <c r="BG581" i="7"/>
  <c r="BH581" i="7"/>
  <c r="BI581" i="7"/>
  <c r="BJ581" i="7"/>
  <c r="BK581" i="7"/>
  <c r="BL581" i="7"/>
  <c r="BM581" i="7"/>
  <c r="BN581" i="7"/>
  <c r="BO581" i="7"/>
  <c r="BP581" i="7"/>
  <c r="BQ581" i="7"/>
  <c r="BR581" i="7"/>
  <c r="BS581" i="7"/>
  <c r="BT581" i="7"/>
  <c r="BU581" i="7"/>
  <c r="BV581" i="7"/>
  <c r="BW581" i="7"/>
  <c r="AT579" i="7"/>
  <c r="AU579" i="7"/>
  <c r="AV579" i="7"/>
  <c r="AW579" i="7"/>
  <c r="AX579" i="7"/>
  <c r="AY579" i="7"/>
  <c r="AZ579" i="7"/>
  <c r="BA579" i="7"/>
  <c r="BB579" i="7"/>
  <c r="BC579" i="7"/>
  <c r="BD579" i="7"/>
  <c r="BE579" i="7"/>
  <c r="BF579" i="7"/>
  <c r="BG579" i="7"/>
  <c r="BH579" i="7"/>
  <c r="BI579" i="7"/>
  <c r="BJ579" i="7"/>
  <c r="BK579" i="7"/>
  <c r="BL579" i="7"/>
  <c r="BM579" i="7"/>
  <c r="BN579" i="7"/>
  <c r="BO579" i="7"/>
  <c r="BP579" i="7"/>
  <c r="BQ579" i="7"/>
  <c r="BR579" i="7"/>
  <c r="BS579" i="7"/>
  <c r="BT579" i="7"/>
  <c r="BU579" i="7"/>
  <c r="BV579" i="7"/>
  <c r="BW579" i="7"/>
  <c r="AT578" i="7"/>
  <c r="AU578" i="7"/>
  <c r="AV578" i="7"/>
  <c r="AW578" i="7"/>
  <c r="AX578" i="7"/>
  <c r="AY578" i="7"/>
  <c r="AZ578" i="7"/>
  <c r="BA578" i="7"/>
  <c r="BB578" i="7"/>
  <c r="BC578" i="7"/>
  <c r="BD578" i="7"/>
  <c r="BE578" i="7"/>
  <c r="BF578" i="7"/>
  <c r="BG578" i="7"/>
  <c r="BH578" i="7"/>
  <c r="BI578" i="7"/>
  <c r="BJ578" i="7"/>
  <c r="BK578" i="7"/>
  <c r="BL578" i="7"/>
  <c r="BM578" i="7"/>
  <c r="BN578" i="7"/>
  <c r="BO578" i="7"/>
  <c r="BP578" i="7"/>
  <c r="BQ578" i="7"/>
  <c r="BR578" i="7"/>
  <c r="BS578" i="7"/>
  <c r="BT578" i="7"/>
  <c r="BU578" i="7"/>
  <c r="BV578" i="7"/>
  <c r="BW578" i="7"/>
  <c r="AT587" i="7"/>
  <c r="AU587" i="7"/>
  <c r="AV587" i="7"/>
  <c r="AW587" i="7"/>
  <c r="AX587" i="7"/>
  <c r="AY587" i="7"/>
  <c r="AZ587" i="7"/>
  <c r="BA587" i="7"/>
  <c r="BB587" i="7"/>
  <c r="BC587" i="7"/>
  <c r="BD587" i="7"/>
  <c r="BE587" i="7"/>
  <c r="BF587" i="7"/>
  <c r="BG587" i="7"/>
  <c r="BH587" i="7"/>
  <c r="BI587" i="7"/>
  <c r="BJ587" i="7"/>
  <c r="BK587" i="7"/>
  <c r="BL587" i="7"/>
  <c r="BM587" i="7"/>
  <c r="BN587" i="7"/>
  <c r="BO587" i="7"/>
  <c r="BP587" i="7"/>
  <c r="BQ587" i="7"/>
  <c r="BR587" i="7"/>
  <c r="BS587" i="7"/>
  <c r="BT587" i="7"/>
  <c r="BU587" i="7"/>
  <c r="BV587" i="7"/>
  <c r="BW587" i="7"/>
  <c r="AT574" i="7"/>
  <c r="AU574" i="7"/>
  <c r="AV574" i="7"/>
  <c r="AW574" i="7"/>
  <c r="AX574" i="7"/>
  <c r="AY574" i="7"/>
  <c r="AZ574" i="7"/>
  <c r="BA574" i="7"/>
  <c r="BB574" i="7"/>
  <c r="BC574" i="7"/>
  <c r="BD574" i="7"/>
  <c r="BE574" i="7"/>
  <c r="BF574" i="7"/>
  <c r="BG574" i="7"/>
  <c r="BH574" i="7"/>
  <c r="BI574" i="7"/>
  <c r="BJ574" i="7"/>
  <c r="BK574" i="7"/>
  <c r="BL574" i="7"/>
  <c r="BM574" i="7"/>
  <c r="BN574" i="7"/>
  <c r="BO574" i="7"/>
  <c r="BP574" i="7"/>
  <c r="BQ574" i="7"/>
  <c r="BR574" i="7"/>
  <c r="BS574" i="7"/>
  <c r="BT574" i="7"/>
  <c r="BU574" i="7"/>
  <c r="BV574" i="7"/>
  <c r="BW574" i="7"/>
  <c r="AT573" i="7"/>
  <c r="AU573" i="7"/>
  <c r="AV573" i="7"/>
  <c r="AW573" i="7"/>
  <c r="AX573" i="7"/>
  <c r="AY573" i="7"/>
  <c r="AZ573" i="7"/>
  <c r="BA573" i="7"/>
  <c r="BB573" i="7"/>
  <c r="BC573" i="7"/>
  <c r="BD573" i="7"/>
  <c r="BE573" i="7"/>
  <c r="BF573" i="7"/>
  <c r="BG573" i="7"/>
  <c r="BH573" i="7"/>
  <c r="BI573" i="7"/>
  <c r="BJ573" i="7"/>
  <c r="BK573" i="7"/>
  <c r="BL573" i="7"/>
  <c r="BM573" i="7"/>
  <c r="BN573" i="7"/>
  <c r="BO573" i="7"/>
  <c r="BP573" i="7"/>
  <c r="BQ573" i="7"/>
  <c r="BR573" i="7"/>
  <c r="BS573" i="7"/>
  <c r="BT573" i="7"/>
  <c r="BU573" i="7"/>
  <c r="BV573" i="7"/>
  <c r="BW573" i="7"/>
  <c r="AT588" i="7"/>
  <c r="AU588" i="7"/>
  <c r="AV588" i="7"/>
  <c r="AW588" i="7"/>
  <c r="AX588" i="7"/>
  <c r="AY588" i="7"/>
  <c r="AZ588" i="7"/>
  <c r="BA588" i="7"/>
  <c r="BB588" i="7"/>
  <c r="BC588" i="7"/>
  <c r="BD588" i="7"/>
  <c r="BE588" i="7"/>
  <c r="BF588" i="7"/>
  <c r="BG588" i="7"/>
  <c r="BH588" i="7"/>
  <c r="BI588" i="7"/>
  <c r="BJ588" i="7"/>
  <c r="BK588" i="7"/>
  <c r="BL588" i="7"/>
  <c r="BM588" i="7"/>
  <c r="BN588" i="7"/>
  <c r="BO588" i="7"/>
  <c r="BP588" i="7"/>
  <c r="BQ588" i="7"/>
  <c r="BR588" i="7"/>
  <c r="BS588" i="7"/>
  <c r="BT588" i="7"/>
  <c r="BU588" i="7"/>
  <c r="BV588" i="7"/>
  <c r="BW588" i="7"/>
  <c r="AT590" i="7"/>
  <c r="AU590" i="7"/>
  <c r="AV590" i="7"/>
  <c r="AW590" i="7"/>
  <c r="AX590" i="7"/>
  <c r="AY590" i="7"/>
  <c r="AZ590" i="7"/>
  <c r="BA590" i="7"/>
  <c r="BB590" i="7"/>
  <c r="BC590" i="7"/>
  <c r="BD590" i="7"/>
  <c r="BE590" i="7"/>
  <c r="BF590" i="7"/>
  <c r="BG590" i="7"/>
  <c r="BH590" i="7"/>
  <c r="BI590" i="7"/>
  <c r="BJ590" i="7"/>
  <c r="BK590" i="7"/>
  <c r="BL590" i="7"/>
  <c r="BM590" i="7"/>
  <c r="BN590" i="7"/>
  <c r="BO590" i="7"/>
  <c r="BP590" i="7"/>
  <c r="BQ590" i="7"/>
  <c r="BR590" i="7"/>
  <c r="BS590" i="7"/>
  <c r="BT590" i="7"/>
  <c r="BU590" i="7"/>
  <c r="BV590" i="7"/>
  <c r="BW590" i="7"/>
  <c r="AT589" i="7"/>
  <c r="AU589" i="7"/>
  <c r="AV589" i="7"/>
  <c r="AW589" i="7"/>
  <c r="AX589" i="7"/>
  <c r="AY589" i="7"/>
  <c r="AZ589" i="7"/>
  <c r="BA589" i="7"/>
  <c r="BB589" i="7"/>
  <c r="BC589" i="7"/>
  <c r="BD589" i="7"/>
  <c r="BE589" i="7"/>
  <c r="BF589" i="7"/>
  <c r="BG589" i="7"/>
  <c r="BH589" i="7"/>
  <c r="BI589" i="7"/>
  <c r="BJ589" i="7"/>
  <c r="BK589" i="7"/>
  <c r="BL589" i="7"/>
  <c r="BM589" i="7"/>
  <c r="BN589" i="7"/>
  <c r="BO589" i="7"/>
  <c r="BP589" i="7"/>
  <c r="BQ589" i="7"/>
  <c r="BR589" i="7"/>
  <c r="BS589" i="7"/>
  <c r="BT589" i="7"/>
  <c r="BU589" i="7"/>
  <c r="BV589" i="7"/>
  <c r="BW589" i="7"/>
  <c r="AT591" i="7"/>
  <c r="AU591" i="7"/>
  <c r="AV591" i="7"/>
  <c r="AW591" i="7"/>
  <c r="AX591" i="7"/>
  <c r="AY591" i="7"/>
  <c r="AZ591" i="7"/>
  <c r="BA591" i="7"/>
  <c r="BB591" i="7"/>
  <c r="BC591" i="7"/>
  <c r="BD591" i="7"/>
  <c r="BE591" i="7"/>
  <c r="BF591" i="7"/>
  <c r="BG591" i="7"/>
  <c r="BH591" i="7"/>
  <c r="BI591" i="7"/>
  <c r="BJ591" i="7"/>
  <c r="BK591" i="7"/>
  <c r="BL591" i="7"/>
  <c r="BM591" i="7"/>
  <c r="BN591" i="7"/>
  <c r="BO591" i="7"/>
  <c r="BP591" i="7"/>
  <c r="BQ591" i="7"/>
  <c r="BR591" i="7"/>
  <c r="BS591" i="7"/>
  <c r="BT591" i="7"/>
  <c r="BU591" i="7"/>
  <c r="BV591" i="7"/>
  <c r="BW591" i="7"/>
  <c r="AT561" i="7"/>
  <c r="AU561" i="7"/>
  <c r="AV561" i="7"/>
  <c r="AW561" i="7"/>
  <c r="AX561" i="7"/>
  <c r="AY561" i="7"/>
  <c r="AZ561" i="7"/>
  <c r="BA561" i="7"/>
  <c r="BB561" i="7"/>
  <c r="BC561" i="7"/>
  <c r="BD561" i="7"/>
  <c r="BE561" i="7"/>
  <c r="BF561" i="7"/>
  <c r="BG561" i="7"/>
  <c r="BH561" i="7"/>
  <c r="BI561" i="7"/>
  <c r="BJ561" i="7"/>
  <c r="BK561" i="7"/>
  <c r="BL561" i="7"/>
  <c r="BM561" i="7"/>
  <c r="BN561" i="7"/>
  <c r="BO561" i="7"/>
  <c r="BP561" i="7"/>
  <c r="BQ561" i="7"/>
  <c r="BR561" i="7"/>
  <c r="BS561" i="7"/>
  <c r="BT561" i="7"/>
  <c r="BU561" i="7"/>
  <c r="BV561" i="7"/>
  <c r="BW561" i="7"/>
  <c r="AT158" i="7"/>
  <c r="AU158" i="7"/>
  <c r="AV158" i="7"/>
  <c r="AW158" i="7"/>
  <c r="AX158" i="7"/>
  <c r="AY158" i="7"/>
  <c r="AZ158" i="7"/>
  <c r="BA158" i="7"/>
  <c r="BB158" i="7"/>
  <c r="BC158" i="7"/>
  <c r="BD158" i="7"/>
  <c r="BE158" i="7"/>
  <c r="BF158" i="7"/>
  <c r="BG158" i="7"/>
  <c r="BH158" i="7"/>
  <c r="BI158" i="7"/>
  <c r="BJ158" i="7"/>
  <c r="BK158" i="7"/>
  <c r="BL158" i="7"/>
  <c r="BM158" i="7"/>
  <c r="BN158" i="7"/>
  <c r="BO158" i="7"/>
  <c r="BP158" i="7"/>
  <c r="BQ158" i="7"/>
  <c r="BR158" i="7"/>
  <c r="BS158" i="7"/>
  <c r="BT158" i="7"/>
  <c r="BU158" i="7"/>
  <c r="BV158" i="7"/>
  <c r="BW158" i="7"/>
  <c r="AT15" i="7"/>
  <c r="AU15" i="7"/>
  <c r="AV15" i="7"/>
  <c r="AW15" i="7"/>
  <c r="AX15" i="7"/>
  <c r="AY15" i="7"/>
  <c r="AZ15" i="7"/>
  <c r="BA15" i="7"/>
  <c r="BB15" i="7"/>
  <c r="BC15" i="7"/>
  <c r="BD15" i="7"/>
  <c r="BE15" i="7"/>
  <c r="BF15" i="7"/>
  <c r="BG15" i="7"/>
  <c r="BH15" i="7"/>
  <c r="BI15" i="7"/>
  <c r="BJ15" i="7"/>
  <c r="BK15" i="7"/>
  <c r="BL15" i="7"/>
  <c r="BM15" i="7"/>
  <c r="BN15" i="7"/>
  <c r="BO15" i="7"/>
  <c r="BP15" i="7"/>
  <c r="BQ15" i="7"/>
  <c r="BR15" i="7"/>
  <c r="BS15" i="7"/>
  <c r="BT15" i="7"/>
  <c r="BU15" i="7"/>
  <c r="BV15" i="7"/>
  <c r="BW15" i="7"/>
  <c r="AT14" i="7"/>
  <c r="AU14" i="7"/>
  <c r="AV14" i="7"/>
  <c r="AW14" i="7"/>
  <c r="AX14" i="7"/>
  <c r="AY14" i="7"/>
  <c r="AZ14" i="7"/>
  <c r="BA14" i="7"/>
  <c r="BB14" i="7"/>
  <c r="BC14" i="7"/>
  <c r="BD14" i="7"/>
  <c r="BE14" i="7"/>
  <c r="BF14" i="7"/>
  <c r="BG14" i="7"/>
  <c r="BH14" i="7"/>
  <c r="BI14" i="7"/>
  <c r="BJ14" i="7"/>
  <c r="BK14" i="7"/>
  <c r="BL14" i="7"/>
  <c r="BM14" i="7"/>
  <c r="BN14" i="7"/>
  <c r="BO14" i="7"/>
  <c r="BP14" i="7"/>
  <c r="BQ14" i="7"/>
  <c r="BR14" i="7"/>
  <c r="BS14" i="7"/>
  <c r="BT14" i="7"/>
  <c r="BU14" i="7"/>
  <c r="BV14" i="7"/>
  <c r="BW14" i="7"/>
  <c r="AT386" i="7"/>
  <c r="AU386" i="7"/>
  <c r="AV386" i="7"/>
  <c r="AW386" i="7"/>
  <c r="AX386" i="7"/>
  <c r="AY386" i="7"/>
  <c r="AZ386" i="7"/>
  <c r="BA386" i="7"/>
  <c r="BB386" i="7"/>
  <c r="BC386" i="7"/>
  <c r="BD386" i="7"/>
  <c r="BE386" i="7"/>
  <c r="BF386" i="7"/>
  <c r="BG386" i="7"/>
  <c r="BH386" i="7"/>
  <c r="BI386" i="7"/>
  <c r="BJ386" i="7"/>
  <c r="BK386" i="7"/>
  <c r="BL386" i="7"/>
  <c r="BM386" i="7"/>
  <c r="BN386" i="7"/>
  <c r="BO386" i="7"/>
  <c r="BP386" i="7"/>
  <c r="BQ386" i="7"/>
  <c r="BR386" i="7"/>
  <c r="BS386" i="7"/>
  <c r="BT386" i="7"/>
  <c r="BU386" i="7"/>
  <c r="BV386" i="7"/>
  <c r="BW386" i="7"/>
  <c r="AT91" i="7"/>
  <c r="AU91" i="7"/>
  <c r="AV91" i="7"/>
  <c r="AW91" i="7"/>
  <c r="AX91" i="7"/>
  <c r="AY91" i="7"/>
  <c r="AZ91" i="7"/>
  <c r="BA91" i="7"/>
  <c r="BB91" i="7"/>
  <c r="BC91" i="7"/>
  <c r="BD91" i="7"/>
  <c r="BE91" i="7"/>
  <c r="BF91" i="7"/>
  <c r="BG91" i="7"/>
  <c r="BH91" i="7"/>
  <c r="BI91" i="7"/>
  <c r="BJ91" i="7"/>
  <c r="BK91" i="7"/>
  <c r="BL91" i="7"/>
  <c r="BM91" i="7"/>
  <c r="BN91" i="7"/>
  <c r="BO91" i="7"/>
  <c r="BP91" i="7"/>
  <c r="BQ91" i="7"/>
  <c r="BR91" i="7"/>
  <c r="BS91" i="7"/>
  <c r="BT91" i="7"/>
  <c r="BU91" i="7"/>
  <c r="BV91" i="7"/>
  <c r="BW91" i="7"/>
  <c r="AT13" i="7"/>
  <c r="AU13" i="7"/>
  <c r="AV13" i="7"/>
  <c r="AW13" i="7"/>
  <c r="AX13" i="7"/>
  <c r="AY13" i="7"/>
  <c r="AZ13" i="7"/>
  <c r="BA13" i="7"/>
  <c r="BB13" i="7"/>
  <c r="BC13" i="7"/>
  <c r="BD13" i="7"/>
  <c r="BE13" i="7"/>
  <c r="BF13" i="7"/>
  <c r="BG13" i="7"/>
  <c r="BH13" i="7"/>
  <c r="BI13" i="7"/>
  <c r="BJ13" i="7"/>
  <c r="BK13" i="7"/>
  <c r="BL13" i="7"/>
  <c r="BM13" i="7"/>
  <c r="BN13" i="7"/>
  <c r="BO13" i="7"/>
  <c r="BP13" i="7"/>
  <c r="BQ13" i="7"/>
  <c r="BR13" i="7"/>
  <c r="BS13" i="7"/>
  <c r="BT13" i="7"/>
  <c r="BU13" i="7"/>
  <c r="BV13" i="7"/>
  <c r="BW13" i="7"/>
  <c r="AT90" i="7"/>
  <c r="AU90" i="7"/>
  <c r="AV90" i="7"/>
  <c r="AW90" i="7"/>
  <c r="AX90" i="7"/>
  <c r="AY90" i="7"/>
  <c r="AZ90" i="7"/>
  <c r="BA90" i="7"/>
  <c r="BB90" i="7"/>
  <c r="BC90" i="7"/>
  <c r="BD90" i="7"/>
  <c r="BE90" i="7"/>
  <c r="BF90" i="7"/>
  <c r="BG90" i="7"/>
  <c r="BH90" i="7"/>
  <c r="BI90" i="7"/>
  <c r="BJ90" i="7"/>
  <c r="BK90" i="7"/>
  <c r="BL90" i="7"/>
  <c r="BM90" i="7"/>
  <c r="BN90" i="7"/>
  <c r="BO90" i="7"/>
  <c r="BP90" i="7"/>
  <c r="BQ90" i="7"/>
  <c r="BR90" i="7"/>
  <c r="BS90" i="7"/>
  <c r="BT90" i="7"/>
  <c r="BU90" i="7"/>
  <c r="BV90" i="7"/>
  <c r="BW90" i="7"/>
  <c r="AT94" i="7"/>
  <c r="AU94" i="7"/>
  <c r="AV94" i="7"/>
  <c r="AW94" i="7"/>
  <c r="AX94" i="7"/>
  <c r="AY94" i="7"/>
  <c r="AZ94" i="7"/>
  <c r="BA94" i="7"/>
  <c r="BB94" i="7"/>
  <c r="BC94" i="7"/>
  <c r="BD94" i="7"/>
  <c r="BE94" i="7"/>
  <c r="BF94" i="7"/>
  <c r="BG94" i="7"/>
  <c r="BH94" i="7"/>
  <c r="BI94" i="7"/>
  <c r="BJ94" i="7"/>
  <c r="BK94" i="7"/>
  <c r="BL94" i="7"/>
  <c r="BM94" i="7"/>
  <c r="BN94" i="7"/>
  <c r="BO94" i="7"/>
  <c r="BP94" i="7"/>
  <c r="BQ94" i="7"/>
  <c r="BR94" i="7"/>
  <c r="BS94" i="7"/>
  <c r="BT94" i="7"/>
  <c r="BU94" i="7"/>
  <c r="BV94" i="7"/>
  <c r="BW94" i="7"/>
  <c r="AT92" i="7"/>
  <c r="AU92" i="7"/>
  <c r="AV92" i="7"/>
  <c r="AW92" i="7"/>
  <c r="AX92" i="7"/>
  <c r="AY92" i="7"/>
  <c r="AZ92" i="7"/>
  <c r="BA92" i="7"/>
  <c r="BB92" i="7"/>
  <c r="BC92" i="7"/>
  <c r="BD92" i="7"/>
  <c r="BE92" i="7"/>
  <c r="BF92" i="7"/>
  <c r="BG92" i="7"/>
  <c r="BH92" i="7"/>
  <c r="BI92" i="7"/>
  <c r="BJ92" i="7"/>
  <c r="BK92" i="7"/>
  <c r="BL92" i="7"/>
  <c r="BM92" i="7"/>
  <c r="BN92" i="7"/>
  <c r="BO92" i="7"/>
  <c r="BP92" i="7"/>
  <c r="BQ92" i="7"/>
  <c r="BR92" i="7"/>
  <c r="BS92" i="7"/>
  <c r="BT92" i="7"/>
  <c r="BU92" i="7"/>
  <c r="BV92" i="7"/>
  <c r="BW92" i="7"/>
  <c r="AT93" i="7"/>
  <c r="AU93" i="7"/>
  <c r="AV93" i="7"/>
  <c r="AW93" i="7"/>
  <c r="AX93" i="7"/>
  <c r="AY93" i="7"/>
  <c r="AZ93" i="7"/>
  <c r="BA93" i="7"/>
  <c r="BB93" i="7"/>
  <c r="BC93" i="7"/>
  <c r="BD93" i="7"/>
  <c r="BE93" i="7"/>
  <c r="BF93" i="7"/>
  <c r="BG93" i="7"/>
  <c r="BH93" i="7"/>
  <c r="BI93" i="7"/>
  <c r="BJ93" i="7"/>
  <c r="BK93" i="7"/>
  <c r="BL93" i="7"/>
  <c r="BM93" i="7"/>
  <c r="BN93" i="7"/>
  <c r="BO93" i="7"/>
  <c r="BP93" i="7"/>
  <c r="BQ93" i="7"/>
  <c r="BR93" i="7"/>
  <c r="BS93" i="7"/>
  <c r="BT93" i="7"/>
  <c r="BU93" i="7"/>
  <c r="BV93" i="7"/>
  <c r="BW93" i="7"/>
  <c r="AT554" i="7"/>
  <c r="AU554" i="7"/>
  <c r="AV554" i="7"/>
  <c r="AW554" i="7"/>
  <c r="AX554" i="7"/>
  <c r="AY554" i="7"/>
  <c r="AZ554" i="7"/>
  <c r="BA554" i="7"/>
  <c r="BB554" i="7"/>
  <c r="BC554" i="7"/>
  <c r="BD554" i="7"/>
  <c r="BE554" i="7"/>
  <c r="BF554" i="7"/>
  <c r="BG554" i="7"/>
  <c r="BH554" i="7"/>
  <c r="BI554" i="7"/>
  <c r="BJ554" i="7"/>
  <c r="BK554" i="7"/>
  <c r="BL554" i="7"/>
  <c r="BM554" i="7"/>
  <c r="BN554" i="7"/>
  <c r="BO554" i="7"/>
  <c r="BP554" i="7"/>
  <c r="BQ554" i="7"/>
  <c r="BR554" i="7"/>
  <c r="BS554" i="7"/>
  <c r="BT554" i="7"/>
  <c r="BU554" i="7"/>
  <c r="BV554" i="7"/>
  <c r="BW554" i="7"/>
  <c r="AT552" i="7"/>
  <c r="AU552" i="7"/>
  <c r="AV552" i="7"/>
  <c r="AW552" i="7"/>
  <c r="AX552" i="7"/>
  <c r="AY552" i="7"/>
  <c r="AZ552" i="7"/>
  <c r="BA552" i="7"/>
  <c r="BB552" i="7"/>
  <c r="BC552" i="7"/>
  <c r="BD552" i="7"/>
  <c r="BE552" i="7"/>
  <c r="BF552" i="7"/>
  <c r="BG552" i="7"/>
  <c r="BH552" i="7"/>
  <c r="BI552" i="7"/>
  <c r="BJ552" i="7"/>
  <c r="BK552" i="7"/>
  <c r="BL552" i="7"/>
  <c r="BM552" i="7"/>
  <c r="BN552" i="7"/>
  <c r="BO552" i="7"/>
  <c r="BP552" i="7"/>
  <c r="BQ552" i="7"/>
  <c r="BR552" i="7"/>
  <c r="BS552" i="7"/>
  <c r="BT552" i="7"/>
  <c r="BU552" i="7"/>
  <c r="BV552" i="7"/>
  <c r="BW552" i="7"/>
  <c r="AT556" i="7"/>
  <c r="AU556" i="7"/>
  <c r="AV556" i="7"/>
  <c r="AW556" i="7"/>
  <c r="AX556" i="7"/>
  <c r="AY556" i="7"/>
  <c r="AZ556" i="7"/>
  <c r="BA556" i="7"/>
  <c r="BB556" i="7"/>
  <c r="BC556" i="7"/>
  <c r="BD556" i="7"/>
  <c r="BE556" i="7"/>
  <c r="BF556" i="7"/>
  <c r="BG556" i="7"/>
  <c r="BH556" i="7"/>
  <c r="BI556" i="7"/>
  <c r="BJ556" i="7"/>
  <c r="BK556" i="7"/>
  <c r="BL556" i="7"/>
  <c r="BM556" i="7"/>
  <c r="BN556" i="7"/>
  <c r="BO556" i="7"/>
  <c r="BP556" i="7"/>
  <c r="BQ556" i="7"/>
  <c r="BR556" i="7"/>
  <c r="BS556" i="7"/>
  <c r="BT556" i="7"/>
  <c r="BU556" i="7"/>
  <c r="BV556" i="7"/>
  <c r="BW556" i="7"/>
  <c r="AT557" i="7"/>
  <c r="AU557" i="7"/>
  <c r="AV557" i="7"/>
  <c r="AW557" i="7"/>
  <c r="AX557" i="7"/>
  <c r="AY557" i="7"/>
  <c r="AZ557" i="7"/>
  <c r="BA557" i="7"/>
  <c r="BB557" i="7"/>
  <c r="BC557" i="7"/>
  <c r="BD557" i="7"/>
  <c r="BE557" i="7"/>
  <c r="BF557" i="7"/>
  <c r="BG557" i="7"/>
  <c r="BH557" i="7"/>
  <c r="BI557" i="7"/>
  <c r="BJ557" i="7"/>
  <c r="BK557" i="7"/>
  <c r="BL557" i="7"/>
  <c r="BM557" i="7"/>
  <c r="BN557" i="7"/>
  <c r="BO557" i="7"/>
  <c r="BP557" i="7"/>
  <c r="BQ557" i="7"/>
  <c r="BR557" i="7"/>
  <c r="BS557" i="7"/>
  <c r="BT557" i="7"/>
  <c r="BU557" i="7"/>
  <c r="BV557" i="7"/>
  <c r="BW557" i="7"/>
  <c r="AT558" i="7"/>
  <c r="AU558" i="7"/>
  <c r="AV558" i="7"/>
  <c r="AW558" i="7"/>
  <c r="AX558" i="7"/>
  <c r="AY558" i="7"/>
  <c r="AZ558" i="7"/>
  <c r="BA558" i="7"/>
  <c r="BB558" i="7"/>
  <c r="BC558" i="7"/>
  <c r="BD558" i="7"/>
  <c r="BE558" i="7"/>
  <c r="BF558" i="7"/>
  <c r="BG558" i="7"/>
  <c r="BH558" i="7"/>
  <c r="BI558" i="7"/>
  <c r="BJ558" i="7"/>
  <c r="BK558" i="7"/>
  <c r="BL558" i="7"/>
  <c r="BM558" i="7"/>
  <c r="BN558" i="7"/>
  <c r="BO558" i="7"/>
  <c r="BP558" i="7"/>
  <c r="BQ558" i="7"/>
  <c r="BR558" i="7"/>
  <c r="BS558" i="7"/>
  <c r="BT558" i="7"/>
  <c r="BU558" i="7"/>
  <c r="BV558" i="7"/>
  <c r="BW558" i="7"/>
  <c r="AT553" i="7"/>
  <c r="AU553" i="7"/>
  <c r="AV553" i="7"/>
  <c r="AW553" i="7"/>
  <c r="AX553" i="7"/>
  <c r="AY553" i="7"/>
  <c r="AZ553" i="7"/>
  <c r="BA553" i="7"/>
  <c r="BB553" i="7"/>
  <c r="BC553" i="7"/>
  <c r="BD553" i="7"/>
  <c r="BE553" i="7"/>
  <c r="BF553" i="7"/>
  <c r="BG553" i="7"/>
  <c r="BH553" i="7"/>
  <c r="BI553" i="7"/>
  <c r="BJ553" i="7"/>
  <c r="BK553" i="7"/>
  <c r="BL553" i="7"/>
  <c r="BM553" i="7"/>
  <c r="BN553" i="7"/>
  <c r="BO553" i="7"/>
  <c r="BP553" i="7"/>
  <c r="BQ553" i="7"/>
  <c r="BR553" i="7"/>
  <c r="BS553" i="7"/>
  <c r="BT553" i="7"/>
  <c r="BU553" i="7"/>
  <c r="BV553" i="7"/>
  <c r="BW553" i="7"/>
  <c r="AT352" i="7"/>
  <c r="AU352" i="7"/>
  <c r="AV352" i="7"/>
  <c r="AW352" i="7"/>
  <c r="AX352" i="7"/>
  <c r="AY352" i="7"/>
  <c r="AZ352" i="7"/>
  <c r="BA352" i="7"/>
  <c r="BB352" i="7"/>
  <c r="BC352" i="7"/>
  <c r="BD352" i="7"/>
  <c r="BE352" i="7"/>
  <c r="BF352" i="7"/>
  <c r="BG352" i="7"/>
  <c r="BH352" i="7"/>
  <c r="BI352" i="7"/>
  <c r="BJ352" i="7"/>
  <c r="BK352" i="7"/>
  <c r="BL352" i="7"/>
  <c r="BM352" i="7"/>
  <c r="BN352" i="7"/>
  <c r="BO352" i="7"/>
  <c r="BP352" i="7"/>
  <c r="BQ352" i="7"/>
  <c r="BR352" i="7"/>
  <c r="BS352" i="7"/>
  <c r="BT352" i="7"/>
  <c r="BU352" i="7"/>
  <c r="BV352" i="7"/>
  <c r="BW352" i="7"/>
  <c r="AT351" i="7"/>
  <c r="AU351" i="7"/>
  <c r="AV351" i="7"/>
  <c r="AW351" i="7"/>
  <c r="AX351" i="7"/>
  <c r="AY351" i="7"/>
  <c r="AZ351" i="7"/>
  <c r="BA351" i="7"/>
  <c r="BB351" i="7"/>
  <c r="BC351" i="7"/>
  <c r="BD351" i="7"/>
  <c r="BE351" i="7"/>
  <c r="BF351" i="7"/>
  <c r="BG351" i="7"/>
  <c r="BH351" i="7"/>
  <c r="BI351" i="7"/>
  <c r="BJ351" i="7"/>
  <c r="BK351" i="7"/>
  <c r="BL351" i="7"/>
  <c r="BM351" i="7"/>
  <c r="BN351" i="7"/>
  <c r="BO351" i="7"/>
  <c r="BP351" i="7"/>
  <c r="BQ351" i="7"/>
  <c r="BR351" i="7"/>
  <c r="BS351" i="7"/>
  <c r="BT351" i="7"/>
  <c r="BU351" i="7"/>
  <c r="BV351" i="7"/>
  <c r="BW351" i="7"/>
  <c r="AT354" i="7"/>
  <c r="AU354" i="7"/>
  <c r="AV354" i="7"/>
  <c r="AW354" i="7"/>
  <c r="AX354" i="7"/>
  <c r="AY354" i="7"/>
  <c r="AZ354" i="7"/>
  <c r="BA354" i="7"/>
  <c r="BB354" i="7"/>
  <c r="BC354" i="7"/>
  <c r="BD354" i="7"/>
  <c r="BE354" i="7"/>
  <c r="BF354" i="7"/>
  <c r="BG354" i="7"/>
  <c r="BH354" i="7"/>
  <c r="BI354" i="7"/>
  <c r="BJ354" i="7"/>
  <c r="BK354" i="7"/>
  <c r="BL354" i="7"/>
  <c r="BM354" i="7"/>
  <c r="BN354" i="7"/>
  <c r="BO354" i="7"/>
  <c r="BP354" i="7"/>
  <c r="BQ354" i="7"/>
  <c r="BR354" i="7"/>
  <c r="BS354" i="7"/>
  <c r="BT354" i="7"/>
  <c r="BU354" i="7"/>
  <c r="BV354" i="7"/>
  <c r="BW354" i="7"/>
  <c r="AT176" i="7"/>
  <c r="AU176" i="7"/>
  <c r="AV176" i="7"/>
  <c r="AW176" i="7"/>
  <c r="AX176" i="7"/>
  <c r="AY176" i="7"/>
  <c r="AZ176" i="7"/>
  <c r="BA176" i="7"/>
  <c r="BB176" i="7"/>
  <c r="BC176" i="7"/>
  <c r="BD176" i="7"/>
  <c r="BE176" i="7"/>
  <c r="BF176" i="7"/>
  <c r="BG176" i="7"/>
  <c r="BH176" i="7"/>
  <c r="BI176" i="7"/>
  <c r="BJ176" i="7"/>
  <c r="BK176" i="7"/>
  <c r="BL176" i="7"/>
  <c r="BM176" i="7"/>
  <c r="BN176" i="7"/>
  <c r="BO176" i="7"/>
  <c r="BP176" i="7"/>
  <c r="BQ176" i="7"/>
  <c r="BR176" i="7"/>
  <c r="BS176" i="7"/>
  <c r="BT176" i="7"/>
  <c r="BU176" i="7"/>
  <c r="BV176" i="7"/>
  <c r="BW176" i="7"/>
  <c r="AT177" i="7"/>
  <c r="AU177" i="7"/>
  <c r="AV177" i="7"/>
  <c r="AW177" i="7"/>
  <c r="AX177" i="7"/>
  <c r="AY177" i="7"/>
  <c r="AZ177" i="7"/>
  <c r="BA177" i="7"/>
  <c r="BB177" i="7"/>
  <c r="BC177" i="7"/>
  <c r="BD177" i="7"/>
  <c r="BE177" i="7"/>
  <c r="BF177" i="7"/>
  <c r="BG177" i="7"/>
  <c r="BH177" i="7"/>
  <c r="BI177" i="7"/>
  <c r="BJ177" i="7"/>
  <c r="BK177" i="7"/>
  <c r="BL177" i="7"/>
  <c r="BM177" i="7"/>
  <c r="BN177" i="7"/>
  <c r="BO177" i="7"/>
  <c r="BP177" i="7"/>
  <c r="BQ177" i="7"/>
  <c r="BR177" i="7"/>
  <c r="BS177" i="7"/>
  <c r="BT177" i="7"/>
  <c r="BU177" i="7"/>
  <c r="BV177" i="7"/>
  <c r="BW177" i="7"/>
  <c r="AT107" i="7"/>
  <c r="AU107" i="7"/>
  <c r="AV107" i="7"/>
  <c r="AW107" i="7"/>
  <c r="AX107" i="7"/>
  <c r="AY107" i="7"/>
  <c r="AZ107" i="7"/>
  <c r="BA107" i="7"/>
  <c r="BB107" i="7"/>
  <c r="BC107" i="7"/>
  <c r="BD107" i="7"/>
  <c r="BE107" i="7"/>
  <c r="BF107" i="7"/>
  <c r="BG107" i="7"/>
  <c r="BH107" i="7"/>
  <c r="BI107" i="7"/>
  <c r="BJ107" i="7"/>
  <c r="BK107" i="7"/>
  <c r="BL107" i="7"/>
  <c r="BM107" i="7"/>
  <c r="BN107" i="7"/>
  <c r="BO107" i="7"/>
  <c r="BP107" i="7"/>
  <c r="BQ107" i="7"/>
  <c r="BR107" i="7"/>
  <c r="BS107" i="7"/>
  <c r="BT107" i="7"/>
  <c r="BU107" i="7"/>
  <c r="BV107" i="7"/>
  <c r="BW107" i="7"/>
  <c r="AT400" i="7"/>
  <c r="AU400" i="7"/>
  <c r="AV400" i="7"/>
  <c r="AW400" i="7"/>
  <c r="AX400" i="7"/>
  <c r="AY400" i="7"/>
  <c r="AZ400" i="7"/>
  <c r="BA400" i="7"/>
  <c r="BB400" i="7"/>
  <c r="BC400" i="7"/>
  <c r="BD400" i="7"/>
  <c r="BE400" i="7"/>
  <c r="BF400" i="7"/>
  <c r="BG400" i="7"/>
  <c r="BH400" i="7"/>
  <c r="BI400" i="7"/>
  <c r="BJ400" i="7"/>
  <c r="BK400" i="7"/>
  <c r="BL400" i="7"/>
  <c r="BM400" i="7"/>
  <c r="BN400" i="7"/>
  <c r="BO400" i="7"/>
  <c r="BP400" i="7"/>
  <c r="BQ400" i="7"/>
  <c r="BR400" i="7"/>
  <c r="BS400" i="7"/>
  <c r="BT400" i="7"/>
  <c r="BU400" i="7"/>
  <c r="BV400" i="7"/>
  <c r="BW400" i="7"/>
  <c r="AT407" i="7"/>
  <c r="AU407" i="7"/>
  <c r="AV407" i="7"/>
  <c r="AW407" i="7"/>
  <c r="AX407" i="7"/>
  <c r="AY407" i="7"/>
  <c r="AZ407" i="7"/>
  <c r="BA407" i="7"/>
  <c r="BB407" i="7"/>
  <c r="BC407" i="7"/>
  <c r="BD407" i="7"/>
  <c r="BE407" i="7"/>
  <c r="BF407" i="7"/>
  <c r="BG407" i="7"/>
  <c r="BH407" i="7"/>
  <c r="BI407" i="7"/>
  <c r="BJ407" i="7"/>
  <c r="BK407" i="7"/>
  <c r="BL407" i="7"/>
  <c r="BM407" i="7"/>
  <c r="BN407" i="7"/>
  <c r="BO407" i="7"/>
  <c r="BP407" i="7"/>
  <c r="BQ407" i="7"/>
  <c r="BR407" i="7"/>
  <c r="BS407" i="7"/>
  <c r="BT407" i="7"/>
  <c r="BU407" i="7"/>
  <c r="BV407" i="7"/>
  <c r="BW407" i="7"/>
  <c r="AT412" i="7"/>
  <c r="AU412" i="7"/>
  <c r="AV412" i="7"/>
  <c r="AW412" i="7"/>
  <c r="AX412" i="7"/>
  <c r="AY412" i="7"/>
  <c r="AZ412" i="7"/>
  <c r="BA412" i="7"/>
  <c r="BB412" i="7"/>
  <c r="BC412" i="7"/>
  <c r="BD412" i="7"/>
  <c r="BE412" i="7"/>
  <c r="BF412" i="7"/>
  <c r="BG412" i="7"/>
  <c r="BH412" i="7"/>
  <c r="BI412" i="7"/>
  <c r="BJ412" i="7"/>
  <c r="BK412" i="7"/>
  <c r="BL412" i="7"/>
  <c r="BM412" i="7"/>
  <c r="BN412" i="7"/>
  <c r="BO412" i="7"/>
  <c r="BP412" i="7"/>
  <c r="BQ412" i="7"/>
  <c r="BR412" i="7"/>
  <c r="BS412" i="7"/>
  <c r="BT412" i="7"/>
  <c r="BU412" i="7"/>
  <c r="BV412" i="7"/>
  <c r="BW412" i="7"/>
  <c r="AT413" i="7"/>
  <c r="AU413" i="7"/>
  <c r="AV413" i="7"/>
  <c r="AW413" i="7"/>
  <c r="AX413" i="7"/>
  <c r="AY413" i="7"/>
  <c r="AZ413" i="7"/>
  <c r="BA413" i="7"/>
  <c r="BB413" i="7"/>
  <c r="BC413" i="7"/>
  <c r="BD413" i="7"/>
  <c r="BE413" i="7"/>
  <c r="BF413" i="7"/>
  <c r="BG413" i="7"/>
  <c r="BH413" i="7"/>
  <c r="BI413" i="7"/>
  <c r="BJ413" i="7"/>
  <c r="BK413" i="7"/>
  <c r="BL413" i="7"/>
  <c r="BM413" i="7"/>
  <c r="BN413" i="7"/>
  <c r="BO413" i="7"/>
  <c r="BP413" i="7"/>
  <c r="BQ413" i="7"/>
  <c r="BR413" i="7"/>
  <c r="BS413" i="7"/>
  <c r="BT413" i="7"/>
  <c r="BU413" i="7"/>
  <c r="BV413" i="7"/>
  <c r="BW413" i="7"/>
  <c r="AT419" i="7"/>
  <c r="AU419" i="7"/>
  <c r="AV419" i="7"/>
  <c r="AW419" i="7"/>
  <c r="AX419" i="7"/>
  <c r="AY419" i="7"/>
  <c r="AZ419" i="7"/>
  <c r="BA419" i="7"/>
  <c r="BB419" i="7"/>
  <c r="BC419" i="7"/>
  <c r="BD419" i="7"/>
  <c r="BE419" i="7"/>
  <c r="BF419" i="7"/>
  <c r="BG419" i="7"/>
  <c r="BH419" i="7"/>
  <c r="BI419" i="7"/>
  <c r="BJ419" i="7"/>
  <c r="BK419" i="7"/>
  <c r="BL419" i="7"/>
  <c r="BM419" i="7"/>
  <c r="BN419" i="7"/>
  <c r="BO419" i="7"/>
  <c r="BP419" i="7"/>
  <c r="BQ419" i="7"/>
  <c r="BR419" i="7"/>
  <c r="BS419" i="7"/>
  <c r="BT419" i="7"/>
  <c r="BU419" i="7"/>
  <c r="BV419" i="7"/>
  <c r="BW419" i="7"/>
  <c r="AT420" i="7"/>
  <c r="AU420" i="7"/>
  <c r="AV420" i="7"/>
  <c r="AW420" i="7"/>
  <c r="AX420" i="7"/>
  <c r="AY420" i="7"/>
  <c r="AZ420" i="7"/>
  <c r="BA420" i="7"/>
  <c r="BB420" i="7"/>
  <c r="BC420" i="7"/>
  <c r="BD420" i="7"/>
  <c r="BE420" i="7"/>
  <c r="BF420" i="7"/>
  <c r="BG420" i="7"/>
  <c r="BH420" i="7"/>
  <c r="BI420" i="7"/>
  <c r="BJ420" i="7"/>
  <c r="BK420" i="7"/>
  <c r="BL420" i="7"/>
  <c r="BM420" i="7"/>
  <c r="BN420" i="7"/>
  <c r="BO420" i="7"/>
  <c r="BP420" i="7"/>
  <c r="BQ420" i="7"/>
  <c r="BR420" i="7"/>
  <c r="BS420" i="7"/>
  <c r="BT420" i="7"/>
  <c r="BU420" i="7"/>
  <c r="BV420" i="7"/>
  <c r="BW420" i="7"/>
  <c r="AT421" i="7"/>
  <c r="AU421" i="7"/>
  <c r="AV421" i="7"/>
  <c r="AW421" i="7"/>
  <c r="AX421" i="7"/>
  <c r="AY421" i="7"/>
  <c r="AZ421" i="7"/>
  <c r="BA421" i="7"/>
  <c r="BB421" i="7"/>
  <c r="BC421" i="7"/>
  <c r="BD421" i="7"/>
  <c r="BE421" i="7"/>
  <c r="BF421" i="7"/>
  <c r="BG421" i="7"/>
  <c r="BH421" i="7"/>
  <c r="BI421" i="7"/>
  <c r="BJ421" i="7"/>
  <c r="BK421" i="7"/>
  <c r="BL421" i="7"/>
  <c r="BM421" i="7"/>
  <c r="BN421" i="7"/>
  <c r="BO421" i="7"/>
  <c r="BP421" i="7"/>
  <c r="BQ421" i="7"/>
  <c r="BR421" i="7"/>
  <c r="BS421" i="7"/>
  <c r="BT421" i="7"/>
  <c r="BU421" i="7"/>
  <c r="BV421" i="7"/>
  <c r="BW421" i="7"/>
  <c r="AT415" i="7"/>
  <c r="AU415" i="7"/>
  <c r="AV415" i="7"/>
  <c r="AW415" i="7"/>
  <c r="AX415" i="7"/>
  <c r="AY415" i="7"/>
  <c r="AZ415" i="7"/>
  <c r="BA415" i="7"/>
  <c r="BB415" i="7"/>
  <c r="BC415" i="7"/>
  <c r="BD415" i="7"/>
  <c r="BE415" i="7"/>
  <c r="BF415" i="7"/>
  <c r="BG415" i="7"/>
  <c r="BH415" i="7"/>
  <c r="BI415" i="7"/>
  <c r="BJ415" i="7"/>
  <c r="BK415" i="7"/>
  <c r="BL415" i="7"/>
  <c r="BM415" i="7"/>
  <c r="BN415" i="7"/>
  <c r="BO415" i="7"/>
  <c r="BP415" i="7"/>
  <c r="BQ415" i="7"/>
  <c r="BR415" i="7"/>
  <c r="BS415" i="7"/>
  <c r="BT415" i="7"/>
  <c r="BU415" i="7"/>
  <c r="BV415" i="7"/>
  <c r="BW415" i="7"/>
  <c r="AT411" i="7"/>
  <c r="AU411" i="7"/>
  <c r="AV411" i="7"/>
  <c r="AW411" i="7"/>
  <c r="AX411" i="7"/>
  <c r="AY411" i="7"/>
  <c r="AZ411" i="7"/>
  <c r="BA411" i="7"/>
  <c r="BB411" i="7"/>
  <c r="BC411" i="7"/>
  <c r="BD411" i="7"/>
  <c r="BE411" i="7"/>
  <c r="BF411" i="7"/>
  <c r="BG411" i="7"/>
  <c r="BH411" i="7"/>
  <c r="BI411" i="7"/>
  <c r="BJ411" i="7"/>
  <c r="BK411" i="7"/>
  <c r="BL411" i="7"/>
  <c r="BM411" i="7"/>
  <c r="BN411" i="7"/>
  <c r="BO411" i="7"/>
  <c r="BP411" i="7"/>
  <c r="BQ411" i="7"/>
  <c r="BR411" i="7"/>
  <c r="BS411" i="7"/>
  <c r="BT411" i="7"/>
  <c r="BU411" i="7"/>
  <c r="BV411" i="7"/>
  <c r="BW411" i="7"/>
  <c r="AT418" i="7"/>
  <c r="AU418" i="7"/>
  <c r="AV418" i="7"/>
  <c r="AW418" i="7"/>
  <c r="AX418" i="7"/>
  <c r="AY418" i="7"/>
  <c r="AZ418" i="7"/>
  <c r="BA418" i="7"/>
  <c r="BB418" i="7"/>
  <c r="BC418" i="7"/>
  <c r="BD418" i="7"/>
  <c r="BE418" i="7"/>
  <c r="BF418" i="7"/>
  <c r="BG418" i="7"/>
  <c r="BH418" i="7"/>
  <c r="BI418" i="7"/>
  <c r="BJ418" i="7"/>
  <c r="BK418" i="7"/>
  <c r="BL418" i="7"/>
  <c r="BM418" i="7"/>
  <c r="BN418" i="7"/>
  <c r="BO418" i="7"/>
  <c r="BP418" i="7"/>
  <c r="BQ418" i="7"/>
  <c r="BR418" i="7"/>
  <c r="BS418" i="7"/>
  <c r="BT418" i="7"/>
  <c r="BU418" i="7"/>
  <c r="BV418" i="7"/>
  <c r="BW418" i="7"/>
  <c r="AT416" i="7"/>
  <c r="AU416" i="7"/>
  <c r="AV416" i="7"/>
  <c r="AW416" i="7"/>
  <c r="AX416" i="7"/>
  <c r="AY416" i="7"/>
  <c r="AZ416" i="7"/>
  <c r="BA416" i="7"/>
  <c r="BB416" i="7"/>
  <c r="BC416" i="7"/>
  <c r="BD416" i="7"/>
  <c r="BE416" i="7"/>
  <c r="BF416" i="7"/>
  <c r="BG416" i="7"/>
  <c r="BH416" i="7"/>
  <c r="BI416" i="7"/>
  <c r="BJ416" i="7"/>
  <c r="BK416" i="7"/>
  <c r="BL416" i="7"/>
  <c r="BM416" i="7"/>
  <c r="BN416" i="7"/>
  <c r="BO416" i="7"/>
  <c r="BP416" i="7"/>
  <c r="BQ416" i="7"/>
  <c r="BR416" i="7"/>
  <c r="BS416" i="7"/>
  <c r="BT416" i="7"/>
  <c r="BU416" i="7"/>
  <c r="BV416" i="7"/>
  <c r="BW416" i="7"/>
  <c r="AT410" i="7"/>
  <c r="AU410" i="7"/>
  <c r="AV410" i="7"/>
  <c r="AW410" i="7"/>
  <c r="AX410" i="7"/>
  <c r="AY410" i="7"/>
  <c r="AZ410" i="7"/>
  <c r="BA410" i="7"/>
  <c r="BB410" i="7"/>
  <c r="BC410" i="7"/>
  <c r="BD410" i="7"/>
  <c r="BE410" i="7"/>
  <c r="BF410" i="7"/>
  <c r="BG410" i="7"/>
  <c r="BH410" i="7"/>
  <c r="BI410" i="7"/>
  <c r="BJ410" i="7"/>
  <c r="BK410" i="7"/>
  <c r="BL410" i="7"/>
  <c r="BM410" i="7"/>
  <c r="BN410" i="7"/>
  <c r="BO410" i="7"/>
  <c r="BP410" i="7"/>
  <c r="BQ410" i="7"/>
  <c r="BR410" i="7"/>
  <c r="BS410" i="7"/>
  <c r="BT410" i="7"/>
  <c r="BU410" i="7"/>
  <c r="BV410" i="7"/>
  <c r="BW410" i="7"/>
  <c r="AT401" i="7"/>
  <c r="AU401" i="7"/>
  <c r="AV401" i="7"/>
  <c r="AW401" i="7"/>
  <c r="AX401" i="7"/>
  <c r="AY401" i="7"/>
  <c r="AZ401" i="7"/>
  <c r="BA401" i="7"/>
  <c r="BB401" i="7"/>
  <c r="BC401" i="7"/>
  <c r="BD401" i="7"/>
  <c r="BE401" i="7"/>
  <c r="BF401" i="7"/>
  <c r="BG401" i="7"/>
  <c r="BH401" i="7"/>
  <c r="BI401" i="7"/>
  <c r="BJ401" i="7"/>
  <c r="BK401" i="7"/>
  <c r="BL401" i="7"/>
  <c r="BM401" i="7"/>
  <c r="BN401" i="7"/>
  <c r="BO401" i="7"/>
  <c r="BP401" i="7"/>
  <c r="BQ401" i="7"/>
  <c r="BR401" i="7"/>
  <c r="BS401" i="7"/>
  <c r="BT401" i="7"/>
  <c r="BU401" i="7"/>
  <c r="BV401" i="7"/>
  <c r="BW401" i="7"/>
  <c r="AT409" i="7"/>
  <c r="AU409" i="7"/>
  <c r="AV409" i="7"/>
  <c r="AW409" i="7"/>
  <c r="AX409" i="7"/>
  <c r="AY409" i="7"/>
  <c r="AZ409" i="7"/>
  <c r="BA409" i="7"/>
  <c r="BB409" i="7"/>
  <c r="BC409" i="7"/>
  <c r="BD409" i="7"/>
  <c r="BE409" i="7"/>
  <c r="BF409" i="7"/>
  <c r="BG409" i="7"/>
  <c r="BH409" i="7"/>
  <c r="BI409" i="7"/>
  <c r="BJ409" i="7"/>
  <c r="BK409" i="7"/>
  <c r="BL409" i="7"/>
  <c r="BM409" i="7"/>
  <c r="BN409" i="7"/>
  <c r="BO409" i="7"/>
  <c r="BP409" i="7"/>
  <c r="BQ409" i="7"/>
  <c r="BR409" i="7"/>
  <c r="BS409" i="7"/>
  <c r="BT409" i="7"/>
  <c r="BU409" i="7"/>
  <c r="BV409" i="7"/>
  <c r="BW409" i="7"/>
  <c r="AT402" i="7"/>
  <c r="AU402" i="7"/>
  <c r="AV402" i="7"/>
  <c r="AW402" i="7"/>
  <c r="AX402" i="7"/>
  <c r="AY402" i="7"/>
  <c r="AZ402" i="7"/>
  <c r="BA402" i="7"/>
  <c r="BB402" i="7"/>
  <c r="BC402" i="7"/>
  <c r="BD402" i="7"/>
  <c r="BE402" i="7"/>
  <c r="BF402" i="7"/>
  <c r="BG402" i="7"/>
  <c r="BH402" i="7"/>
  <c r="BI402" i="7"/>
  <c r="BJ402" i="7"/>
  <c r="BK402" i="7"/>
  <c r="BL402" i="7"/>
  <c r="BM402" i="7"/>
  <c r="BN402" i="7"/>
  <c r="BO402" i="7"/>
  <c r="BP402" i="7"/>
  <c r="BQ402" i="7"/>
  <c r="BR402" i="7"/>
  <c r="BS402" i="7"/>
  <c r="BT402" i="7"/>
  <c r="BU402" i="7"/>
  <c r="BV402" i="7"/>
  <c r="BW402" i="7"/>
  <c r="AT403" i="7"/>
  <c r="AU403" i="7"/>
  <c r="AV403" i="7"/>
  <c r="AW403" i="7"/>
  <c r="AX403" i="7"/>
  <c r="AY403" i="7"/>
  <c r="AZ403" i="7"/>
  <c r="BA403" i="7"/>
  <c r="BB403" i="7"/>
  <c r="BC403" i="7"/>
  <c r="BD403" i="7"/>
  <c r="BE403" i="7"/>
  <c r="BF403" i="7"/>
  <c r="BG403" i="7"/>
  <c r="BH403" i="7"/>
  <c r="BI403" i="7"/>
  <c r="BJ403" i="7"/>
  <c r="BK403" i="7"/>
  <c r="BL403" i="7"/>
  <c r="BM403" i="7"/>
  <c r="BN403" i="7"/>
  <c r="BO403" i="7"/>
  <c r="BP403" i="7"/>
  <c r="BQ403" i="7"/>
  <c r="BR403" i="7"/>
  <c r="BS403" i="7"/>
  <c r="BT403" i="7"/>
  <c r="BU403" i="7"/>
  <c r="BV403" i="7"/>
  <c r="BW403" i="7"/>
  <c r="AT414" i="7"/>
  <c r="AU414" i="7"/>
  <c r="AV414" i="7"/>
  <c r="AW414" i="7"/>
  <c r="AX414" i="7"/>
  <c r="AY414" i="7"/>
  <c r="AZ414" i="7"/>
  <c r="BA414" i="7"/>
  <c r="BB414" i="7"/>
  <c r="BC414" i="7"/>
  <c r="BD414" i="7"/>
  <c r="BE414" i="7"/>
  <c r="BF414" i="7"/>
  <c r="BG414" i="7"/>
  <c r="BH414" i="7"/>
  <c r="BI414" i="7"/>
  <c r="BJ414" i="7"/>
  <c r="BK414" i="7"/>
  <c r="BL414" i="7"/>
  <c r="BM414" i="7"/>
  <c r="BN414" i="7"/>
  <c r="BO414" i="7"/>
  <c r="BP414" i="7"/>
  <c r="BQ414" i="7"/>
  <c r="BR414" i="7"/>
  <c r="BS414" i="7"/>
  <c r="BT414" i="7"/>
  <c r="BU414" i="7"/>
  <c r="BV414" i="7"/>
  <c r="BW414" i="7"/>
  <c r="AT406" i="7"/>
  <c r="AU406" i="7"/>
  <c r="AV406" i="7"/>
  <c r="AW406" i="7"/>
  <c r="AX406" i="7"/>
  <c r="AY406" i="7"/>
  <c r="AZ406" i="7"/>
  <c r="BA406" i="7"/>
  <c r="BB406" i="7"/>
  <c r="BC406" i="7"/>
  <c r="BD406" i="7"/>
  <c r="BE406" i="7"/>
  <c r="BF406" i="7"/>
  <c r="BG406" i="7"/>
  <c r="BH406" i="7"/>
  <c r="BI406" i="7"/>
  <c r="BJ406" i="7"/>
  <c r="BK406" i="7"/>
  <c r="BL406" i="7"/>
  <c r="BM406" i="7"/>
  <c r="BN406" i="7"/>
  <c r="BO406" i="7"/>
  <c r="BP406" i="7"/>
  <c r="BQ406" i="7"/>
  <c r="BR406" i="7"/>
  <c r="BS406" i="7"/>
  <c r="BT406" i="7"/>
  <c r="BU406" i="7"/>
  <c r="BV406" i="7"/>
  <c r="BW406" i="7"/>
  <c r="AT404" i="7"/>
  <c r="AU404" i="7"/>
  <c r="AV404" i="7"/>
  <c r="AW404" i="7"/>
  <c r="AX404" i="7"/>
  <c r="AY404" i="7"/>
  <c r="AZ404" i="7"/>
  <c r="BA404" i="7"/>
  <c r="BB404" i="7"/>
  <c r="BC404" i="7"/>
  <c r="BD404" i="7"/>
  <c r="BE404" i="7"/>
  <c r="BF404" i="7"/>
  <c r="BG404" i="7"/>
  <c r="BH404" i="7"/>
  <c r="BI404" i="7"/>
  <c r="BJ404" i="7"/>
  <c r="BK404" i="7"/>
  <c r="BL404" i="7"/>
  <c r="BM404" i="7"/>
  <c r="BN404" i="7"/>
  <c r="BO404" i="7"/>
  <c r="BP404" i="7"/>
  <c r="BQ404" i="7"/>
  <c r="BR404" i="7"/>
  <c r="BS404" i="7"/>
  <c r="BT404" i="7"/>
  <c r="BU404" i="7"/>
  <c r="BV404" i="7"/>
  <c r="BW404" i="7"/>
  <c r="AT405" i="7"/>
  <c r="AU405" i="7"/>
  <c r="AV405" i="7"/>
  <c r="AW405" i="7"/>
  <c r="AX405" i="7"/>
  <c r="AY405" i="7"/>
  <c r="AZ405" i="7"/>
  <c r="BA405" i="7"/>
  <c r="BB405" i="7"/>
  <c r="BC405" i="7"/>
  <c r="BD405" i="7"/>
  <c r="BE405" i="7"/>
  <c r="BF405" i="7"/>
  <c r="BG405" i="7"/>
  <c r="BH405" i="7"/>
  <c r="BI405" i="7"/>
  <c r="BJ405" i="7"/>
  <c r="BK405" i="7"/>
  <c r="BL405" i="7"/>
  <c r="BM405" i="7"/>
  <c r="BN405" i="7"/>
  <c r="BO405" i="7"/>
  <c r="BP405" i="7"/>
  <c r="BQ405" i="7"/>
  <c r="BR405" i="7"/>
  <c r="BS405" i="7"/>
  <c r="BT405" i="7"/>
  <c r="BU405" i="7"/>
  <c r="BV405" i="7"/>
  <c r="BW405" i="7"/>
  <c r="AT417" i="7"/>
  <c r="AU417" i="7"/>
  <c r="AV417" i="7"/>
  <c r="AW417" i="7"/>
  <c r="AX417" i="7"/>
  <c r="AY417" i="7"/>
  <c r="AZ417" i="7"/>
  <c r="BA417" i="7"/>
  <c r="BB417" i="7"/>
  <c r="BC417" i="7"/>
  <c r="BD417" i="7"/>
  <c r="BE417" i="7"/>
  <c r="BF417" i="7"/>
  <c r="BG417" i="7"/>
  <c r="BH417" i="7"/>
  <c r="BI417" i="7"/>
  <c r="BJ417" i="7"/>
  <c r="BK417" i="7"/>
  <c r="BL417" i="7"/>
  <c r="BM417" i="7"/>
  <c r="BN417" i="7"/>
  <c r="BO417" i="7"/>
  <c r="BP417" i="7"/>
  <c r="BQ417" i="7"/>
  <c r="BR417" i="7"/>
  <c r="BS417" i="7"/>
  <c r="BT417" i="7"/>
  <c r="BU417" i="7"/>
  <c r="BV417" i="7"/>
  <c r="BW417" i="7"/>
  <c r="AT543" i="7"/>
  <c r="AU543" i="7"/>
  <c r="AV543" i="7"/>
  <c r="AW543" i="7"/>
  <c r="AX543" i="7"/>
  <c r="AY543" i="7"/>
  <c r="AZ543" i="7"/>
  <c r="BA543" i="7"/>
  <c r="BB543" i="7"/>
  <c r="BC543" i="7"/>
  <c r="BD543" i="7"/>
  <c r="BE543" i="7"/>
  <c r="BF543" i="7"/>
  <c r="BG543" i="7"/>
  <c r="BH543" i="7"/>
  <c r="BI543" i="7"/>
  <c r="BJ543" i="7"/>
  <c r="BK543" i="7"/>
  <c r="BL543" i="7"/>
  <c r="BM543" i="7"/>
  <c r="BN543" i="7"/>
  <c r="BO543" i="7"/>
  <c r="BP543" i="7"/>
  <c r="BQ543" i="7"/>
  <c r="BR543" i="7"/>
  <c r="BS543" i="7"/>
  <c r="BT543" i="7"/>
  <c r="BU543" i="7"/>
  <c r="BV543" i="7"/>
  <c r="BW543" i="7"/>
  <c r="AT524" i="7"/>
  <c r="AU524" i="7"/>
  <c r="AV524" i="7"/>
  <c r="AW524" i="7"/>
  <c r="AX524" i="7"/>
  <c r="AY524" i="7"/>
  <c r="AZ524" i="7"/>
  <c r="BA524" i="7"/>
  <c r="BB524" i="7"/>
  <c r="BC524" i="7"/>
  <c r="BD524" i="7"/>
  <c r="BE524" i="7"/>
  <c r="BF524" i="7"/>
  <c r="BG524" i="7"/>
  <c r="BH524" i="7"/>
  <c r="BI524" i="7"/>
  <c r="BJ524" i="7"/>
  <c r="BK524" i="7"/>
  <c r="BL524" i="7"/>
  <c r="BM524" i="7"/>
  <c r="BN524" i="7"/>
  <c r="BO524" i="7"/>
  <c r="BP524" i="7"/>
  <c r="BQ524" i="7"/>
  <c r="BR524" i="7"/>
  <c r="BS524" i="7"/>
  <c r="BT524" i="7"/>
  <c r="BU524" i="7"/>
  <c r="BV524" i="7"/>
  <c r="BW524" i="7"/>
  <c r="AT171" i="7"/>
  <c r="AU171" i="7"/>
  <c r="AV171" i="7"/>
  <c r="AW171" i="7"/>
  <c r="AX171" i="7"/>
  <c r="AY171" i="7"/>
  <c r="AZ171" i="7"/>
  <c r="BA171" i="7"/>
  <c r="BB171" i="7"/>
  <c r="BC171" i="7"/>
  <c r="BD171" i="7"/>
  <c r="BE171" i="7"/>
  <c r="BF171" i="7"/>
  <c r="BG171" i="7"/>
  <c r="BH171" i="7"/>
  <c r="BI171" i="7"/>
  <c r="BJ171" i="7"/>
  <c r="BK171" i="7"/>
  <c r="BL171" i="7"/>
  <c r="BM171" i="7"/>
  <c r="BN171" i="7"/>
  <c r="BO171" i="7"/>
  <c r="BP171" i="7"/>
  <c r="BQ171" i="7"/>
  <c r="BR171" i="7"/>
  <c r="BS171" i="7"/>
  <c r="BT171" i="7"/>
  <c r="BU171" i="7"/>
  <c r="BV171" i="7"/>
  <c r="BW171" i="7"/>
  <c r="AT570" i="7"/>
  <c r="AU570" i="7"/>
  <c r="AV570" i="7"/>
  <c r="AW570" i="7"/>
  <c r="AX570" i="7"/>
  <c r="AY570" i="7"/>
  <c r="AZ570" i="7"/>
  <c r="BA570" i="7"/>
  <c r="BB570" i="7"/>
  <c r="BC570" i="7"/>
  <c r="BD570" i="7"/>
  <c r="BE570" i="7"/>
  <c r="BF570" i="7"/>
  <c r="BG570" i="7"/>
  <c r="BH570" i="7"/>
  <c r="BI570" i="7"/>
  <c r="BJ570" i="7"/>
  <c r="BK570" i="7"/>
  <c r="BL570" i="7"/>
  <c r="BM570" i="7"/>
  <c r="BN570" i="7"/>
  <c r="BO570" i="7"/>
  <c r="BP570" i="7"/>
  <c r="BQ570" i="7"/>
  <c r="BR570" i="7"/>
  <c r="BS570" i="7"/>
  <c r="BT570" i="7"/>
  <c r="BU570" i="7"/>
  <c r="BV570" i="7"/>
  <c r="BW570" i="7"/>
  <c r="AT353" i="7"/>
  <c r="AU353" i="7"/>
  <c r="AV353" i="7"/>
  <c r="AW353" i="7"/>
  <c r="AX353" i="7"/>
  <c r="AY353" i="7"/>
  <c r="AZ353" i="7"/>
  <c r="BA353" i="7"/>
  <c r="BB353" i="7"/>
  <c r="BC353" i="7"/>
  <c r="BD353" i="7"/>
  <c r="BE353" i="7"/>
  <c r="BF353" i="7"/>
  <c r="BG353" i="7"/>
  <c r="BH353" i="7"/>
  <c r="BI353" i="7"/>
  <c r="BJ353" i="7"/>
  <c r="BK353" i="7"/>
  <c r="BL353" i="7"/>
  <c r="BM353" i="7"/>
  <c r="BN353" i="7"/>
  <c r="BO353" i="7"/>
  <c r="BP353" i="7"/>
  <c r="BQ353" i="7"/>
  <c r="BR353" i="7"/>
  <c r="BS353" i="7"/>
  <c r="BT353" i="7"/>
  <c r="BU353" i="7"/>
  <c r="BV353" i="7"/>
  <c r="BW353" i="7"/>
  <c r="AT76" i="7"/>
  <c r="AU76" i="7"/>
  <c r="AV76" i="7"/>
  <c r="AW76" i="7"/>
  <c r="AX76" i="7"/>
  <c r="AY76" i="7"/>
  <c r="AZ76" i="7"/>
  <c r="BA76" i="7"/>
  <c r="BB76" i="7"/>
  <c r="BC76" i="7"/>
  <c r="BD76" i="7"/>
  <c r="BE76" i="7"/>
  <c r="BF76" i="7"/>
  <c r="BG76" i="7"/>
  <c r="BH76" i="7"/>
  <c r="BI76" i="7"/>
  <c r="BJ76" i="7"/>
  <c r="BK76" i="7"/>
  <c r="BL76" i="7"/>
  <c r="BM76" i="7"/>
  <c r="BN76" i="7"/>
  <c r="BO76" i="7"/>
  <c r="BP76" i="7"/>
  <c r="BQ76" i="7"/>
  <c r="BR76" i="7"/>
  <c r="BS76" i="7"/>
  <c r="BT76" i="7"/>
  <c r="BU76" i="7"/>
  <c r="BV76" i="7"/>
  <c r="BW76" i="7"/>
  <c r="AT87" i="7"/>
  <c r="AU87" i="7"/>
  <c r="AV87" i="7"/>
  <c r="AW87" i="7"/>
  <c r="AX87" i="7"/>
  <c r="AY87" i="7"/>
  <c r="AZ87" i="7"/>
  <c r="BA87" i="7"/>
  <c r="BB87" i="7"/>
  <c r="BC87" i="7"/>
  <c r="BD87" i="7"/>
  <c r="BE87" i="7"/>
  <c r="BF87" i="7"/>
  <c r="BG87" i="7"/>
  <c r="BH87" i="7"/>
  <c r="BI87" i="7"/>
  <c r="BJ87" i="7"/>
  <c r="BK87" i="7"/>
  <c r="BL87" i="7"/>
  <c r="BM87" i="7"/>
  <c r="BN87" i="7"/>
  <c r="BO87" i="7"/>
  <c r="BP87" i="7"/>
  <c r="BQ87" i="7"/>
  <c r="BR87" i="7"/>
  <c r="BS87" i="7"/>
  <c r="BT87" i="7"/>
  <c r="BU87" i="7"/>
  <c r="BV87" i="7"/>
  <c r="BW87" i="7"/>
  <c r="AT102" i="7"/>
  <c r="AU102" i="7"/>
  <c r="AV102" i="7"/>
  <c r="AW102" i="7"/>
  <c r="AX102" i="7"/>
  <c r="AY102" i="7"/>
  <c r="AZ102" i="7"/>
  <c r="BA102" i="7"/>
  <c r="BB102" i="7"/>
  <c r="BC102" i="7"/>
  <c r="BD102" i="7"/>
  <c r="BE102" i="7"/>
  <c r="BF102" i="7"/>
  <c r="BG102" i="7"/>
  <c r="BH102" i="7"/>
  <c r="BI102" i="7"/>
  <c r="BJ102" i="7"/>
  <c r="BK102" i="7"/>
  <c r="BL102" i="7"/>
  <c r="BM102" i="7"/>
  <c r="BN102" i="7"/>
  <c r="BO102" i="7"/>
  <c r="BP102" i="7"/>
  <c r="BQ102" i="7"/>
  <c r="BR102" i="7"/>
  <c r="BS102" i="7"/>
  <c r="BT102" i="7"/>
  <c r="BU102" i="7"/>
  <c r="BV102" i="7"/>
  <c r="BW102" i="7"/>
  <c r="AT103" i="7"/>
  <c r="AU103" i="7"/>
  <c r="AV103" i="7"/>
  <c r="AW103" i="7"/>
  <c r="AX103" i="7"/>
  <c r="AY103" i="7"/>
  <c r="AZ103" i="7"/>
  <c r="BA103" i="7"/>
  <c r="BB103" i="7"/>
  <c r="BC103" i="7"/>
  <c r="BD103" i="7"/>
  <c r="BE103" i="7"/>
  <c r="BF103" i="7"/>
  <c r="BG103" i="7"/>
  <c r="BH103" i="7"/>
  <c r="BI103" i="7"/>
  <c r="BJ103" i="7"/>
  <c r="BK103" i="7"/>
  <c r="BL103" i="7"/>
  <c r="BM103" i="7"/>
  <c r="BN103" i="7"/>
  <c r="BO103" i="7"/>
  <c r="BP103" i="7"/>
  <c r="BQ103" i="7"/>
  <c r="BR103" i="7"/>
  <c r="BS103" i="7"/>
  <c r="BT103" i="7"/>
  <c r="BU103" i="7"/>
  <c r="BV103" i="7"/>
  <c r="BW103" i="7"/>
  <c r="AT99" i="7"/>
  <c r="AU99" i="7"/>
  <c r="AV99" i="7"/>
  <c r="AW99" i="7"/>
  <c r="AX99" i="7"/>
  <c r="AY99" i="7"/>
  <c r="AZ99" i="7"/>
  <c r="BA99" i="7"/>
  <c r="BB99" i="7"/>
  <c r="BC99" i="7"/>
  <c r="BD99" i="7"/>
  <c r="BE99" i="7"/>
  <c r="BF99" i="7"/>
  <c r="BG99" i="7"/>
  <c r="BH99" i="7"/>
  <c r="BI99" i="7"/>
  <c r="BJ99" i="7"/>
  <c r="BK99" i="7"/>
  <c r="BL99" i="7"/>
  <c r="BM99" i="7"/>
  <c r="BN99" i="7"/>
  <c r="BO99" i="7"/>
  <c r="BP99" i="7"/>
  <c r="BQ99" i="7"/>
  <c r="BR99" i="7"/>
  <c r="BS99" i="7"/>
  <c r="BT99" i="7"/>
  <c r="BU99" i="7"/>
  <c r="BV99" i="7"/>
  <c r="BW99" i="7"/>
  <c r="AT438" i="7"/>
  <c r="AU438" i="7"/>
  <c r="AV438" i="7"/>
  <c r="AW438" i="7"/>
  <c r="AX438" i="7"/>
  <c r="AY438" i="7"/>
  <c r="AZ438" i="7"/>
  <c r="BA438" i="7"/>
  <c r="BB438" i="7"/>
  <c r="BC438" i="7"/>
  <c r="BD438" i="7"/>
  <c r="BE438" i="7"/>
  <c r="BF438" i="7"/>
  <c r="BG438" i="7"/>
  <c r="BH438" i="7"/>
  <c r="BI438" i="7"/>
  <c r="BJ438" i="7"/>
  <c r="BK438" i="7"/>
  <c r="BL438" i="7"/>
  <c r="BM438" i="7"/>
  <c r="BN438" i="7"/>
  <c r="BO438" i="7"/>
  <c r="BP438" i="7"/>
  <c r="BQ438" i="7"/>
  <c r="BR438" i="7"/>
  <c r="BS438" i="7"/>
  <c r="BT438" i="7"/>
  <c r="BU438" i="7"/>
  <c r="BV438" i="7"/>
  <c r="BW438" i="7"/>
  <c r="AT441" i="7"/>
  <c r="AU441" i="7"/>
  <c r="AV441" i="7"/>
  <c r="AW441" i="7"/>
  <c r="AX441" i="7"/>
  <c r="AY441" i="7"/>
  <c r="AZ441" i="7"/>
  <c r="BA441" i="7"/>
  <c r="BB441" i="7"/>
  <c r="BC441" i="7"/>
  <c r="BD441" i="7"/>
  <c r="BE441" i="7"/>
  <c r="BF441" i="7"/>
  <c r="BG441" i="7"/>
  <c r="BH441" i="7"/>
  <c r="BI441" i="7"/>
  <c r="BJ441" i="7"/>
  <c r="BK441" i="7"/>
  <c r="BL441" i="7"/>
  <c r="BM441" i="7"/>
  <c r="BN441" i="7"/>
  <c r="BO441" i="7"/>
  <c r="BP441" i="7"/>
  <c r="BQ441" i="7"/>
  <c r="BR441" i="7"/>
  <c r="BS441" i="7"/>
  <c r="BT441" i="7"/>
  <c r="BU441" i="7"/>
  <c r="BV441" i="7"/>
  <c r="BW441" i="7"/>
  <c r="AT440" i="7"/>
  <c r="AU440" i="7"/>
  <c r="AV440" i="7"/>
  <c r="AW440" i="7"/>
  <c r="AX440" i="7"/>
  <c r="AY440" i="7"/>
  <c r="AZ440" i="7"/>
  <c r="BA440" i="7"/>
  <c r="BB440" i="7"/>
  <c r="BC440" i="7"/>
  <c r="BD440" i="7"/>
  <c r="BE440" i="7"/>
  <c r="BF440" i="7"/>
  <c r="BG440" i="7"/>
  <c r="BH440" i="7"/>
  <c r="BI440" i="7"/>
  <c r="BJ440" i="7"/>
  <c r="BK440" i="7"/>
  <c r="BL440" i="7"/>
  <c r="BM440" i="7"/>
  <c r="BN440" i="7"/>
  <c r="BO440" i="7"/>
  <c r="BP440" i="7"/>
  <c r="BQ440" i="7"/>
  <c r="BR440" i="7"/>
  <c r="BS440" i="7"/>
  <c r="BT440" i="7"/>
  <c r="BU440" i="7"/>
  <c r="BV440" i="7"/>
  <c r="BW440" i="7"/>
  <c r="AT439" i="7"/>
  <c r="AU439" i="7"/>
  <c r="AV439" i="7"/>
  <c r="AW439" i="7"/>
  <c r="AX439" i="7"/>
  <c r="AY439" i="7"/>
  <c r="AZ439" i="7"/>
  <c r="BA439" i="7"/>
  <c r="BB439" i="7"/>
  <c r="BC439" i="7"/>
  <c r="BD439" i="7"/>
  <c r="BE439" i="7"/>
  <c r="BF439" i="7"/>
  <c r="BG439" i="7"/>
  <c r="BH439" i="7"/>
  <c r="BI439" i="7"/>
  <c r="BJ439" i="7"/>
  <c r="BK439" i="7"/>
  <c r="BL439" i="7"/>
  <c r="BM439" i="7"/>
  <c r="BN439" i="7"/>
  <c r="BO439" i="7"/>
  <c r="BP439" i="7"/>
  <c r="BQ439" i="7"/>
  <c r="BR439" i="7"/>
  <c r="BS439" i="7"/>
  <c r="BT439" i="7"/>
  <c r="BU439" i="7"/>
  <c r="BV439" i="7"/>
  <c r="BW439" i="7"/>
  <c r="AT41" i="7"/>
  <c r="AU41" i="7"/>
  <c r="AV41" i="7"/>
  <c r="AW41" i="7"/>
  <c r="AX41" i="7"/>
  <c r="AY41" i="7"/>
  <c r="AZ41" i="7"/>
  <c r="BA41" i="7"/>
  <c r="BB41" i="7"/>
  <c r="BC41" i="7"/>
  <c r="BD41" i="7"/>
  <c r="BE41" i="7"/>
  <c r="BF41" i="7"/>
  <c r="BG41" i="7"/>
  <c r="BH41" i="7"/>
  <c r="BI41" i="7"/>
  <c r="BJ41" i="7"/>
  <c r="BK41" i="7"/>
  <c r="BL41" i="7"/>
  <c r="BM41" i="7"/>
  <c r="BN41" i="7"/>
  <c r="BO41" i="7"/>
  <c r="BP41" i="7"/>
  <c r="BQ41" i="7"/>
  <c r="BR41" i="7"/>
  <c r="BS41" i="7"/>
  <c r="BT41" i="7"/>
  <c r="BU41" i="7"/>
  <c r="BV41" i="7"/>
  <c r="BW41" i="7"/>
  <c r="AT238" i="7"/>
  <c r="AU238" i="7"/>
  <c r="AV238" i="7"/>
  <c r="AW238" i="7"/>
  <c r="AX238" i="7"/>
  <c r="AY238" i="7"/>
  <c r="AZ238" i="7"/>
  <c r="BA238" i="7"/>
  <c r="BB238" i="7"/>
  <c r="BC238" i="7"/>
  <c r="BD238" i="7"/>
  <c r="BE238" i="7"/>
  <c r="BF238" i="7"/>
  <c r="BG238" i="7"/>
  <c r="BH238" i="7"/>
  <c r="BI238" i="7"/>
  <c r="BJ238" i="7"/>
  <c r="BK238" i="7"/>
  <c r="BL238" i="7"/>
  <c r="BM238" i="7"/>
  <c r="BN238" i="7"/>
  <c r="BO238" i="7"/>
  <c r="BP238" i="7"/>
  <c r="BQ238" i="7"/>
  <c r="BR238" i="7"/>
  <c r="BS238" i="7"/>
  <c r="BT238" i="7"/>
  <c r="BU238" i="7"/>
  <c r="BV238" i="7"/>
  <c r="BW238" i="7"/>
  <c r="AT232" i="7"/>
  <c r="AU232" i="7"/>
  <c r="AV232" i="7"/>
  <c r="AW232" i="7"/>
  <c r="AX232" i="7"/>
  <c r="AY232" i="7"/>
  <c r="AZ232" i="7"/>
  <c r="BA232" i="7"/>
  <c r="BB232" i="7"/>
  <c r="BC232" i="7"/>
  <c r="BD232" i="7"/>
  <c r="BE232" i="7"/>
  <c r="BF232" i="7"/>
  <c r="BG232" i="7"/>
  <c r="BH232" i="7"/>
  <c r="BI232" i="7"/>
  <c r="BJ232" i="7"/>
  <c r="BK232" i="7"/>
  <c r="BL232" i="7"/>
  <c r="BM232" i="7"/>
  <c r="BN232" i="7"/>
  <c r="BO232" i="7"/>
  <c r="BP232" i="7"/>
  <c r="BQ232" i="7"/>
  <c r="BR232" i="7"/>
  <c r="BS232" i="7"/>
  <c r="BT232" i="7"/>
  <c r="BU232" i="7"/>
  <c r="BV232" i="7"/>
  <c r="BW232" i="7"/>
  <c r="AT233" i="7"/>
  <c r="AU233" i="7"/>
  <c r="AV233" i="7"/>
  <c r="AW233" i="7"/>
  <c r="AX233" i="7"/>
  <c r="AY233" i="7"/>
  <c r="AZ233" i="7"/>
  <c r="BA233" i="7"/>
  <c r="BB233" i="7"/>
  <c r="BC233" i="7"/>
  <c r="BD233" i="7"/>
  <c r="BE233" i="7"/>
  <c r="BF233" i="7"/>
  <c r="BG233" i="7"/>
  <c r="BH233" i="7"/>
  <c r="BI233" i="7"/>
  <c r="BJ233" i="7"/>
  <c r="BK233" i="7"/>
  <c r="BL233" i="7"/>
  <c r="BM233" i="7"/>
  <c r="BN233" i="7"/>
  <c r="BO233" i="7"/>
  <c r="BP233" i="7"/>
  <c r="BQ233" i="7"/>
  <c r="BR233" i="7"/>
  <c r="BS233" i="7"/>
  <c r="BT233" i="7"/>
  <c r="BU233" i="7"/>
  <c r="BV233" i="7"/>
  <c r="BW233" i="7"/>
  <c r="AT350" i="7"/>
  <c r="AU350" i="7"/>
  <c r="AV350" i="7"/>
  <c r="AW350" i="7"/>
  <c r="AX350" i="7"/>
  <c r="AY350" i="7"/>
  <c r="AZ350" i="7"/>
  <c r="BA350" i="7"/>
  <c r="BB350" i="7"/>
  <c r="BC350" i="7"/>
  <c r="BD350" i="7"/>
  <c r="BE350" i="7"/>
  <c r="BF350" i="7"/>
  <c r="BG350" i="7"/>
  <c r="BH350" i="7"/>
  <c r="BI350" i="7"/>
  <c r="BJ350" i="7"/>
  <c r="BK350" i="7"/>
  <c r="BL350" i="7"/>
  <c r="BM350" i="7"/>
  <c r="BN350" i="7"/>
  <c r="BO350" i="7"/>
  <c r="BP350" i="7"/>
  <c r="BQ350" i="7"/>
  <c r="BR350" i="7"/>
  <c r="BS350" i="7"/>
  <c r="BT350" i="7"/>
  <c r="BU350" i="7"/>
  <c r="BV350" i="7"/>
  <c r="BW350" i="7"/>
  <c r="AT64" i="7"/>
  <c r="AU64" i="7"/>
  <c r="AV64" i="7"/>
  <c r="AW64" i="7"/>
  <c r="AX64" i="7"/>
  <c r="AY64" i="7"/>
  <c r="AZ64" i="7"/>
  <c r="BA64" i="7"/>
  <c r="BB64" i="7"/>
  <c r="BC64" i="7"/>
  <c r="BD64" i="7"/>
  <c r="BE64" i="7"/>
  <c r="BF64" i="7"/>
  <c r="BG64" i="7"/>
  <c r="BH64" i="7"/>
  <c r="BI64" i="7"/>
  <c r="BJ64" i="7"/>
  <c r="BK64" i="7"/>
  <c r="BL64" i="7"/>
  <c r="BM64" i="7"/>
  <c r="BN64" i="7"/>
  <c r="BO64" i="7"/>
  <c r="BP64" i="7"/>
  <c r="BQ64" i="7"/>
  <c r="BR64" i="7"/>
  <c r="BS64" i="7"/>
  <c r="BT64" i="7"/>
  <c r="BU64" i="7"/>
  <c r="BV64" i="7"/>
  <c r="BW64" i="7"/>
  <c r="AT330" i="7"/>
  <c r="AU330" i="7"/>
  <c r="AV330" i="7"/>
  <c r="AW330" i="7"/>
  <c r="AX330" i="7"/>
  <c r="AY330" i="7"/>
  <c r="AZ330" i="7"/>
  <c r="BA330" i="7"/>
  <c r="BB330" i="7"/>
  <c r="BC330" i="7"/>
  <c r="BD330" i="7"/>
  <c r="BE330" i="7"/>
  <c r="BF330" i="7"/>
  <c r="BG330" i="7"/>
  <c r="BH330" i="7"/>
  <c r="BI330" i="7"/>
  <c r="BJ330" i="7"/>
  <c r="BK330" i="7"/>
  <c r="BL330" i="7"/>
  <c r="BM330" i="7"/>
  <c r="BN330" i="7"/>
  <c r="BO330" i="7"/>
  <c r="BP330" i="7"/>
  <c r="BQ330" i="7"/>
  <c r="BR330" i="7"/>
  <c r="BS330" i="7"/>
  <c r="BT330" i="7"/>
  <c r="BU330" i="7"/>
  <c r="BV330" i="7"/>
  <c r="BW330" i="7"/>
  <c r="AT329" i="7"/>
  <c r="AU329" i="7"/>
  <c r="AV329" i="7"/>
  <c r="AW329" i="7"/>
  <c r="AX329" i="7"/>
  <c r="AY329" i="7"/>
  <c r="AZ329" i="7"/>
  <c r="BA329" i="7"/>
  <c r="BB329" i="7"/>
  <c r="BC329" i="7"/>
  <c r="BD329" i="7"/>
  <c r="BE329" i="7"/>
  <c r="BF329" i="7"/>
  <c r="BG329" i="7"/>
  <c r="BH329" i="7"/>
  <c r="BI329" i="7"/>
  <c r="BJ329" i="7"/>
  <c r="BK329" i="7"/>
  <c r="BL329" i="7"/>
  <c r="BM329" i="7"/>
  <c r="BN329" i="7"/>
  <c r="BO329" i="7"/>
  <c r="BP329" i="7"/>
  <c r="BQ329" i="7"/>
  <c r="BR329" i="7"/>
  <c r="BS329" i="7"/>
  <c r="BT329" i="7"/>
  <c r="BU329" i="7"/>
  <c r="BV329" i="7"/>
  <c r="BW329" i="7"/>
  <c r="AT362" i="7"/>
  <c r="AU362" i="7"/>
  <c r="AV362" i="7"/>
  <c r="AW362" i="7"/>
  <c r="AX362" i="7"/>
  <c r="AY362" i="7"/>
  <c r="AZ362" i="7"/>
  <c r="BA362" i="7"/>
  <c r="BB362" i="7"/>
  <c r="BC362" i="7"/>
  <c r="BD362" i="7"/>
  <c r="BE362" i="7"/>
  <c r="BF362" i="7"/>
  <c r="BG362" i="7"/>
  <c r="BH362" i="7"/>
  <c r="BI362" i="7"/>
  <c r="BJ362" i="7"/>
  <c r="BK362" i="7"/>
  <c r="BL362" i="7"/>
  <c r="BM362" i="7"/>
  <c r="BN362" i="7"/>
  <c r="BO362" i="7"/>
  <c r="BP362" i="7"/>
  <c r="BQ362" i="7"/>
  <c r="BR362" i="7"/>
  <c r="BS362" i="7"/>
  <c r="BT362" i="7"/>
  <c r="BU362" i="7"/>
  <c r="BV362" i="7"/>
  <c r="BW362" i="7"/>
  <c r="AT363" i="7"/>
  <c r="AU363" i="7"/>
  <c r="AV363" i="7"/>
  <c r="AW363" i="7"/>
  <c r="AX363" i="7"/>
  <c r="AY363" i="7"/>
  <c r="AZ363" i="7"/>
  <c r="BA363" i="7"/>
  <c r="BB363" i="7"/>
  <c r="BC363" i="7"/>
  <c r="BD363" i="7"/>
  <c r="BE363" i="7"/>
  <c r="BF363" i="7"/>
  <c r="BG363" i="7"/>
  <c r="BH363" i="7"/>
  <c r="BI363" i="7"/>
  <c r="BJ363" i="7"/>
  <c r="BK363" i="7"/>
  <c r="BL363" i="7"/>
  <c r="BM363" i="7"/>
  <c r="BN363" i="7"/>
  <c r="BO363" i="7"/>
  <c r="BP363" i="7"/>
  <c r="BQ363" i="7"/>
  <c r="BR363" i="7"/>
  <c r="BS363" i="7"/>
  <c r="BT363" i="7"/>
  <c r="BU363" i="7"/>
  <c r="BV363" i="7"/>
  <c r="BW363" i="7"/>
  <c r="AT471" i="7"/>
  <c r="AU471" i="7"/>
  <c r="AV471" i="7"/>
  <c r="AW471" i="7"/>
  <c r="AX471" i="7"/>
  <c r="AY471" i="7"/>
  <c r="AZ471" i="7"/>
  <c r="BA471" i="7"/>
  <c r="BB471" i="7"/>
  <c r="BC471" i="7"/>
  <c r="BD471" i="7"/>
  <c r="BE471" i="7"/>
  <c r="BF471" i="7"/>
  <c r="BG471" i="7"/>
  <c r="BH471" i="7"/>
  <c r="BI471" i="7"/>
  <c r="BJ471" i="7"/>
  <c r="BK471" i="7"/>
  <c r="BL471" i="7"/>
  <c r="BM471" i="7"/>
  <c r="BN471" i="7"/>
  <c r="BO471" i="7"/>
  <c r="BP471" i="7"/>
  <c r="BQ471" i="7"/>
  <c r="BR471" i="7"/>
  <c r="BS471" i="7"/>
  <c r="BT471" i="7"/>
  <c r="BU471" i="7"/>
  <c r="BV471" i="7"/>
  <c r="BW471" i="7"/>
  <c r="AT472" i="7"/>
  <c r="AU472" i="7"/>
  <c r="AV472" i="7"/>
  <c r="AW472" i="7"/>
  <c r="AX472" i="7"/>
  <c r="AY472" i="7"/>
  <c r="AZ472" i="7"/>
  <c r="BA472" i="7"/>
  <c r="BB472" i="7"/>
  <c r="BC472" i="7"/>
  <c r="BD472" i="7"/>
  <c r="BE472" i="7"/>
  <c r="BF472" i="7"/>
  <c r="BG472" i="7"/>
  <c r="BH472" i="7"/>
  <c r="BI472" i="7"/>
  <c r="BJ472" i="7"/>
  <c r="BK472" i="7"/>
  <c r="BL472" i="7"/>
  <c r="BM472" i="7"/>
  <c r="BN472" i="7"/>
  <c r="BO472" i="7"/>
  <c r="BP472" i="7"/>
  <c r="BQ472" i="7"/>
  <c r="BR472" i="7"/>
  <c r="BS472" i="7"/>
  <c r="BT472" i="7"/>
  <c r="BU472" i="7"/>
  <c r="BV472" i="7"/>
  <c r="BW472" i="7"/>
  <c r="AT508" i="7"/>
  <c r="AU508" i="7"/>
  <c r="AV508" i="7"/>
  <c r="AW508" i="7"/>
  <c r="AX508" i="7"/>
  <c r="AY508" i="7"/>
  <c r="AZ508" i="7"/>
  <c r="BA508" i="7"/>
  <c r="BB508" i="7"/>
  <c r="BC508" i="7"/>
  <c r="BD508" i="7"/>
  <c r="BE508" i="7"/>
  <c r="BF508" i="7"/>
  <c r="BG508" i="7"/>
  <c r="BH508" i="7"/>
  <c r="BI508" i="7"/>
  <c r="BJ508" i="7"/>
  <c r="BK508" i="7"/>
  <c r="BL508" i="7"/>
  <c r="BM508" i="7"/>
  <c r="BN508" i="7"/>
  <c r="BO508" i="7"/>
  <c r="BP508" i="7"/>
  <c r="BQ508" i="7"/>
  <c r="BR508" i="7"/>
  <c r="BS508" i="7"/>
  <c r="BT508" i="7"/>
  <c r="BU508" i="7"/>
  <c r="BV508" i="7"/>
  <c r="BW508" i="7"/>
  <c r="AT496" i="7"/>
  <c r="AU496" i="7"/>
  <c r="AV496" i="7"/>
  <c r="AW496" i="7"/>
  <c r="AX496" i="7"/>
  <c r="AY496" i="7"/>
  <c r="AZ496" i="7"/>
  <c r="BA496" i="7"/>
  <c r="BB496" i="7"/>
  <c r="BC496" i="7"/>
  <c r="BD496" i="7"/>
  <c r="BE496" i="7"/>
  <c r="BF496" i="7"/>
  <c r="BG496" i="7"/>
  <c r="BH496" i="7"/>
  <c r="BI496" i="7"/>
  <c r="BJ496" i="7"/>
  <c r="BK496" i="7"/>
  <c r="BL496" i="7"/>
  <c r="BM496" i="7"/>
  <c r="BN496" i="7"/>
  <c r="BO496" i="7"/>
  <c r="BP496" i="7"/>
  <c r="BQ496" i="7"/>
  <c r="BR496" i="7"/>
  <c r="BS496" i="7"/>
  <c r="BT496" i="7"/>
  <c r="BU496" i="7"/>
  <c r="BV496" i="7"/>
  <c r="BW496" i="7"/>
  <c r="AT506" i="7"/>
  <c r="AU506" i="7"/>
  <c r="AV506" i="7"/>
  <c r="AW506" i="7"/>
  <c r="AX506" i="7"/>
  <c r="AY506" i="7"/>
  <c r="AZ506" i="7"/>
  <c r="BA506" i="7"/>
  <c r="BB506" i="7"/>
  <c r="BC506" i="7"/>
  <c r="BD506" i="7"/>
  <c r="BE506" i="7"/>
  <c r="BF506" i="7"/>
  <c r="BG506" i="7"/>
  <c r="BH506" i="7"/>
  <c r="BI506" i="7"/>
  <c r="BJ506" i="7"/>
  <c r="BK506" i="7"/>
  <c r="BL506" i="7"/>
  <c r="BM506" i="7"/>
  <c r="BN506" i="7"/>
  <c r="BO506" i="7"/>
  <c r="BP506" i="7"/>
  <c r="BQ506" i="7"/>
  <c r="BR506" i="7"/>
  <c r="BS506" i="7"/>
  <c r="BT506" i="7"/>
  <c r="BU506" i="7"/>
  <c r="BV506" i="7"/>
  <c r="BW506" i="7"/>
  <c r="AT510" i="7"/>
  <c r="AU510" i="7"/>
  <c r="AV510" i="7"/>
  <c r="AW510" i="7"/>
  <c r="AX510" i="7"/>
  <c r="AY510" i="7"/>
  <c r="AZ510" i="7"/>
  <c r="BA510" i="7"/>
  <c r="BB510" i="7"/>
  <c r="BC510" i="7"/>
  <c r="BD510" i="7"/>
  <c r="BE510" i="7"/>
  <c r="BF510" i="7"/>
  <c r="BG510" i="7"/>
  <c r="BH510" i="7"/>
  <c r="BI510" i="7"/>
  <c r="BJ510" i="7"/>
  <c r="BK510" i="7"/>
  <c r="BL510" i="7"/>
  <c r="BM510" i="7"/>
  <c r="BN510" i="7"/>
  <c r="BO510" i="7"/>
  <c r="BP510" i="7"/>
  <c r="BQ510" i="7"/>
  <c r="BR510" i="7"/>
  <c r="BS510" i="7"/>
  <c r="BT510" i="7"/>
  <c r="BU510" i="7"/>
  <c r="BV510" i="7"/>
  <c r="BW510" i="7"/>
  <c r="AT497" i="7"/>
  <c r="AU497" i="7"/>
  <c r="AV497" i="7"/>
  <c r="AW497" i="7"/>
  <c r="AX497" i="7"/>
  <c r="AY497" i="7"/>
  <c r="AZ497" i="7"/>
  <c r="BA497" i="7"/>
  <c r="BB497" i="7"/>
  <c r="BC497" i="7"/>
  <c r="BD497" i="7"/>
  <c r="BE497" i="7"/>
  <c r="BF497" i="7"/>
  <c r="BG497" i="7"/>
  <c r="BH497" i="7"/>
  <c r="BI497" i="7"/>
  <c r="BJ497" i="7"/>
  <c r="BK497" i="7"/>
  <c r="BL497" i="7"/>
  <c r="BM497" i="7"/>
  <c r="BN497" i="7"/>
  <c r="BO497" i="7"/>
  <c r="BP497" i="7"/>
  <c r="BQ497" i="7"/>
  <c r="BR497" i="7"/>
  <c r="BS497" i="7"/>
  <c r="BT497" i="7"/>
  <c r="BU497" i="7"/>
  <c r="BV497" i="7"/>
  <c r="BW497" i="7"/>
  <c r="AT498" i="7"/>
  <c r="AU498" i="7"/>
  <c r="AV498" i="7"/>
  <c r="AW498" i="7"/>
  <c r="AX498" i="7"/>
  <c r="AY498" i="7"/>
  <c r="AZ498" i="7"/>
  <c r="BA498" i="7"/>
  <c r="BB498" i="7"/>
  <c r="BC498" i="7"/>
  <c r="BD498" i="7"/>
  <c r="BE498" i="7"/>
  <c r="BF498" i="7"/>
  <c r="BG498" i="7"/>
  <c r="BH498" i="7"/>
  <c r="BI498" i="7"/>
  <c r="BJ498" i="7"/>
  <c r="BK498" i="7"/>
  <c r="BL498" i="7"/>
  <c r="BM498" i="7"/>
  <c r="BN498" i="7"/>
  <c r="BO498" i="7"/>
  <c r="BP498" i="7"/>
  <c r="BQ498" i="7"/>
  <c r="BR498" i="7"/>
  <c r="BS498" i="7"/>
  <c r="BT498" i="7"/>
  <c r="BU498" i="7"/>
  <c r="BV498" i="7"/>
  <c r="BW498" i="7"/>
  <c r="AT507" i="7"/>
  <c r="AU507" i="7"/>
  <c r="AV507" i="7"/>
  <c r="AW507" i="7"/>
  <c r="AX507" i="7"/>
  <c r="AY507" i="7"/>
  <c r="AZ507" i="7"/>
  <c r="BA507" i="7"/>
  <c r="BB507" i="7"/>
  <c r="BC507" i="7"/>
  <c r="BD507" i="7"/>
  <c r="BE507" i="7"/>
  <c r="BF507" i="7"/>
  <c r="BG507" i="7"/>
  <c r="BH507" i="7"/>
  <c r="BI507" i="7"/>
  <c r="BJ507" i="7"/>
  <c r="BK507" i="7"/>
  <c r="BL507" i="7"/>
  <c r="BM507" i="7"/>
  <c r="BN507" i="7"/>
  <c r="BO507" i="7"/>
  <c r="BP507" i="7"/>
  <c r="BQ507" i="7"/>
  <c r="BR507" i="7"/>
  <c r="BS507" i="7"/>
  <c r="BT507" i="7"/>
  <c r="BU507" i="7"/>
  <c r="BV507" i="7"/>
  <c r="BW507" i="7"/>
  <c r="AT503" i="7"/>
  <c r="AU503" i="7"/>
  <c r="AV503" i="7"/>
  <c r="AW503" i="7"/>
  <c r="AX503" i="7"/>
  <c r="AY503" i="7"/>
  <c r="AZ503" i="7"/>
  <c r="BA503" i="7"/>
  <c r="BB503" i="7"/>
  <c r="BC503" i="7"/>
  <c r="BD503" i="7"/>
  <c r="BE503" i="7"/>
  <c r="BF503" i="7"/>
  <c r="BG503" i="7"/>
  <c r="BH503" i="7"/>
  <c r="BI503" i="7"/>
  <c r="BJ503" i="7"/>
  <c r="BK503" i="7"/>
  <c r="BL503" i="7"/>
  <c r="BM503" i="7"/>
  <c r="BN503" i="7"/>
  <c r="BO503" i="7"/>
  <c r="BP503" i="7"/>
  <c r="BQ503" i="7"/>
  <c r="BR503" i="7"/>
  <c r="BS503" i="7"/>
  <c r="BT503" i="7"/>
  <c r="BU503" i="7"/>
  <c r="BV503" i="7"/>
  <c r="BW503" i="7"/>
  <c r="AT502" i="7"/>
  <c r="AU502" i="7"/>
  <c r="AV502" i="7"/>
  <c r="AW502" i="7"/>
  <c r="AX502" i="7"/>
  <c r="AY502" i="7"/>
  <c r="AZ502" i="7"/>
  <c r="BA502" i="7"/>
  <c r="BB502" i="7"/>
  <c r="BC502" i="7"/>
  <c r="BD502" i="7"/>
  <c r="BE502" i="7"/>
  <c r="BF502" i="7"/>
  <c r="BG502" i="7"/>
  <c r="BH502" i="7"/>
  <c r="BI502" i="7"/>
  <c r="BJ502" i="7"/>
  <c r="BK502" i="7"/>
  <c r="BL502" i="7"/>
  <c r="BM502" i="7"/>
  <c r="BN502" i="7"/>
  <c r="BO502" i="7"/>
  <c r="BP502" i="7"/>
  <c r="BQ502" i="7"/>
  <c r="BR502" i="7"/>
  <c r="BS502" i="7"/>
  <c r="BT502" i="7"/>
  <c r="BU502" i="7"/>
  <c r="BV502" i="7"/>
  <c r="BW502" i="7"/>
  <c r="AT501" i="7"/>
  <c r="AU501" i="7"/>
  <c r="AV501" i="7"/>
  <c r="AW501" i="7"/>
  <c r="AX501" i="7"/>
  <c r="AY501" i="7"/>
  <c r="AZ501" i="7"/>
  <c r="BA501" i="7"/>
  <c r="BB501" i="7"/>
  <c r="BC501" i="7"/>
  <c r="BD501" i="7"/>
  <c r="BE501" i="7"/>
  <c r="BF501" i="7"/>
  <c r="BG501" i="7"/>
  <c r="BH501" i="7"/>
  <c r="BI501" i="7"/>
  <c r="BJ501" i="7"/>
  <c r="BK501" i="7"/>
  <c r="BL501" i="7"/>
  <c r="BM501" i="7"/>
  <c r="BN501" i="7"/>
  <c r="BO501" i="7"/>
  <c r="BP501" i="7"/>
  <c r="BQ501" i="7"/>
  <c r="BR501" i="7"/>
  <c r="BS501" i="7"/>
  <c r="BT501" i="7"/>
  <c r="BU501" i="7"/>
  <c r="BV501" i="7"/>
  <c r="BW501" i="7"/>
  <c r="AT504" i="7"/>
  <c r="AU504" i="7"/>
  <c r="AV504" i="7"/>
  <c r="AW504" i="7"/>
  <c r="AX504" i="7"/>
  <c r="AY504" i="7"/>
  <c r="AZ504" i="7"/>
  <c r="BA504" i="7"/>
  <c r="BB504" i="7"/>
  <c r="BC504" i="7"/>
  <c r="BD504" i="7"/>
  <c r="BE504" i="7"/>
  <c r="BF504" i="7"/>
  <c r="BG504" i="7"/>
  <c r="BH504" i="7"/>
  <c r="BI504" i="7"/>
  <c r="BJ504" i="7"/>
  <c r="BK504" i="7"/>
  <c r="BL504" i="7"/>
  <c r="BM504" i="7"/>
  <c r="BN504" i="7"/>
  <c r="BO504" i="7"/>
  <c r="BP504" i="7"/>
  <c r="BQ504" i="7"/>
  <c r="BR504" i="7"/>
  <c r="BS504" i="7"/>
  <c r="BT504" i="7"/>
  <c r="BU504" i="7"/>
  <c r="BV504" i="7"/>
  <c r="BW504" i="7"/>
  <c r="AT348" i="7"/>
  <c r="AU348" i="7"/>
  <c r="AV348" i="7"/>
  <c r="AW348" i="7"/>
  <c r="AX348" i="7"/>
  <c r="AY348" i="7"/>
  <c r="AZ348" i="7"/>
  <c r="BA348" i="7"/>
  <c r="BB348" i="7"/>
  <c r="BC348" i="7"/>
  <c r="BD348" i="7"/>
  <c r="BE348" i="7"/>
  <c r="BF348" i="7"/>
  <c r="BG348" i="7"/>
  <c r="BH348" i="7"/>
  <c r="BI348" i="7"/>
  <c r="BJ348" i="7"/>
  <c r="BK348" i="7"/>
  <c r="BL348" i="7"/>
  <c r="BM348" i="7"/>
  <c r="BN348" i="7"/>
  <c r="BO348" i="7"/>
  <c r="BP348" i="7"/>
  <c r="BQ348" i="7"/>
  <c r="BR348" i="7"/>
  <c r="BS348" i="7"/>
  <c r="BT348" i="7"/>
  <c r="BU348" i="7"/>
  <c r="BV348" i="7"/>
  <c r="BW348" i="7"/>
  <c r="AT527" i="7"/>
  <c r="AU527" i="7"/>
  <c r="AV527" i="7"/>
  <c r="AW527" i="7"/>
  <c r="AX527" i="7"/>
  <c r="AY527" i="7"/>
  <c r="AZ527" i="7"/>
  <c r="BA527" i="7"/>
  <c r="BB527" i="7"/>
  <c r="BC527" i="7"/>
  <c r="BD527" i="7"/>
  <c r="BE527" i="7"/>
  <c r="BF527" i="7"/>
  <c r="BG527" i="7"/>
  <c r="BH527" i="7"/>
  <c r="BI527" i="7"/>
  <c r="BJ527" i="7"/>
  <c r="BK527" i="7"/>
  <c r="BL527" i="7"/>
  <c r="BM527" i="7"/>
  <c r="BN527" i="7"/>
  <c r="BO527" i="7"/>
  <c r="BP527" i="7"/>
  <c r="BQ527" i="7"/>
  <c r="BR527" i="7"/>
  <c r="BS527" i="7"/>
  <c r="BT527" i="7"/>
  <c r="BU527" i="7"/>
  <c r="BV527" i="7"/>
  <c r="BW527" i="7"/>
  <c r="AT534" i="7"/>
  <c r="AU534" i="7"/>
  <c r="AV534" i="7"/>
  <c r="AW534" i="7"/>
  <c r="AX534" i="7"/>
  <c r="AY534" i="7"/>
  <c r="AZ534" i="7"/>
  <c r="BA534" i="7"/>
  <c r="BB534" i="7"/>
  <c r="BC534" i="7"/>
  <c r="BD534" i="7"/>
  <c r="BE534" i="7"/>
  <c r="BF534" i="7"/>
  <c r="BG534" i="7"/>
  <c r="BH534" i="7"/>
  <c r="BI534" i="7"/>
  <c r="BJ534" i="7"/>
  <c r="BK534" i="7"/>
  <c r="BL534" i="7"/>
  <c r="BM534" i="7"/>
  <c r="BN534" i="7"/>
  <c r="BO534" i="7"/>
  <c r="BP534" i="7"/>
  <c r="BQ534" i="7"/>
  <c r="BR534" i="7"/>
  <c r="BS534" i="7"/>
  <c r="BT534" i="7"/>
  <c r="BU534" i="7"/>
  <c r="BV534" i="7"/>
  <c r="BW534" i="7"/>
  <c r="AT535" i="7"/>
  <c r="AU535" i="7"/>
  <c r="AV535" i="7"/>
  <c r="AW535" i="7"/>
  <c r="AX535" i="7"/>
  <c r="AY535" i="7"/>
  <c r="AZ535" i="7"/>
  <c r="BA535" i="7"/>
  <c r="BB535" i="7"/>
  <c r="BC535" i="7"/>
  <c r="BD535" i="7"/>
  <c r="BE535" i="7"/>
  <c r="BF535" i="7"/>
  <c r="BG535" i="7"/>
  <c r="BH535" i="7"/>
  <c r="BI535" i="7"/>
  <c r="BJ535" i="7"/>
  <c r="BK535" i="7"/>
  <c r="BL535" i="7"/>
  <c r="BM535" i="7"/>
  <c r="BN535" i="7"/>
  <c r="BO535" i="7"/>
  <c r="BP535" i="7"/>
  <c r="BQ535" i="7"/>
  <c r="BR535" i="7"/>
  <c r="BS535" i="7"/>
  <c r="BT535" i="7"/>
  <c r="BU535" i="7"/>
  <c r="BV535" i="7"/>
  <c r="BW535" i="7"/>
  <c r="AT536" i="7"/>
  <c r="AU536" i="7"/>
  <c r="AV536" i="7"/>
  <c r="AW536" i="7"/>
  <c r="AX536" i="7"/>
  <c r="AY536" i="7"/>
  <c r="AZ536" i="7"/>
  <c r="BA536" i="7"/>
  <c r="BB536" i="7"/>
  <c r="BC536" i="7"/>
  <c r="BD536" i="7"/>
  <c r="BE536" i="7"/>
  <c r="BF536" i="7"/>
  <c r="BG536" i="7"/>
  <c r="BH536" i="7"/>
  <c r="BI536" i="7"/>
  <c r="BJ536" i="7"/>
  <c r="BK536" i="7"/>
  <c r="BL536" i="7"/>
  <c r="BM536" i="7"/>
  <c r="BN536" i="7"/>
  <c r="BO536" i="7"/>
  <c r="BP536" i="7"/>
  <c r="BQ536" i="7"/>
  <c r="BR536" i="7"/>
  <c r="BS536" i="7"/>
  <c r="BT536" i="7"/>
  <c r="BU536" i="7"/>
  <c r="BV536" i="7"/>
  <c r="BW536" i="7"/>
  <c r="AT427" i="7"/>
  <c r="AU427" i="7"/>
  <c r="AV427" i="7"/>
  <c r="AW427" i="7"/>
  <c r="AX427" i="7"/>
  <c r="AY427" i="7"/>
  <c r="AZ427" i="7"/>
  <c r="BA427" i="7"/>
  <c r="BB427" i="7"/>
  <c r="BC427" i="7"/>
  <c r="BD427" i="7"/>
  <c r="BE427" i="7"/>
  <c r="BF427" i="7"/>
  <c r="BG427" i="7"/>
  <c r="BH427" i="7"/>
  <c r="BI427" i="7"/>
  <c r="BJ427" i="7"/>
  <c r="BK427" i="7"/>
  <c r="BL427" i="7"/>
  <c r="BM427" i="7"/>
  <c r="BN427" i="7"/>
  <c r="BO427" i="7"/>
  <c r="BP427" i="7"/>
  <c r="BQ427" i="7"/>
  <c r="BR427" i="7"/>
  <c r="BS427" i="7"/>
  <c r="BT427" i="7"/>
  <c r="BU427" i="7"/>
  <c r="BV427" i="7"/>
  <c r="BW427" i="7"/>
  <c r="AT428" i="7"/>
  <c r="AU428" i="7"/>
  <c r="AV428" i="7"/>
  <c r="AW428" i="7"/>
  <c r="AX428" i="7"/>
  <c r="AY428" i="7"/>
  <c r="AZ428" i="7"/>
  <c r="BA428" i="7"/>
  <c r="BB428" i="7"/>
  <c r="BC428" i="7"/>
  <c r="BD428" i="7"/>
  <c r="BE428" i="7"/>
  <c r="BF428" i="7"/>
  <c r="BG428" i="7"/>
  <c r="BH428" i="7"/>
  <c r="BI428" i="7"/>
  <c r="BJ428" i="7"/>
  <c r="BK428" i="7"/>
  <c r="BL428" i="7"/>
  <c r="BM428" i="7"/>
  <c r="BN428" i="7"/>
  <c r="BO428" i="7"/>
  <c r="BP428" i="7"/>
  <c r="BQ428" i="7"/>
  <c r="BR428" i="7"/>
  <c r="BS428" i="7"/>
  <c r="BT428" i="7"/>
  <c r="BU428" i="7"/>
  <c r="BV428" i="7"/>
  <c r="BW428" i="7"/>
  <c r="AT31" i="7"/>
  <c r="AU31" i="7"/>
  <c r="AV31" i="7"/>
  <c r="AW31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AT32" i="7"/>
  <c r="AU32" i="7"/>
  <c r="AV32" i="7"/>
  <c r="AW32" i="7"/>
  <c r="AX32" i="7"/>
  <c r="AY32" i="7"/>
  <c r="AZ32" i="7"/>
  <c r="BA32" i="7"/>
  <c r="BB32" i="7"/>
  <c r="BC32" i="7"/>
  <c r="BD32" i="7"/>
  <c r="BE32" i="7"/>
  <c r="BF32" i="7"/>
  <c r="BG32" i="7"/>
  <c r="BH32" i="7"/>
  <c r="BI32" i="7"/>
  <c r="BJ32" i="7"/>
  <c r="BK32" i="7"/>
  <c r="BL32" i="7"/>
  <c r="BM32" i="7"/>
  <c r="BN32" i="7"/>
  <c r="BO32" i="7"/>
  <c r="BP32" i="7"/>
  <c r="BQ32" i="7"/>
  <c r="BR32" i="7"/>
  <c r="BS32" i="7"/>
  <c r="BT32" i="7"/>
  <c r="BU32" i="7"/>
  <c r="BV32" i="7"/>
  <c r="BW32" i="7"/>
  <c r="AT33" i="7"/>
  <c r="AU33" i="7"/>
  <c r="AV33" i="7"/>
  <c r="AW33" i="7"/>
  <c r="AX33" i="7"/>
  <c r="AY33" i="7"/>
  <c r="AZ33" i="7"/>
  <c r="BA33" i="7"/>
  <c r="BB33" i="7"/>
  <c r="BC33" i="7"/>
  <c r="BD33" i="7"/>
  <c r="BE33" i="7"/>
  <c r="BF33" i="7"/>
  <c r="BG33" i="7"/>
  <c r="BH33" i="7"/>
  <c r="BI33" i="7"/>
  <c r="BJ33" i="7"/>
  <c r="BK33" i="7"/>
  <c r="BL33" i="7"/>
  <c r="BM33" i="7"/>
  <c r="BN33" i="7"/>
  <c r="BO33" i="7"/>
  <c r="BP33" i="7"/>
  <c r="BQ33" i="7"/>
  <c r="BR33" i="7"/>
  <c r="BS33" i="7"/>
  <c r="BT33" i="7"/>
  <c r="BU33" i="7"/>
  <c r="BV33" i="7"/>
  <c r="BW33" i="7"/>
  <c r="AT2" i="7"/>
  <c r="AU2" i="7"/>
  <c r="AV2" i="7"/>
  <c r="AW2" i="7"/>
  <c r="AX2" i="7"/>
  <c r="AY2" i="7"/>
  <c r="AZ2" i="7"/>
  <c r="BA2" i="7"/>
  <c r="BB2" i="7"/>
  <c r="BC2" i="7"/>
  <c r="BD2" i="7"/>
  <c r="BE2" i="7"/>
  <c r="BF2" i="7"/>
  <c r="BG2" i="7"/>
  <c r="BH2" i="7"/>
  <c r="BI2" i="7"/>
  <c r="BJ2" i="7"/>
  <c r="BK2" i="7"/>
  <c r="BL2" i="7"/>
  <c r="BM2" i="7"/>
  <c r="BN2" i="7"/>
  <c r="BO2" i="7"/>
  <c r="BP2" i="7"/>
  <c r="BQ2" i="7"/>
  <c r="BR2" i="7"/>
  <c r="BS2" i="7"/>
  <c r="BT2" i="7"/>
  <c r="BU2" i="7"/>
  <c r="BV2" i="7"/>
  <c r="BW2" i="7"/>
  <c r="AT4" i="7"/>
  <c r="AU4" i="7"/>
  <c r="AV4" i="7"/>
  <c r="AW4" i="7"/>
  <c r="AX4" i="7"/>
  <c r="AY4" i="7"/>
  <c r="AZ4" i="7"/>
  <c r="BA4" i="7"/>
  <c r="BB4" i="7"/>
  <c r="BC4" i="7"/>
  <c r="BD4" i="7"/>
  <c r="BE4" i="7"/>
  <c r="BF4" i="7"/>
  <c r="BG4" i="7"/>
  <c r="BH4" i="7"/>
  <c r="BI4" i="7"/>
  <c r="BJ4" i="7"/>
  <c r="BK4" i="7"/>
  <c r="BL4" i="7"/>
  <c r="BM4" i="7"/>
  <c r="BN4" i="7"/>
  <c r="BO4" i="7"/>
  <c r="BP4" i="7"/>
  <c r="BQ4" i="7"/>
  <c r="BR4" i="7"/>
  <c r="BS4" i="7"/>
  <c r="BT4" i="7"/>
  <c r="BU4" i="7"/>
  <c r="BV4" i="7"/>
  <c r="BW4" i="7"/>
  <c r="AT84" i="7"/>
  <c r="AU84" i="7"/>
  <c r="AV84" i="7"/>
  <c r="AW84" i="7"/>
  <c r="AX84" i="7"/>
  <c r="AY84" i="7"/>
  <c r="AZ84" i="7"/>
  <c r="BA84" i="7"/>
  <c r="BB84" i="7"/>
  <c r="BC84" i="7"/>
  <c r="BD84" i="7"/>
  <c r="BE84" i="7"/>
  <c r="BF84" i="7"/>
  <c r="BG84" i="7"/>
  <c r="BH84" i="7"/>
  <c r="BI84" i="7"/>
  <c r="BJ84" i="7"/>
  <c r="BK84" i="7"/>
  <c r="BL84" i="7"/>
  <c r="BM84" i="7"/>
  <c r="BN84" i="7"/>
  <c r="BO84" i="7"/>
  <c r="BP84" i="7"/>
  <c r="BQ84" i="7"/>
  <c r="BR84" i="7"/>
  <c r="BS84" i="7"/>
  <c r="BT84" i="7"/>
  <c r="BU84" i="7"/>
  <c r="BV84" i="7"/>
  <c r="BW84" i="7"/>
  <c r="AT85" i="7"/>
  <c r="AU85" i="7"/>
  <c r="AV85" i="7"/>
  <c r="AW85" i="7"/>
  <c r="AX85" i="7"/>
  <c r="AY85" i="7"/>
  <c r="AZ85" i="7"/>
  <c r="BA85" i="7"/>
  <c r="BB85" i="7"/>
  <c r="BC85" i="7"/>
  <c r="BD85" i="7"/>
  <c r="BE85" i="7"/>
  <c r="BF85" i="7"/>
  <c r="BG85" i="7"/>
  <c r="BH85" i="7"/>
  <c r="BI85" i="7"/>
  <c r="BJ85" i="7"/>
  <c r="BK85" i="7"/>
  <c r="BL85" i="7"/>
  <c r="BM85" i="7"/>
  <c r="BN85" i="7"/>
  <c r="BO85" i="7"/>
  <c r="BP85" i="7"/>
  <c r="BQ85" i="7"/>
  <c r="BR85" i="7"/>
  <c r="BS85" i="7"/>
  <c r="BT85" i="7"/>
  <c r="BU85" i="7"/>
  <c r="BV85" i="7"/>
  <c r="BW85" i="7"/>
  <c r="AT429" i="7"/>
  <c r="AU429" i="7"/>
  <c r="AV429" i="7"/>
  <c r="AW429" i="7"/>
  <c r="AX429" i="7"/>
  <c r="AY429" i="7"/>
  <c r="AZ429" i="7"/>
  <c r="BA429" i="7"/>
  <c r="BB429" i="7"/>
  <c r="BC429" i="7"/>
  <c r="BD429" i="7"/>
  <c r="BE429" i="7"/>
  <c r="BF429" i="7"/>
  <c r="BG429" i="7"/>
  <c r="BH429" i="7"/>
  <c r="BI429" i="7"/>
  <c r="BJ429" i="7"/>
  <c r="BK429" i="7"/>
  <c r="BL429" i="7"/>
  <c r="BM429" i="7"/>
  <c r="BN429" i="7"/>
  <c r="BO429" i="7"/>
  <c r="BP429" i="7"/>
  <c r="BQ429" i="7"/>
  <c r="BR429" i="7"/>
  <c r="BS429" i="7"/>
  <c r="BT429" i="7"/>
  <c r="BU429" i="7"/>
  <c r="BV429" i="7"/>
  <c r="BW429" i="7"/>
  <c r="AT86" i="7"/>
  <c r="AU86" i="7"/>
  <c r="AV86" i="7"/>
  <c r="AW86" i="7"/>
  <c r="AX86" i="7"/>
  <c r="AY86" i="7"/>
  <c r="AZ86" i="7"/>
  <c r="BA86" i="7"/>
  <c r="BB86" i="7"/>
  <c r="BC86" i="7"/>
  <c r="BD86" i="7"/>
  <c r="BE86" i="7"/>
  <c r="BF86" i="7"/>
  <c r="BG86" i="7"/>
  <c r="BH86" i="7"/>
  <c r="BI86" i="7"/>
  <c r="BJ86" i="7"/>
  <c r="BK86" i="7"/>
  <c r="BL86" i="7"/>
  <c r="BM86" i="7"/>
  <c r="BN86" i="7"/>
  <c r="BO86" i="7"/>
  <c r="BP86" i="7"/>
  <c r="BQ86" i="7"/>
  <c r="BR86" i="7"/>
  <c r="BS86" i="7"/>
  <c r="BT86" i="7"/>
  <c r="BU86" i="7"/>
  <c r="BV86" i="7"/>
  <c r="BW86" i="7"/>
  <c r="AT139" i="7"/>
  <c r="AU139" i="7"/>
  <c r="AV139" i="7"/>
  <c r="AW139" i="7"/>
  <c r="AX139" i="7"/>
  <c r="AY139" i="7"/>
  <c r="AZ139" i="7"/>
  <c r="BA139" i="7"/>
  <c r="BB139" i="7"/>
  <c r="BC139" i="7"/>
  <c r="BD139" i="7"/>
  <c r="BE139" i="7"/>
  <c r="BF139" i="7"/>
  <c r="BG139" i="7"/>
  <c r="BH139" i="7"/>
  <c r="BI139" i="7"/>
  <c r="BJ139" i="7"/>
  <c r="BK139" i="7"/>
  <c r="BL139" i="7"/>
  <c r="BM139" i="7"/>
  <c r="BN139" i="7"/>
  <c r="BO139" i="7"/>
  <c r="BP139" i="7"/>
  <c r="BQ139" i="7"/>
  <c r="BR139" i="7"/>
  <c r="BS139" i="7"/>
  <c r="BT139" i="7"/>
  <c r="BU139" i="7"/>
  <c r="BV139" i="7"/>
  <c r="BW139" i="7"/>
  <c r="AT140" i="7"/>
  <c r="AU140" i="7"/>
  <c r="AV140" i="7"/>
  <c r="AW140" i="7"/>
  <c r="AX140" i="7"/>
  <c r="AY140" i="7"/>
  <c r="AZ140" i="7"/>
  <c r="BA140" i="7"/>
  <c r="BB140" i="7"/>
  <c r="BC140" i="7"/>
  <c r="BD140" i="7"/>
  <c r="BE140" i="7"/>
  <c r="BF140" i="7"/>
  <c r="BG140" i="7"/>
  <c r="BH140" i="7"/>
  <c r="BI140" i="7"/>
  <c r="BJ140" i="7"/>
  <c r="BK140" i="7"/>
  <c r="BL140" i="7"/>
  <c r="BM140" i="7"/>
  <c r="BN140" i="7"/>
  <c r="BO140" i="7"/>
  <c r="BP140" i="7"/>
  <c r="BQ140" i="7"/>
  <c r="BR140" i="7"/>
  <c r="BS140" i="7"/>
  <c r="BT140" i="7"/>
  <c r="BU140" i="7"/>
  <c r="BV140" i="7"/>
  <c r="BW140" i="7"/>
  <c r="AT185" i="7"/>
  <c r="AU185" i="7"/>
  <c r="AV185" i="7"/>
  <c r="AW185" i="7"/>
  <c r="AX185" i="7"/>
  <c r="AY185" i="7"/>
  <c r="AZ185" i="7"/>
  <c r="BA185" i="7"/>
  <c r="BB185" i="7"/>
  <c r="BC185" i="7"/>
  <c r="BD185" i="7"/>
  <c r="BE185" i="7"/>
  <c r="BF185" i="7"/>
  <c r="BG185" i="7"/>
  <c r="BH185" i="7"/>
  <c r="BI185" i="7"/>
  <c r="BJ185" i="7"/>
  <c r="BK185" i="7"/>
  <c r="BL185" i="7"/>
  <c r="BM185" i="7"/>
  <c r="BN185" i="7"/>
  <c r="BO185" i="7"/>
  <c r="BP185" i="7"/>
  <c r="BQ185" i="7"/>
  <c r="BR185" i="7"/>
  <c r="BS185" i="7"/>
  <c r="BT185" i="7"/>
  <c r="BU185" i="7"/>
  <c r="BV185" i="7"/>
  <c r="BW185" i="7"/>
  <c r="AT187" i="7"/>
  <c r="AU187" i="7"/>
  <c r="AV187" i="7"/>
  <c r="AW187" i="7"/>
  <c r="AX187" i="7"/>
  <c r="AY187" i="7"/>
  <c r="AZ187" i="7"/>
  <c r="BA187" i="7"/>
  <c r="BB187" i="7"/>
  <c r="BC187" i="7"/>
  <c r="BD187" i="7"/>
  <c r="BE187" i="7"/>
  <c r="BF187" i="7"/>
  <c r="BG187" i="7"/>
  <c r="BH187" i="7"/>
  <c r="BI187" i="7"/>
  <c r="BJ187" i="7"/>
  <c r="BK187" i="7"/>
  <c r="BL187" i="7"/>
  <c r="BM187" i="7"/>
  <c r="BN187" i="7"/>
  <c r="BO187" i="7"/>
  <c r="BP187" i="7"/>
  <c r="BQ187" i="7"/>
  <c r="BR187" i="7"/>
  <c r="BS187" i="7"/>
  <c r="BT187" i="7"/>
  <c r="BU187" i="7"/>
  <c r="BV187" i="7"/>
  <c r="BW187" i="7"/>
  <c r="AT175" i="7"/>
  <c r="AU175" i="7"/>
  <c r="AV175" i="7"/>
  <c r="AW175" i="7"/>
  <c r="AX175" i="7"/>
  <c r="AY175" i="7"/>
  <c r="AZ175" i="7"/>
  <c r="BA175" i="7"/>
  <c r="BB175" i="7"/>
  <c r="BC175" i="7"/>
  <c r="BD175" i="7"/>
  <c r="BE175" i="7"/>
  <c r="BF175" i="7"/>
  <c r="BG175" i="7"/>
  <c r="BH175" i="7"/>
  <c r="BI175" i="7"/>
  <c r="BJ175" i="7"/>
  <c r="BK175" i="7"/>
  <c r="BL175" i="7"/>
  <c r="BM175" i="7"/>
  <c r="BN175" i="7"/>
  <c r="BO175" i="7"/>
  <c r="BP175" i="7"/>
  <c r="BQ175" i="7"/>
  <c r="BR175" i="7"/>
  <c r="BS175" i="7"/>
  <c r="BT175" i="7"/>
  <c r="BU175" i="7"/>
  <c r="BV175" i="7"/>
  <c r="BW175" i="7"/>
  <c r="AT174" i="7"/>
  <c r="AU174" i="7"/>
  <c r="AV174" i="7"/>
  <c r="AW174" i="7"/>
  <c r="AX174" i="7"/>
  <c r="AY174" i="7"/>
  <c r="AZ174" i="7"/>
  <c r="BA174" i="7"/>
  <c r="BB174" i="7"/>
  <c r="BC174" i="7"/>
  <c r="BD174" i="7"/>
  <c r="BE174" i="7"/>
  <c r="BF174" i="7"/>
  <c r="BG174" i="7"/>
  <c r="BH174" i="7"/>
  <c r="BI174" i="7"/>
  <c r="BJ174" i="7"/>
  <c r="BK174" i="7"/>
  <c r="BL174" i="7"/>
  <c r="BM174" i="7"/>
  <c r="BN174" i="7"/>
  <c r="BO174" i="7"/>
  <c r="BP174" i="7"/>
  <c r="BQ174" i="7"/>
  <c r="BR174" i="7"/>
  <c r="BS174" i="7"/>
  <c r="BT174" i="7"/>
  <c r="BU174" i="7"/>
  <c r="BV174" i="7"/>
  <c r="BW174" i="7"/>
  <c r="AT349" i="7"/>
  <c r="AU349" i="7"/>
  <c r="AV349" i="7"/>
  <c r="AW349" i="7"/>
  <c r="AX349" i="7"/>
  <c r="AY349" i="7"/>
  <c r="AZ349" i="7"/>
  <c r="BA349" i="7"/>
  <c r="BB349" i="7"/>
  <c r="BC349" i="7"/>
  <c r="BD349" i="7"/>
  <c r="BE349" i="7"/>
  <c r="BF349" i="7"/>
  <c r="BG349" i="7"/>
  <c r="BH349" i="7"/>
  <c r="BI349" i="7"/>
  <c r="BJ349" i="7"/>
  <c r="BK349" i="7"/>
  <c r="BL349" i="7"/>
  <c r="BM349" i="7"/>
  <c r="BN349" i="7"/>
  <c r="BO349" i="7"/>
  <c r="BP349" i="7"/>
  <c r="BQ349" i="7"/>
  <c r="BR349" i="7"/>
  <c r="BS349" i="7"/>
  <c r="BT349" i="7"/>
  <c r="BU349" i="7"/>
  <c r="BV349" i="7"/>
  <c r="BW349" i="7"/>
  <c r="AT358" i="7"/>
  <c r="AU358" i="7"/>
  <c r="AV358" i="7"/>
  <c r="AW358" i="7"/>
  <c r="AX358" i="7"/>
  <c r="AY358" i="7"/>
  <c r="AZ358" i="7"/>
  <c r="BA358" i="7"/>
  <c r="BB358" i="7"/>
  <c r="BC358" i="7"/>
  <c r="BD358" i="7"/>
  <c r="BE358" i="7"/>
  <c r="BF358" i="7"/>
  <c r="BG358" i="7"/>
  <c r="BH358" i="7"/>
  <c r="BI358" i="7"/>
  <c r="BJ358" i="7"/>
  <c r="BK358" i="7"/>
  <c r="BL358" i="7"/>
  <c r="BM358" i="7"/>
  <c r="BN358" i="7"/>
  <c r="BO358" i="7"/>
  <c r="BP358" i="7"/>
  <c r="BQ358" i="7"/>
  <c r="BR358" i="7"/>
  <c r="BS358" i="7"/>
  <c r="BT358" i="7"/>
  <c r="BU358" i="7"/>
  <c r="BV358" i="7"/>
  <c r="BW358" i="7"/>
  <c r="AT6" i="7"/>
  <c r="AU6" i="7"/>
  <c r="AV6" i="7"/>
  <c r="AW6" i="7"/>
  <c r="AX6" i="7"/>
  <c r="AY6" i="7"/>
  <c r="AZ6" i="7"/>
  <c r="BA6" i="7"/>
  <c r="BB6" i="7"/>
  <c r="BC6" i="7"/>
  <c r="BD6" i="7"/>
  <c r="BE6" i="7"/>
  <c r="BF6" i="7"/>
  <c r="BG6" i="7"/>
  <c r="BH6" i="7"/>
  <c r="BI6" i="7"/>
  <c r="BJ6" i="7"/>
  <c r="BK6" i="7"/>
  <c r="BL6" i="7"/>
  <c r="BM6" i="7"/>
  <c r="BN6" i="7"/>
  <c r="BO6" i="7"/>
  <c r="BP6" i="7"/>
  <c r="BQ6" i="7"/>
  <c r="BR6" i="7"/>
  <c r="BS6" i="7"/>
  <c r="BT6" i="7"/>
  <c r="BU6" i="7"/>
  <c r="BV6" i="7"/>
  <c r="BW6" i="7"/>
  <c r="AT5" i="7"/>
  <c r="AU5" i="7"/>
  <c r="AV5" i="7"/>
  <c r="AW5" i="7"/>
  <c r="AX5" i="7"/>
  <c r="AY5" i="7"/>
  <c r="AZ5" i="7"/>
  <c r="BA5" i="7"/>
  <c r="BB5" i="7"/>
  <c r="BC5" i="7"/>
  <c r="BD5" i="7"/>
  <c r="BE5" i="7"/>
  <c r="BF5" i="7"/>
  <c r="BG5" i="7"/>
  <c r="BH5" i="7"/>
  <c r="BI5" i="7"/>
  <c r="BJ5" i="7"/>
  <c r="BK5" i="7"/>
  <c r="BL5" i="7"/>
  <c r="BM5" i="7"/>
  <c r="BN5" i="7"/>
  <c r="BO5" i="7"/>
  <c r="BP5" i="7"/>
  <c r="BQ5" i="7"/>
  <c r="BR5" i="7"/>
  <c r="BS5" i="7"/>
  <c r="BT5" i="7"/>
  <c r="BU5" i="7"/>
  <c r="BV5" i="7"/>
  <c r="BW5" i="7"/>
  <c r="AT525" i="7"/>
  <c r="AU525" i="7"/>
  <c r="AV525" i="7"/>
  <c r="AW525" i="7"/>
  <c r="AX525" i="7"/>
  <c r="AY525" i="7"/>
  <c r="AZ525" i="7"/>
  <c r="BA525" i="7"/>
  <c r="BB525" i="7"/>
  <c r="BC525" i="7"/>
  <c r="BD525" i="7"/>
  <c r="BE525" i="7"/>
  <c r="BF525" i="7"/>
  <c r="BG525" i="7"/>
  <c r="BH525" i="7"/>
  <c r="BI525" i="7"/>
  <c r="BJ525" i="7"/>
  <c r="BK525" i="7"/>
  <c r="BL525" i="7"/>
  <c r="BM525" i="7"/>
  <c r="BN525" i="7"/>
  <c r="BO525" i="7"/>
  <c r="BP525" i="7"/>
  <c r="BQ525" i="7"/>
  <c r="BR525" i="7"/>
  <c r="BS525" i="7"/>
  <c r="BT525" i="7"/>
  <c r="BU525" i="7"/>
  <c r="BV525" i="7"/>
  <c r="BW525" i="7"/>
  <c r="AT523" i="7"/>
  <c r="AU523" i="7"/>
  <c r="AV523" i="7"/>
  <c r="AW523" i="7"/>
  <c r="AX523" i="7"/>
  <c r="AY523" i="7"/>
  <c r="AZ523" i="7"/>
  <c r="BA523" i="7"/>
  <c r="BB523" i="7"/>
  <c r="BC523" i="7"/>
  <c r="BD523" i="7"/>
  <c r="BE523" i="7"/>
  <c r="BF523" i="7"/>
  <c r="BG523" i="7"/>
  <c r="BH523" i="7"/>
  <c r="BI523" i="7"/>
  <c r="BJ523" i="7"/>
  <c r="BK523" i="7"/>
  <c r="BL523" i="7"/>
  <c r="BM523" i="7"/>
  <c r="BN523" i="7"/>
  <c r="BO523" i="7"/>
  <c r="BP523" i="7"/>
  <c r="BQ523" i="7"/>
  <c r="BR523" i="7"/>
  <c r="BS523" i="7"/>
  <c r="BT523" i="7"/>
  <c r="BU523" i="7"/>
  <c r="BV523" i="7"/>
  <c r="BW523" i="7"/>
  <c r="AT559" i="7"/>
  <c r="AU559" i="7"/>
  <c r="AV559" i="7"/>
  <c r="AW559" i="7"/>
  <c r="AX559" i="7"/>
  <c r="AY559" i="7"/>
  <c r="AZ559" i="7"/>
  <c r="BA559" i="7"/>
  <c r="BB559" i="7"/>
  <c r="BC559" i="7"/>
  <c r="BD559" i="7"/>
  <c r="BE559" i="7"/>
  <c r="BF559" i="7"/>
  <c r="BG559" i="7"/>
  <c r="BH559" i="7"/>
  <c r="BI559" i="7"/>
  <c r="BJ559" i="7"/>
  <c r="BK559" i="7"/>
  <c r="BL559" i="7"/>
  <c r="BM559" i="7"/>
  <c r="BN559" i="7"/>
  <c r="BO559" i="7"/>
  <c r="BP559" i="7"/>
  <c r="BQ559" i="7"/>
  <c r="BR559" i="7"/>
  <c r="BS559" i="7"/>
  <c r="BT559" i="7"/>
  <c r="BU559" i="7"/>
  <c r="BV559" i="7"/>
  <c r="BW559" i="7"/>
  <c r="AT560" i="7"/>
  <c r="AU560" i="7"/>
  <c r="AV560" i="7"/>
  <c r="AW560" i="7"/>
  <c r="AX560" i="7"/>
  <c r="AY560" i="7"/>
  <c r="AZ560" i="7"/>
  <c r="BA560" i="7"/>
  <c r="BB560" i="7"/>
  <c r="BC560" i="7"/>
  <c r="BD560" i="7"/>
  <c r="BE560" i="7"/>
  <c r="BF560" i="7"/>
  <c r="BG560" i="7"/>
  <c r="BH560" i="7"/>
  <c r="BI560" i="7"/>
  <c r="BJ560" i="7"/>
  <c r="BK560" i="7"/>
  <c r="BL560" i="7"/>
  <c r="BM560" i="7"/>
  <c r="BN560" i="7"/>
  <c r="BO560" i="7"/>
  <c r="BP560" i="7"/>
  <c r="BQ560" i="7"/>
  <c r="BR560" i="7"/>
  <c r="BS560" i="7"/>
  <c r="BT560" i="7"/>
  <c r="BU560" i="7"/>
  <c r="BV560" i="7"/>
  <c r="BW560" i="7"/>
  <c r="AT172" i="7"/>
  <c r="AU172" i="7"/>
  <c r="AV172" i="7"/>
  <c r="AW172" i="7"/>
  <c r="AX172" i="7"/>
  <c r="AY172" i="7"/>
  <c r="AZ172" i="7"/>
  <c r="BA172" i="7"/>
  <c r="BB172" i="7"/>
  <c r="BC172" i="7"/>
  <c r="BD172" i="7"/>
  <c r="BE172" i="7"/>
  <c r="BF172" i="7"/>
  <c r="BG172" i="7"/>
  <c r="BH172" i="7"/>
  <c r="BI172" i="7"/>
  <c r="BJ172" i="7"/>
  <c r="BK172" i="7"/>
  <c r="BL172" i="7"/>
  <c r="BM172" i="7"/>
  <c r="BN172" i="7"/>
  <c r="BO172" i="7"/>
  <c r="BP172" i="7"/>
  <c r="BQ172" i="7"/>
  <c r="BR172" i="7"/>
  <c r="BS172" i="7"/>
  <c r="BT172" i="7"/>
  <c r="BU172" i="7"/>
  <c r="BV172" i="7"/>
  <c r="BW172" i="7"/>
  <c r="AT447" i="7"/>
  <c r="AU447" i="7"/>
  <c r="AV447" i="7"/>
  <c r="AW447" i="7"/>
  <c r="AX447" i="7"/>
  <c r="AY447" i="7"/>
  <c r="AZ447" i="7"/>
  <c r="BA447" i="7"/>
  <c r="BB447" i="7"/>
  <c r="BC447" i="7"/>
  <c r="BD447" i="7"/>
  <c r="BE447" i="7"/>
  <c r="BF447" i="7"/>
  <c r="BG447" i="7"/>
  <c r="BH447" i="7"/>
  <c r="BI447" i="7"/>
  <c r="BJ447" i="7"/>
  <c r="BK447" i="7"/>
  <c r="BL447" i="7"/>
  <c r="BM447" i="7"/>
  <c r="BN447" i="7"/>
  <c r="BO447" i="7"/>
  <c r="BP447" i="7"/>
  <c r="BQ447" i="7"/>
  <c r="BR447" i="7"/>
  <c r="BS447" i="7"/>
  <c r="BT447" i="7"/>
  <c r="BU447" i="7"/>
  <c r="BV447" i="7"/>
  <c r="BW447" i="7"/>
  <c r="AT383" i="7"/>
  <c r="AU383" i="7"/>
  <c r="AV383" i="7"/>
  <c r="AW383" i="7"/>
  <c r="AX383" i="7"/>
  <c r="AY383" i="7"/>
  <c r="AZ383" i="7"/>
  <c r="BA383" i="7"/>
  <c r="BB383" i="7"/>
  <c r="BC383" i="7"/>
  <c r="BD383" i="7"/>
  <c r="BE383" i="7"/>
  <c r="BF383" i="7"/>
  <c r="BG383" i="7"/>
  <c r="BH383" i="7"/>
  <c r="BI383" i="7"/>
  <c r="BJ383" i="7"/>
  <c r="BK383" i="7"/>
  <c r="BL383" i="7"/>
  <c r="BM383" i="7"/>
  <c r="BN383" i="7"/>
  <c r="BO383" i="7"/>
  <c r="BP383" i="7"/>
  <c r="BQ383" i="7"/>
  <c r="BR383" i="7"/>
  <c r="BS383" i="7"/>
  <c r="BT383" i="7"/>
  <c r="BU383" i="7"/>
  <c r="BV383" i="7"/>
  <c r="BW383" i="7"/>
  <c r="AT382" i="7"/>
  <c r="AU382" i="7"/>
  <c r="AV382" i="7"/>
  <c r="AW382" i="7"/>
  <c r="AX382" i="7"/>
  <c r="AY382" i="7"/>
  <c r="AZ382" i="7"/>
  <c r="BA382" i="7"/>
  <c r="BB382" i="7"/>
  <c r="BC382" i="7"/>
  <c r="BD382" i="7"/>
  <c r="BE382" i="7"/>
  <c r="BF382" i="7"/>
  <c r="BG382" i="7"/>
  <c r="BH382" i="7"/>
  <c r="BI382" i="7"/>
  <c r="BJ382" i="7"/>
  <c r="BK382" i="7"/>
  <c r="BL382" i="7"/>
  <c r="BM382" i="7"/>
  <c r="BN382" i="7"/>
  <c r="BO382" i="7"/>
  <c r="BP382" i="7"/>
  <c r="BQ382" i="7"/>
  <c r="BR382" i="7"/>
  <c r="BS382" i="7"/>
  <c r="BT382" i="7"/>
  <c r="BU382" i="7"/>
  <c r="BV382" i="7"/>
  <c r="BW382" i="7"/>
  <c r="AT385" i="7"/>
  <c r="AU385" i="7"/>
  <c r="AV385" i="7"/>
  <c r="AW385" i="7"/>
  <c r="AX385" i="7"/>
  <c r="AY385" i="7"/>
  <c r="AZ385" i="7"/>
  <c r="BA385" i="7"/>
  <c r="BB385" i="7"/>
  <c r="BC385" i="7"/>
  <c r="BD385" i="7"/>
  <c r="BE385" i="7"/>
  <c r="BF385" i="7"/>
  <c r="BG385" i="7"/>
  <c r="BH385" i="7"/>
  <c r="BI385" i="7"/>
  <c r="BJ385" i="7"/>
  <c r="BK385" i="7"/>
  <c r="BL385" i="7"/>
  <c r="BM385" i="7"/>
  <c r="BN385" i="7"/>
  <c r="BO385" i="7"/>
  <c r="BP385" i="7"/>
  <c r="BQ385" i="7"/>
  <c r="BR385" i="7"/>
  <c r="BS385" i="7"/>
  <c r="BT385" i="7"/>
  <c r="BU385" i="7"/>
  <c r="BV385" i="7"/>
  <c r="BW385" i="7"/>
  <c r="AT384" i="7"/>
  <c r="AU384" i="7"/>
  <c r="AV384" i="7"/>
  <c r="AW384" i="7"/>
  <c r="AX384" i="7"/>
  <c r="AY384" i="7"/>
  <c r="AZ384" i="7"/>
  <c r="BA384" i="7"/>
  <c r="BB384" i="7"/>
  <c r="BC384" i="7"/>
  <c r="BD384" i="7"/>
  <c r="BE384" i="7"/>
  <c r="BF384" i="7"/>
  <c r="BG384" i="7"/>
  <c r="BH384" i="7"/>
  <c r="BI384" i="7"/>
  <c r="BJ384" i="7"/>
  <c r="BK384" i="7"/>
  <c r="BL384" i="7"/>
  <c r="BM384" i="7"/>
  <c r="BN384" i="7"/>
  <c r="BO384" i="7"/>
  <c r="BP384" i="7"/>
  <c r="BQ384" i="7"/>
  <c r="BR384" i="7"/>
  <c r="BS384" i="7"/>
  <c r="BT384" i="7"/>
  <c r="BU384" i="7"/>
  <c r="BV384" i="7"/>
  <c r="BW384" i="7"/>
  <c r="AT377" i="7"/>
  <c r="AU377" i="7"/>
  <c r="AV377" i="7"/>
  <c r="AW377" i="7"/>
  <c r="AX377" i="7"/>
  <c r="AY377" i="7"/>
  <c r="AZ377" i="7"/>
  <c r="BA377" i="7"/>
  <c r="BB377" i="7"/>
  <c r="BC377" i="7"/>
  <c r="BD377" i="7"/>
  <c r="BE377" i="7"/>
  <c r="BF377" i="7"/>
  <c r="BG377" i="7"/>
  <c r="BH377" i="7"/>
  <c r="BI377" i="7"/>
  <c r="BJ377" i="7"/>
  <c r="BK377" i="7"/>
  <c r="BL377" i="7"/>
  <c r="BM377" i="7"/>
  <c r="BN377" i="7"/>
  <c r="BO377" i="7"/>
  <c r="BP377" i="7"/>
  <c r="BQ377" i="7"/>
  <c r="BR377" i="7"/>
  <c r="BS377" i="7"/>
  <c r="BT377" i="7"/>
  <c r="BU377" i="7"/>
  <c r="BV377" i="7"/>
  <c r="BW377" i="7"/>
  <c r="AT378" i="7"/>
  <c r="AU378" i="7"/>
  <c r="AV378" i="7"/>
  <c r="AW378" i="7"/>
  <c r="AX378" i="7"/>
  <c r="AY378" i="7"/>
  <c r="AZ378" i="7"/>
  <c r="BA378" i="7"/>
  <c r="BB378" i="7"/>
  <c r="BC378" i="7"/>
  <c r="BD378" i="7"/>
  <c r="BE378" i="7"/>
  <c r="BF378" i="7"/>
  <c r="BG378" i="7"/>
  <c r="BH378" i="7"/>
  <c r="BI378" i="7"/>
  <c r="BJ378" i="7"/>
  <c r="BK378" i="7"/>
  <c r="BL378" i="7"/>
  <c r="BM378" i="7"/>
  <c r="BN378" i="7"/>
  <c r="BO378" i="7"/>
  <c r="BP378" i="7"/>
  <c r="BQ378" i="7"/>
  <c r="BR378" i="7"/>
  <c r="BS378" i="7"/>
  <c r="BT378" i="7"/>
  <c r="BU378" i="7"/>
  <c r="BV378" i="7"/>
  <c r="BW378" i="7"/>
  <c r="AT380" i="7"/>
  <c r="AU380" i="7"/>
  <c r="AV380" i="7"/>
  <c r="AW380" i="7"/>
  <c r="AX380" i="7"/>
  <c r="AY380" i="7"/>
  <c r="AZ380" i="7"/>
  <c r="BA380" i="7"/>
  <c r="BB380" i="7"/>
  <c r="BC380" i="7"/>
  <c r="BD380" i="7"/>
  <c r="BE380" i="7"/>
  <c r="BF380" i="7"/>
  <c r="BG380" i="7"/>
  <c r="BH380" i="7"/>
  <c r="BI380" i="7"/>
  <c r="BJ380" i="7"/>
  <c r="BK380" i="7"/>
  <c r="BL380" i="7"/>
  <c r="BM380" i="7"/>
  <c r="BN380" i="7"/>
  <c r="BO380" i="7"/>
  <c r="BP380" i="7"/>
  <c r="BQ380" i="7"/>
  <c r="BR380" i="7"/>
  <c r="BS380" i="7"/>
  <c r="BT380" i="7"/>
  <c r="BU380" i="7"/>
  <c r="BV380" i="7"/>
  <c r="BW380" i="7"/>
  <c r="AT379" i="7"/>
  <c r="AU379" i="7"/>
  <c r="AV379" i="7"/>
  <c r="AW379" i="7"/>
  <c r="AX379" i="7"/>
  <c r="AY379" i="7"/>
  <c r="AZ379" i="7"/>
  <c r="BA379" i="7"/>
  <c r="BB379" i="7"/>
  <c r="BC379" i="7"/>
  <c r="BD379" i="7"/>
  <c r="BE379" i="7"/>
  <c r="BF379" i="7"/>
  <c r="BG379" i="7"/>
  <c r="BH379" i="7"/>
  <c r="BI379" i="7"/>
  <c r="BJ379" i="7"/>
  <c r="BK379" i="7"/>
  <c r="BL379" i="7"/>
  <c r="BM379" i="7"/>
  <c r="BN379" i="7"/>
  <c r="BO379" i="7"/>
  <c r="BP379" i="7"/>
  <c r="BQ379" i="7"/>
  <c r="BR379" i="7"/>
  <c r="BS379" i="7"/>
  <c r="BT379" i="7"/>
  <c r="BU379" i="7"/>
  <c r="BV379" i="7"/>
  <c r="BW379" i="7"/>
  <c r="AT376" i="7"/>
  <c r="AU376" i="7"/>
  <c r="AV376" i="7"/>
  <c r="AW376" i="7"/>
  <c r="AX376" i="7"/>
  <c r="AY376" i="7"/>
  <c r="AZ376" i="7"/>
  <c r="BA376" i="7"/>
  <c r="BB376" i="7"/>
  <c r="BC376" i="7"/>
  <c r="BD376" i="7"/>
  <c r="BE376" i="7"/>
  <c r="BF376" i="7"/>
  <c r="BG376" i="7"/>
  <c r="BH376" i="7"/>
  <c r="BI376" i="7"/>
  <c r="BJ376" i="7"/>
  <c r="BK376" i="7"/>
  <c r="BL376" i="7"/>
  <c r="BM376" i="7"/>
  <c r="BN376" i="7"/>
  <c r="BO376" i="7"/>
  <c r="BP376" i="7"/>
  <c r="BQ376" i="7"/>
  <c r="BR376" i="7"/>
  <c r="BS376" i="7"/>
  <c r="BT376" i="7"/>
  <c r="BU376" i="7"/>
  <c r="BV376" i="7"/>
  <c r="BW376" i="7"/>
  <c r="AT375" i="7"/>
  <c r="AU375" i="7"/>
  <c r="AV375" i="7"/>
  <c r="AW375" i="7"/>
  <c r="AX375" i="7"/>
  <c r="AY375" i="7"/>
  <c r="AZ375" i="7"/>
  <c r="BA375" i="7"/>
  <c r="BB375" i="7"/>
  <c r="BC375" i="7"/>
  <c r="BD375" i="7"/>
  <c r="BE375" i="7"/>
  <c r="BF375" i="7"/>
  <c r="BG375" i="7"/>
  <c r="BH375" i="7"/>
  <c r="BI375" i="7"/>
  <c r="BJ375" i="7"/>
  <c r="BK375" i="7"/>
  <c r="BL375" i="7"/>
  <c r="BM375" i="7"/>
  <c r="BN375" i="7"/>
  <c r="BO375" i="7"/>
  <c r="BP375" i="7"/>
  <c r="BQ375" i="7"/>
  <c r="BR375" i="7"/>
  <c r="BS375" i="7"/>
  <c r="BT375" i="7"/>
  <c r="BU375" i="7"/>
  <c r="BV375" i="7"/>
  <c r="BW375" i="7"/>
  <c r="AT374" i="7"/>
  <c r="AU374" i="7"/>
  <c r="AV374" i="7"/>
  <c r="AW374" i="7"/>
  <c r="AX374" i="7"/>
  <c r="AY374" i="7"/>
  <c r="AZ374" i="7"/>
  <c r="BA374" i="7"/>
  <c r="BB374" i="7"/>
  <c r="BC374" i="7"/>
  <c r="BD374" i="7"/>
  <c r="BE374" i="7"/>
  <c r="BF374" i="7"/>
  <c r="BG374" i="7"/>
  <c r="BH374" i="7"/>
  <c r="BI374" i="7"/>
  <c r="BJ374" i="7"/>
  <c r="BK374" i="7"/>
  <c r="BL374" i="7"/>
  <c r="BM374" i="7"/>
  <c r="BN374" i="7"/>
  <c r="BO374" i="7"/>
  <c r="BP374" i="7"/>
  <c r="BQ374" i="7"/>
  <c r="BR374" i="7"/>
  <c r="BS374" i="7"/>
  <c r="BT374" i="7"/>
  <c r="BU374" i="7"/>
  <c r="BV374" i="7"/>
  <c r="BW374" i="7"/>
  <c r="AT381" i="7"/>
  <c r="AU381" i="7"/>
  <c r="AV381" i="7"/>
  <c r="AW381" i="7"/>
  <c r="AX381" i="7"/>
  <c r="AY381" i="7"/>
  <c r="AZ381" i="7"/>
  <c r="BA381" i="7"/>
  <c r="BB381" i="7"/>
  <c r="BC381" i="7"/>
  <c r="BD381" i="7"/>
  <c r="BE381" i="7"/>
  <c r="BF381" i="7"/>
  <c r="BG381" i="7"/>
  <c r="BH381" i="7"/>
  <c r="BI381" i="7"/>
  <c r="BJ381" i="7"/>
  <c r="BK381" i="7"/>
  <c r="BL381" i="7"/>
  <c r="BM381" i="7"/>
  <c r="BN381" i="7"/>
  <c r="BO381" i="7"/>
  <c r="BP381" i="7"/>
  <c r="BQ381" i="7"/>
  <c r="BR381" i="7"/>
  <c r="BS381" i="7"/>
  <c r="BT381" i="7"/>
  <c r="BU381" i="7"/>
  <c r="BV381" i="7"/>
  <c r="BW381" i="7"/>
  <c r="AT210" i="7"/>
  <c r="AU210" i="7"/>
  <c r="AV210" i="7"/>
  <c r="AW210" i="7"/>
  <c r="AX210" i="7"/>
  <c r="AY210" i="7"/>
  <c r="AZ210" i="7"/>
  <c r="BA210" i="7"/>
  <c r="BB210" i="7"/>
  <c r="BC210" i="7"/>
  <c r="BD210" i="7"/>
  <c r="BE210" i="7"/>
  <c r="BF210" i="7"/>
  <c r="BG210" i="7"/>
  <c r="BH210" i="7"/>
  <c r="BI210" i="7"/>
  <c r="BJ210" i="7"/>
  <c r="BK210" i="7"/>
  <c r="BL210" i="7"/>
  <c r="BM210" i="7"/>
  <c r="BN210" i="7"/>
  <c r="BO210" i="7"/>
  <c r="BP210" i="7"/>
  <c r="BQ210" i="7"/>
  <c r="BR210" i="7"/>
  <c r="BS210" i="7"/>
  <c r="BT210" i="7"/>
  <c r="BU210" i="7"/>
  <c r="BV210" i="7"/>
  <c r="BW210" i="7"/>
  <c r="AT436" i="7"/>
  <c r="AU436" i="7"/>
  <c r="AV436" i="7"/>
  <c r="AW436" i="7"/>
  <c r="AX436" i="7"/>
  <c r="AY436" i="7"/>
  <c r="AZ436" i="7"/>
  <c r="BA436" i="7"/>
  <c r="BB436" i="7"/>
  <c r="BC436" i="7"/>
  <c r="BD436" i="7"/>
  <c r="BE436" i="7"/>
  <c r="BF436" i="7"/>
  <c r="BG436" i="7"/>
  <c r="BH436" i="7"/>
  <c r="BI436" i="7"/>
  <c r="BJ436" i="7"/>
  <c r="BK436" i="7"/>
  <c r="BL436" i="7"/>
  <c r="BM436" i="7"/>
  <c r="BN436" i="7"/>
  <c r="BO436" i="7"/>
  <c r="BP436" i="7"/>
  <c r="BQ436" i="7"/>
  <c r="BR436" i="7"/>
  <c r="BS436" i="7"/>
  <c r="BT436" i="7"/>
  <c r="BU436" i="7"/>
  <c r="BV436" i="7"/>
  <c r="BW436" i="7"/>
  <c r="AT73" i="7"/>
  <c r="AU73" i="7"/>
  <c r="AV73" i="7"/>
  <c r="AW73" i="7"/>
  <c r="AX73" i="7"/>
  <c r="AY73" i="7"/>
  <c r="AZ73" i="7"/>
  <c r="BA73" i="7"/>
  <c r="BB73" i="7"/>
  <c r="BC73" i="7"/>
  <c r="BD73" i="7"/>
  <c r="BE73" i="7"/>
  <c r="BF73" i="7"/>
  <c r="BG73" i="7"/>
  <c r="BH73" i="7"/>
  <c r="BI73" i="7"/>
  <c r="BJ73" i="7"/>
  <c r="BK73" i="7"/>
  <c r="BL73" i="7"/>
  <c r="BM73" i="7"/>
  <c r="BN73" i="7"/>
  <c r="BO73" i="7"/>
  <c r="BP73" i="7"/>
  <c r="BQ73" i="7"/>
  <c r="BR73" i="7"/>
  <c r="BS73" i="7"/>
  <c r="BT73" i="7"/>
  <c r="BU73" i="7"/>
  <c r="BV73" i="7"/>
  <c r="BW73" i="7"/>
  <c r="AT74" i="7"/>
  <c r="AU74" i="7"/>
  <c r="AV74" i="7"/>
  <c r="AW74" i="7"/>
  <c r="AX74" i="7"/>
  <c r="AY74" i="7"/>
  <c r="AZ74" i="7"/>
  <c r="BA74" i="7"/>
  <c r="BB74" i="7"/>
  <c r="BC74" i="7"/>
  <c r="BD74" i="7"/>
  <c r="BE74" i="7"/>
  <c r="BF74" i="7"/>
  <c r="BG74" i="7"/>
  <c r="BH74" i="7"/>
  <c r="BI74" i="7"/>
  <c r="BJ74" i="7"/>
  <c r="BK74" i="7"/>
  <c r="BL74" i="7"/>
  <c r="BM74" i="7"/>
  <c r="BN74" i="7"/>
  <c r="BO74" i="7"/>
  <c r="BP74" i="7"/>
  <c r="BQ74" i="7"/>
  <c r="BR74" i="7"/>
  <c r="BS74" i="7"/>
  <c r="BT74" i="7"/>
  <c r="BU74" i="7"/>
  <c r="BV74" i="7"/>
  <c r="BW74" i="7"/>
  <c r="AT540" i="7"/>
  <c r="AU540" i="7"/>
  <c r="AV540" i="7"/>
  <c r="AW540" i="7"/>
  <c r="AX540" i="7"/>
  <c r="AY540" i="7"/>
  <c r="AZ540" i="7"/>
  <c r="BA540" i="7"/>
  <c r="BB540" i="7"/>
  <c r="BC540" i="7"/>
  <c r="BD540" i="7"/>
  <c r="BE540" i="7"/>
  <c r="BF540" i="7"/>
  <c r="BG540" i="7"/>
  <c r="BH540" i="7"/>
  <c r="BI540" i="7"/>
  <c r="BJ540" i="7"/>
  <c r="BK540" i="7"/>
  <c r="BL540" i="7"/>
  <c r="BM540" i="7"/>
  <c r="BN540" i="7"/>
  <c r="BO540" i="7"/>
  <c r="BP540" i="7"/>
  <c r="BQ540" i="7"/>
  <c r="BR540" i="7"/>
  <c r="BS540" i="7"/>
  <c r="BT540" i="7"/>
  <c r="BU540" i="7"/>
  <c r="BV540" i="7"/>
  <c r="BW540" i="7"/>
  <c r="AT250" i="7"/>
  <c r="AU250" i="7"/>
  <c r="AV250" i="7"/>
  <c r="AW250" i="7"/>
  <c r="AX250" i="7"/>
  <c r="AY250" i="7"/>
  <c r="AZ250" i="7"/>
  <c r="BA250" i="7"/>
  <c r="BB250" i="7"/>
  <c r="BC250" i="7"/>
  <c r="BD250" i="7"/>
  <c r="BE250" i="7"/>
  <c r="BF250" i="7"/>
  <c r="BG250" i="7"/>
  <c r="BH250" i="7"/>
  <c r="BI250" i="7"/>
  <c r="BJ250" i="7"/>
  <c r="BK250" i="7"/>
  <c r="BL250" i="7"/>
  <c r="BM250" i="7"/>
  <c r="BN250" i="7"/>
  <c r="BO250" i="7"/>
  <c r="BP250" i="7"/>
  <c r="BQ250" i="7"/>
  <c r="BR250" i="7"/>
  <c r="BS250" i="7"/>
  <c r="BT250" i="7"/>
  <c r="BU250" i="7"/>
  <c r="BV250" i="7"/>
  <c r="BW250" i="7"/>
  <c r="AT249" i="7"/>
  <c r="AU249" i="7"/>
  <c r="AV249" i="7"/>
  <c r="AW249" i="7"/>
  <c r="AX249" i="7"/>
  <c r="AY249" i="7"/>
  <c r="AZ249" i="7"/>
  <c r="BA249" i="7"/>
  <c r="BB249" i="7"/>
  <c r="BC249" i="7"/>
  <c r="BD249" i="7"/>
  <c r="BE249" i="7"/>
  <c r="BF249" i="7"/>
  <c r="BG249" i="7"/>
  <c r="BH249" i="7"/>
  <c r="BI249" i="7"/>
  <c r="BJ249" i="7"/>
  <c r="BK249" i="7"/>
  <c r="BL249" i="7"/>
  <c r="BM249" i="7"/>
  <c r="BN249" i="7"/>
  <c r="BO249" i="7"/>
  <c r="BP249" i="7"/>
  <c r="BQ249" i="7"/>
  <c r="BR249" i="7"/>
  <c r="BS249" i="7"/>
  <c r="BT249" i="7"/>
  <c r="BU249" i="7"/>
  <c r="BV249" i="7"/>
  <c r="BW249" i="7"/>
  <c r="AT251" i="7"/>
  <c r="AU251" i="7"/>
  <c r="AV251" i="7"/>
  <c r="AW251" i="7"/>
  <c r="AX251" i="7"/>
  <c r="AY251" i="7"/>
  <c r="AZ251" i="7"/>
  <c r="BA251" i="7"/>
  <c r="BB251" i="7"/>
  <c r="BC251" i="7"/>
  <c r="BD251" i="7"/>
  <c r="BE251" i="7"/>
  <c r="BF251" i="7"/>
  <c r="BG251" i="7"/>
  <c r="BH251" i="7"/>
  <c r="BI251" i="7"/>
  <c r="BJ251" i="7"/>
  <c r="BK251" i="7"/>
  <c r="BL251" i="7"/>
  <c r="BM251" i="7"/>
  <c r="BN251" i="7"/>
  <c r="BO251" i="7"/>
  <c r="BP251" i="7"/>
  <c r="BQ251" i="7"/>
  <c r="BR251" i="7"/>
  <c r="BS251" i="7"/>
  <c r="BT251" i="7"/>
  <c r="BU251" i="7"/>
  <c r="BV251" i="7"/>
  <c r="BW251" i="7"/>
  <c r="AT215" i="7"/>
  <c r="AU215" i="7"/>
  <c r="AV215" i="7"/>
  <c r="AW215" i="7"/>
  <c r="AX215" i="7"/>
  <c r="AY215" i="7"/>
  <c r="AZ215" i="7"/>
  <c r="BA215" i="7"/>
  <c r="BB215" i="7"/>
  <c r="BC215" i="7"/>
  <c r="BD215" i="7"/>
  <c r="BE215" i="7"/>
  <c r="BF215" i="7"/>
  <c r="BG215" i="7"/>
  <c r="BH215" i="7"/>
  <c r="BI215" i="7"/>
  <c r="BJ215" i="7"/>
  <c r="BK215" i="7"/>
  <c r="BL215" i="7"/>
  <c r="BM215" i="7"/>
  <c r="BN215" i="7"/>
  <c r="BO215" i="7"/>
  <c r="BP215" i="7"/>
  <c r="BQ215" i="7"/>
  <c r="BR215" i="7"/>
  <c r="BS215" i="7"/>
  <c r="BT215" i="7"/>
  <c r="BU215" i="7"/>
  <c r="BV215" i="7"/>
  <c r="BW215" i="7"/>
  <c r="AT214" i="7"/>
  <c r="AU214" i="7"/>
  <c r="AV214" i="7"/>
  <c r="AW214" i="7"/>
  <c r="AX214" i="7"/>
  <c r="AY214" i="7"/>
  <c r="AZ214" i="7"/>
  <c r="BA214" i="7"/>
  <c r="BB214" i="7"/>
  <c r="BC214" i="7"/>
  <c r="BD214" i="7"/>
  <c r="BE214" i="7"/>
  <c r="BF214" i="7"/>
  <c r="BG214" i="7"/>
  <c r="BH214" i="7"/>
  <c r="BI214" i="7"/>
  <c r="BJ214" i="7"/>
  <c r="BK214" i="7"/>
  <c r="BL214" i="7"/>
  <c r="BM214" i="7"/>
  <c r="BN214" i="7"/>
  <c r="BO214" i="7"/>
  <c r="BP214" i="7"/>
  <c r="BQ214" i="7"/>
  <c r="BR214" i="7"/>
  <c r="BS214" i="7"/>
  <c r="BT214" i="7"/>
  <c r="BU214" i="7"/>
  <c r="BV214" i="7"/>
  <c r="BW214" i="7"/>
  <c r="AT164" i="7"/>
  <c r="AU164" i="7"/>
  <c r="AV164" i="7"/>
  <c r="AW164" i="7"/>
  <c r="AX164" i="7"/>
  <c r="AY164" i="7"/>
  <c r="AZ164" i="7"/>
  <c r="BA164" i="7"/>
  <c r="BB164" i="7"/>
  <c r="BC164" i="7"/>
  <c r="BD164" i="7"/>
  <c r="BE164" i="7"/>
  <c r="BF164" i="7"/>
  <c r="BG164" i="7"/>
  <c r="BH164" i="7"/>
  <c r="BI164" i="7"/>
  <c r="BJ164" i="7"/>
  <c r="BK164" i="7"/>
  <c r="BL164" i="7"/>
  <c r="BM164" i="7"/>
  <c r="BN164" i="7"/>
  <c r="BO164" i="7"/>
  <c r="BP164" i="7"/>
  <c r="BQ164" i="7"/>
  <c r="BR164" i="7"/>
  <c r="BS164" i="7"/>
  <c r="BT164" i="7"/>
  <c r="BU164" i="7"/>
  <c r="BV164" i="7"/>
  <c r="BW164" i="7"/>
  <c r="AT30" i="7"/>
  <c r="AU30" i="7"/>
  <c r="AV30" i="7"/>
  <c r="AW30" i="7"/>
  <c r="AX30" i="7"/>
  <c r="AY30" i="7"/>
  <c r="AZ30" i="7"/>
  <c r="BA30" i="7"/>
  <c r="BB30" i="7"/>
  <c r="BC30" i="7"/>
  <c r="BD30" i="7"/>
  <c r="BE30" i="7"/>
  <c r="BF30" i="7"/>
  <c r="BG30" i="7"/>
  <c r="BH30" i="7"/>
  <c r="BI30" i="7"/>
  <c r="BJ30" i="7"/>
  <c r="BK30" i="7"/>
  <c r="BL30" i="7"/>
  <c r="BM30" i="7"/>
  <c r="BN30" i="7"/>
  <c r="BO30" i="7"/>
  <c r="BP30" i="7"/>
  <c r="BQ30" i="7"/>
  <c r="BR30" i="7"/>
  <c r="BS30" i="7"/>
  <c r="BT30" i="7"/>
  <c r="BU30" i="7"/>
  <c r="BV30" i="7"/>
  <c r="BW30" i="7"/>
  <c r="AT328" i="7"/>
  <c r="AU328" i="7"/>
  <c r="AV328" i="7"/>
  <c r="AW328" i="7"/>
  <c r="AX328" i="7"/>
  <c r="AY328" i="7"/>
  <c r="AZ328" i="7"/>
  <c r="BA328" i="7"/>
  <c r="BB328" i="7"/>
  <c r="BC328" i="7"/>
  <c r="BD328" i="7"/>
  <c r="BE328" i="7"/>
  <c r="BF328" i="7"/>
  <c r="BG328" i="7"/>
  <c r="BH328" i="7"/>
  <c r="BI328" i="7"/>
  <c r="BJ328" i="7"/>
  <c r="BK328" i="7"/>
  <c r="BL328" i="7"/>
  <c r="BM328" i="7"/>
  <c r="BN328" i="7"/>
  <c r="BO328" i="7"/>
  <c r="BP328" i="7"/>
  <c r="BQ328" i="7"/>
  <c r="BR328" i="7"/>
  <c r="BS328" i="7"/>
  <c r="BT328" i="7"/>
  <c r="BU328" i="7"/>
  <c r="BV328" i="7"/>
  <c r="BW328" i="7"/>
  <c r="AT213" i="7"/>
  <c r="AU213" i="7"/>
  <c r="AV213" i="7"/>
  <c r="AW213" i="7"/>
  <c r="AX213" i="7"/>
  <c r="AY213" i="7"/>
  <c r="AZ213" i="7"/>
  <c r="BA213" i="7"/>
  <c r="BB213" i="7"/>
  <c r="BC213" i="7"/>
  <c r="BD213" i="7"/>
  <c r="BE213" i="7"/>
  <c r="BF213" i="7"/>
  <c r="BG213" i="7"/>
  <c r="BH213" i="7"/>
  <c r="BI213" i="7"/>
  <c r="BJ213" i="7"/>
  <c r="BK213" i="7"/>
  <c r="BL213" i="7"/>
  <c r="BM213" i="7"/>
  <c r="BN213" i="7"/>
  <c r="BO213" i="7"/>
  <c r="BP213" i="7"/>
  <c r="BQ213" i="7"/>
  <c r="BR213" i="7"/>
  <c r="BS213" i="7"/>
  <c r="BT213" i="7"/>
  <c r="BU213" i="7"/>
  <c r="BV213" i="7"/>
  <c r="BW213" i="7"/>
  <c r="AT157" i="7"/>
  <c r="AU157" i="7"/>
  <c r="AV157" i="7"/>
  <c r="AW157" i="7"/>
  <c r="AX157" i="7"/>
  <c r="AY157" i="7"/>
  <c r="AZ157" i="7"/>
  <c r="BA157" i="7"/>
  <c r="BB157" i="7"/>
  <c r="BC157" i="7"/>
  <c r="BD157" i="7"/>
  <c r="BE157" i="7"/>
  <c r="BF157" i="7"/>
  <c r="BG157" i="7"/>
  <c r="BH157" i="7"/>
  <c r="BI157" i="7"/>
  <c r="BJ157" i="7"/>
  <c r="BK157" i="7"/>
  <c r="BL157" i="7"/>
  <c r="BM157" i="7"/>
  <c r="BN157" i="7"/>
  <c r="BO157" i="7"/>
  <c r="BP157" i="7"/>
  <c r="BQ157" i="7"/>
  <c r="BR157" i="7"/>
  <c r="BS157" i="7"/>
  <c r="BT157" i="7"/>
  <c r="BU157" i="7"/>
  <c r="BV157" i="7"/>
  <c r="BW157" i="7"/>
  <c r="AT21" i="7"/>
  <c r="AU21" i="7"/>
  <c r="AV21" i="7"/>
  <c r="AW21" i="7"/>
  <c r="AX21" i="7"/>
  <c r="AY21" i="7"/>
  <c r="AZ21" i="7"/>
  <c r="BA21" i="7"/>
  <c r="BB21" i="7"/>
  <c r="BC21" i="7"/>
  <c r="BD21" i="7"/>
  <c r="BE21" i="7"/>
  <c r="BF21" i="7"/>
  <c r="BG21" i="7"/>
  <c r="BH21" i="7"/>
  <c r="BI21" i="7"/>
  <c r="BJ21" i="7"/>
  <c r="BK21" i="7"/>
  <c r="BL21" i="7"/>
  <c r="BM21" i="7"/>
  <c r="BN21" i="7"/>
  <c r="BO21" i="7"/>
  <c r="BP21" i="7"/>
  <c r="BQ21" i="7"/>
  <c r="BR21" i="7"/>
  <c r="BS21" i="7"/>
  <c r="BT21" i="7"/>
  <c r="BU21" i="7"/>
  <c r="BV21" i="7"/>
  <c r="BW21" i="7"/>
  <c r="AT20" i="7"/>
  <c r="AU20" i="7"/>
  <c r="AV20" i="7"/>
  <c r="AW20" i="7"/>
  <c r="AX20" i="7"/>
  <c r="AY20" i="7"/>
  <c r="AZ20" i="7"/>
  <c r="BA20" i="7"/>
  <c r="BB20" i="7"/>
  <c r="BC20" i="7"/>
  <c r="BD20" i="7"/>
  <c r="BE20" i="7"/>
  <c r="BF20" i="7"/>
  <c r="BG20" i="7"/>
  <c r="BH20" i="7"/>
  <c r="BI20" i="7"/>
  <c r="BJ20" i="7"/>
  <c r="BK20" i="7"/>
  <c r="BL20" i="7"/>
  <c r="BM20" i="7"/>
  <c r="BN20" i="7"/>
  <c r="BO20" i="7"/>
  <c r="BP20" i="7"/>
  <c r="BQ20" i="7"/>
  <c r="BR20" i="7"/>
  <c r="BS20" i="7"/>
  <c r="BT20" i="7"/>
  <c r="BU20" i="7"/>
  <c r="BV20" i="7"/>
  <c r="BW20" i="7"/>
  <c r="AT22" i="7"/>
  <c r="AU22" i="7"/>
  <c r="AV22" i="7"/>
  <c r="AW22" i="7"/>
  <c r="AX22" i="7"/>
  <c r="AY22" i="7"/>
  <c r="AZ22" i="7"/>
  <c r="BA22" i="7"/>
  <c r="BB22" i="7"/>
  <c r="BC22" i="7"/>
  <c r="BD22" i="7"/>
  <c r="BE22" i="7"/>
  <c r="BF22" i="7"/>
  <c r="BG22" i="7"/>
  <c r="BH22" i="7"/>
  <c r="BI22" i="7"/>
  <c r="BJ22" i="7"/>
  <c r="BK22" i="7"/>
  <c r="BL22" i="7"/>
  <c r="BM22" i="7"/>
  <c r="BN22" i="7"/>
  <c r="BO22" i="7"/>
  <c r="BP22" i="7"/>
  <c r="BQ22" i="7"/>
  <c r="BR22" i="7"/>
  <c r="BS22" i="7"/>
  <c r="BT22" i="7"/>
  <c r="BU22" i="7"/>
  <c r="BV22" i="7"/>
  <c r="BW22" i="7"/>
  <c r="AT11" i="7"/>
  <c r="AU11" i="7"/>
  <c r="AV11" i="7"/>
  <c r="AW11" i="7"/>
  <c r="AX11" i="7"/>
  <c r="AY11" i="7"/>
  <c r="AZ11" i="7"/>
  <c r="BA11" i="7"/>
  <c r="BB11" i="7"/>
  <c r="BC11" i="7"/>
  <c r="BD11" i="7"/>
  <c r="BE11" i="7"/>
  <c r="BF11" i="7"/>
  <c r="BG11" i="7"/>
  <c r="BH11" i="7"/>
  <c r="BI11" i="7"/>
  <c r="BJ11" i="7"/>
  <c r="BK11" i="7"/>
  <c r="BL11" i="7"/>
  <c r="BM11" i="7"/>
  <c r="BN11" i="7"/>
  <c r="BO11" i="7"/>
  <c r="BP11" i="7"/>
  <c r="BQ11" i="7"/>
  <c r="BR11" i="7"/>
  <c r="BS11" i="7"/>
  <c r="BT11" i="7"/>
  <c r="BU11" i="7"/>
  <c r="BV11" i="7"/>
  <c r="BW11" i="7"/>
  <c r="AT219" i="7"/>
  <c r="AU219" i="7"/>
  <c r="AV219" i="7"/>
  <c r="AW219" i="7"/>
  <c r="AX219" i="7"/>
  <c r="AY219" i="7"/>
  <c r="AZ219" i="7"/>
  <c r="BA219" i="7"/>
  <c r="BB219" i="7"/>
  <c r="BC219" i="7"/>
  <c r="BD219" i="7"/>
  <c r="BE219" i="7"/>
  <c r="BF219" i="7"/>
  <c r="BG219" i="7"/>
  <c r="BH219" i="7"/>
  <c r="BI219" i="7"/>
  <c r="BJ219" i="7"/>
  <c r="BK219" i="7"/>
  <c r="BL219" i="7"/>
  <c r="BM219" i="7"/>
  <c r="BN219" i="7"/>
  <c r="BO219" i="7"/>
  <c r="BP219" i="7"/>
  <c r="BQ219" i="7"/>
  <c r="BR219" i="7"/>
  <c r="BS219" i="7"/>
  <c r="BT219" i="7"/>
  <c r="BU219" i="7"/>
  <c r="BV219" i="7"/>
  <c r="BW219" i="7"/>
  <c r="AT218" i="7"/>
  <c r="AU218" i="7"/>
  <c r="AV218" i="7"/>
  <c r="AW218" i="7"/>
  <c r="AX218" i="7"/>
  <c r="AY218" i="7"/>
  <c r="AZ218" i="7"/>
  <c r="BA218" i="7"/>
  <c r="BB218" i="7"/>
  <c r="BC218" i="7"/>
  <c r="BD218" i="7"/>
  <c r="BE218" i="7"/>
  <c r="BF218" i="7"/>
  <c r="BG218" i="7"/>
  <c r="BH218" i="7"/>
  <c r="BI218" i="7"/>
  <c r="BJ218" i="7"/>
  <c r="BK218" i="7"/>
  <c r="BL218" i="7"/>
  <c r="BM218" i="7"/>
  <c r="BN218" i="7"/>
  <c r="BO218" i="7"/>
  <c r="BP218" i="7"/>
  <c r="BQ218" i="7"/>
  <c r="BR218" i="7"/>
  <c r="BS218" i="7"/>
  <c r="BT218" i="7"/>
  <c r="BU218" i="7"/>
  <c r="BV218" i="7"/>
  <c r="BW218" i="7"/>
  <c r="AT422" i="7"/>
  <c r="AU422" i="7"/>
  <c r="AV422" i="7"/>
  <c r="AW422" i="7"/>
  <c r="AX422" i="7"/>
  <c r="AY422" i="7"/>
  <c r="AZ422" i="7"/>
  <c r="BA422" i="7"/>
  <c r="BB422" i="7"/>
  <c r="BC422" i="7"/>
  <c r="BD422" i="7"/>
  <c r="BE422" i="7"/>
  <c r="BF422" i="7"/>
  <c r="BG422" i="7"/>
  <c r="BH422" i="7"/>
  <c r="BI422" i="7"/>
  <c r="BJ422" i="7"/>
  <c r="BK422" i="7"/>
  <c r="BL422" i="7"/>
  <c r="BM422" i="7"/>
  <c r="BN422" i="7"/>
  <c r="BO422" i="7"/>
  <c r="BP422" i="7"/>
  <c r="BQ422" i="7"/>
  <c r="BR422" i="7"/>
  <c r="BS422" i="7"/>
  <c r="BT422" i="7"/>
  <c r="BU422" i="7"/>
  <c r="BV422" i="7"/>
  <c r="BW422" i="7"/>
  <c r="AT394" i="7"/>
  <c r="AU394" i="7"/>
  <c r="AV394" i="7"/>
  <c r="AW394" i="7"/>
  <c r="AX394" i="7"/>
  <c r="AY394" i="7"/>
  <c r="AZ394" i="7"/>
  <c r="BA394" i="7"/>
  <c r="BB394" i="7"/>
  <c r="BC394" i="7"/>
  <c r="BD394" i="7"/>
  <c r="BE394" i="7"/>
  <c r="BF394" i="7"/>
  <c r="BG394" i="7"/>
  <c r="BH394" i="7"/>
  <c r="BI394" i="7"/>
  <c r="BJ394" i="7"/>
  <c r="BK394" i="7"/>
  <c r="BL394" i="7"/>
  <c r="BM394" i="7"/>
  <c r="BN394" i="7"/>
  <c r="BO394" i="7"/>
  <c r="BP394" i="7"/>
  <c r="BQ394" i="7"/>
  <c r="BR394" i="7"/>
  <c r="BS394" i="7"/>
  <c r="BT394" i="7"/>
  <c r="BU394" i="7"/>
  <c r="BV394" i="7"/>
  <c r="BW394" i="7"/>
  <c r="AT44" i="7"/>
  <c r="AU44" i="7"/>
  <c r="AV44" i="7"/>
  <c r="AW44" i="7"/>
  <c r="AX44" i="7"/>
  <c r="AY44" i="7"/>
  <c r="AZ44" i="7"/>
  <c r="BA44" i="7"/>
  <c r="BB44" i="7"/>
  <c r="BC44" i="7"/>
  <c r="BD44" i="7"/>
  <c r="BE44" i="7"/>
  <c r="BF44" i="7"/>
  <c r="BG44" i="7"/>
  <c r="BH44" i="7"/>
  <c r="BI44" i="7"/>
  <c r="BJ44" i="7"/>
  <c r="BK44" i="7"/>
  <c r="BL44" i="7"/>
  <c r="BM44" i="7"/>
  <c r="BN44" i="7"/>
  <c r="BO44" i="7"/>
  <c r="BP44" i="7"/>
  <c r="BQ44" i="7"/>
  <c r="BR44" i="7"/>
  <c r="BS44" i="7"/>
  <c r="BT44" i="7"/>
  <c r="BU44" i="7"/>
  <c r="BV44" i="7"/>
  <c r="BW44" i="7"/>
  <c r="AT167" i="7"/>
  <c r="AU167" i="7"/>
  <c r="AV167" i="7"/>
  <c r="AW167" i="7"/>
  <c r="AX167" i="7"/>
  <c r="AY167" i="7"/>
  <c r="AZ167" i="7"/>
  <c r="BA167" i="7"/>
  <c r="BB167" i="7"/>
  <c r="BC167" i="7"/>
  <c r="BD167" i="7"/>
  <c r="BE167" i="7"/>
  <c r="BF167" i="7"/>
  <c r="BG167" i="7"/>
  <c r="BH167" i="7"/>
  <c r="BI167" i="7"/>
  <c r="BJ167" i="7"/>
  <c r="BK167" i="7"/>
  <c r="BL167" i="7"/>
  <c r="BM167" i="7"/>
  <c r="BN167" i="7"/>
  <c r="BO167" i="7"/>
  <c r="BP167" i="7"/>
  <c r="BQ167" i="7"/>
  <c r="BR167" i="7"/>
  <c r="BS167" i="7"/>
  <c r="BT167" i="7"/>
  <c r="BU167" i="7"/>
  <c r="BV167" i="7"/>
  <c r="BW167" i="7"/>
  <c r="AT466" i="7"/>
  <c r="AU466" i="7"/>
  <c r="AV466" i="7"/>
  <c r="AW466" i="7"/>
  <c r="AX466" i="7"/>
  <c r="AY466" i="7"/>
  <c r="AZ466" i="7"/>
  <c r="BA466" i="7"/>
  <c r="BB466" i="7"/>
  <c r="BC466" i="7"/>
  <c r="BD466" i="7"/>
  <c r="BE466" i="7"/>
  <c r="BF466" i="7"/>
  <c r="BG466" i="7"/>
  <c r="BH466" i="7"/>
  <c r="BI466" i="7"/>
  <c r="BJ466" i="7"/>
  <c r="BK466" i="7"/>
  <c r="BL466" i="7"/>
  <c r="BM466" i="7"/>
  <c r="BN466" i="7"/>
  <c r="BO466" i="7"/>
  <c r="BP466" i="7"/>
  <c r="BQ466" i="7"/>
  <c r="BR466" i="7"/>
  <c r="BS466" i="7"/>
  <c r="BT466" i="7"/>
  <c r="BU466" i="7"/>
  <c r="BV466" i="7"/>
  <c r="BW466" i="7"/>
  <c r="AT43" i="7"/>
  <c r="AU43" i="7"/>
  <c r="AV43" i="7"/>
  <c r="AW43" i="7"/>
  <c r="AX43" i="7"/>
  <c r="AY43" i="7"/>
  <c r="AZ43" i="7"/>
  <c r="BA43" i="7"/>
  <c r="BB43" i="7"/>
  <c r="BC43" i="7"/>
  <c r="BD43" i="7"/>
  <c r="BE43" i="7"/>
  <c r="BF43" i="7"/>
  <c r="BG43" i="7"/>
  <c r="BH43" i="7"/>
  <c r="BI43" i="7"/>
  <c r="BJ43" i="7"/>
  <c r="BK43" i="7"/>
  <c r="BL43" i="7"/>
  <c r="BM43" i="7"/>
  <c r="BN43" i="7"/>
  <c r="BO43" i="7"/>
  <c r="BP43" i="7"/>
  <c r="BQ43" i="7"/>
  <c r="BR43" i="7"/>
  <c r="BS43" i="7"/>
  <c r="BT43" i="7"/>
  <c r="BU43" i="7"/>
  <c r="BV43" i="7"/>
  <c r="BW43" i="7"/>
  <c r="AT149" i="7"/>
  <c r="AU149" i="7"/>
  <c r="AV149" i="7"/>
  <c r="AW149" i="7"/>
  <c r="AX149" i="7"/>
  <c r="AY149" i="7"/>
  <c r="AZ149" i="7"/>
  <c r="BA149" i="7"/>
  <c r="BB149" i="7"/>
  <c r="BC149" i="7"/>
  <c r="BD149" i="7"/>
  <c r="BE149" i="7"/>
  <c r="BF149" i="7"/>
  <c r="BG149" i="7"/>
  <c r="BH149" i="7"/>
  <c r="BI149" i="7"/>
  <c r="BJ149" i="7"/>
  <c r="BK149" i="7"/>
  <c r="BL149" i="7"/>
  <c r="BM149" i="7"/>
  <c r="BN149" i="7"/>
  <c r="BO149" i="7"/>
  <c r="BP149" i="7"/>
  <c r="BQ149" i="7"/>
  <c r="BR149" i="7"/>
  <c r="BS149" i="7"/>
  <c r="BT149" i="7"/>
  <c r="BU149" i="7"/>
  <c r="BV149" i="7"/>
  <c r="BW149" i="7"/>
  <c r="AT148" i="7"/>
  <c r="AU148" i="7"/>
  <c r="AV148" i="7"/>
  <c r="AW148" i="7"/>
  <c r="AX148" i="7"/>
  <c r="AY148" i="7"/>
  <c r="AZ148" i="7"/>
  <c r="BA148" i="7"/>
  <c r="BB148" i="7"/>
  <c r="BC148" i="7"/>
  <c r="BD148" i="7"/>
  <c r="BE148" i="7"/>
  <c r="BF148" i="7"/>
  <c r="BG148" i="7"/>
  <c r="BH148" i="7"/>
  <c r="BI148" i="7"/>
  <c r="BJ148" i="7"/>
  <c r="BK148" i="7"/>
  <c r="BL148" i="7"/>
  <c r="BM148" i="7"/>
  <c r="BN148" i="7"/>
  <c r="BO148" i="7"/>
  <c r="BP148" i="7"/>
  <c r="BQ148" i="7"/>
  <c r="BR148" i="7"/>
  <c r="BS148" i="7"/>
  <c r="BT148" i="7"/>
  <c r="BU148" i="7"/>
  <c r="BV148" i="7"/>
  <c r="BW148" i="7"/>
  <c r="AT435" i="7"/>
  <c r="AU435" i="7"/>
  <c r="AV435" i="7"/>
  <c r="AW435" i="7"/>
  <c r="AX435" i="7"/>
  <c r="AY435" i="7"/>
  <c r="AZ435" i="7"/>
  <c r="BA435" i="7"/>
  <c r="BB435" i="7"/>
  <c r="BC435" i="7"/>
  <c r="BD435" i="7"/>
  <c r="BE435" i="7"/>
  <c r="BF435" i="7"/>
  <c r="BG435" i="7"/>
  <c r="BH435" i="7"/>
  <c r="BI435" i="7"/>
  <c r="BJ435" i="7"/>
  <c r="BK435" i="7"/>
  <c r="BL435" i="7"/>
  <c r="BM435" i="7"/>
  <c r="BN435" i="7"/>
  <c r="BO435" i="7"/>
  <c r="BP435" i="7"/>
  <c r="BQ435" i="7"/>
  <c r="BR435" i="7"/>
  <c r="BS435" i="7"/>
  <c r="BT435" i="7"/>
  <c r="BU435" i="7"/>
  <c r="BV435" i="7"/>
  <c r="BW435" i="7"/>
  <c r="AT183" i="7"/>
  <c r="AU183" i="7"/>
  <c r="AV183" i="7"/>
  <c r="AW183" i="7"/>
  <c r="AX183" i="7"/>
  <c r="AY183" i="7"/>
  <c r="AZ183" i="7"/>
  <c r="BA183" i="7"/>
  <c r="BB183" i="7"/>
  <c r="BC183" i="7"/>
  <c r="BD183" i="7"/>
  <c r="BE183" i="7"/>
  <c r="BF183" i="7"/>
  <c r="BG183" i="7"/>
  <c r="BH183" i="7"/>
  <c r="BI183" i="7"/>
  <c r="BJ183" i="7"/>
  <c r="BK183" i="7"/>
  <c r="BL183" i="7"/>
  <c r="BM183" i="7"/>
  <c r="BN183" i="7"/>
  <c r="BO183" i="7"/>
  <c r="BP183" i="7"/>
  <c r="BQ183" i="7"/>
  <c r="BR183" i="7"/>
  <c r="BS183" i="7"/>
  <c r="BT183" i="7"/>
  <c r="BU183" i="7"/>
  <c r="BV183" i="7"/>
  <c r="BW183" i="7"/>
  <c r="AT208" i="7"/>
  <c r="AU208" i="7"/>
  <c r="AV208" i="7"/>
  <c r="AW208" i="7"/>
  <c r="AX208" i="7"/>
  <c r="AY208" i="7"/>
  <c r="AZ208" i="7"/>
  <c r="BA208" i="7"/>
  <c r="BB208" i="7"/>
  <c r="BC208" i="7"/>
  <c r="BD208" i="7"/>
  <c r="BE208" i="7"/>
  <c r="BF208" i="7"/>
  <c r="BG208" i="7"/>
  <c r="BH208" i="7"/>
  <c r="BI208" i="7"/>
  <c r="BJ208" i="7"/>
  <c r="BK208" i="7"/>
  <c r="BL208" i="7"/>
  <c r="BM208" i="7"/>
  <c r="BN208" i="7"/>
  <c r="BO208" i="7"/>
  <c r="BP208" i="7"/>
  <c r="BQ208" i="7"/>
  <c r="BR208" i="7"/>
  <c r="BS208" i="7"/>
  <c r="BT208" i="7"/>
  <c r="BU208" i="7"/>
  <c r="BV208" i="7"/>
  <c r="BW208" i="7"/>
  <c r="AT431" i="7"/>
  <c r="AU431" i="7"/>
  <c r="AV431" i="7"/>
  <c r="AW431" i="7"/>
  <c r="AX431" i="7"/>
  <c r="AY431" i="7"/>
  <c r="AZ431" i="7"/>
  <c r="BA431" i="7"/>
  <c r="BB431" i="7"/>
  <c r="BC431" i="7"/>
  <c r="BD431" i="7"/>
  <c r="BE431" i="7"/>
  <c r="BF431" i="7"/>
  <c r="BG431" i="7"/>
  <c r="BH431" i="7"/>
  <c r="BI431" i="7"/>
  <c r="BJ431" i="7"/>
  <c r="BK431" i="7"/>
  <c r="BL431" i="7"/>
  <c r="BM431" i="7"/>
  <c r="BN431" i="7"/>
  <c r="BO431" i="7"/>
  <c r="BP431" i="7"/>
  <c r="BQ431" i="7"/>
  <c r="BR431" i="7"/>
  <c r="BS431" i="7"/>
  <c r="BT431" i="7"/>
  <c r="BU431" i="7"/>
  <c r="BV431" i="7"/>
  <c r="BW431" i="7"/>
  <c r="AT430" i="7"/>
  <c r="AU430" i="7"/>
  <c r="AV430" i="7"/>
  <c r="AW430" i="7"/>
  <c r="AX430" i="7"/>
  <c r="AY430" i="7"/>
  <c r="AZ430" i="7"/>
  <c r="BA430" i="7"/>
  <c r="BB430" i="7"/>
  <c r="BC430" i="7"/>
  <c r="BD430" i="7"/>
  <c r="BE430" i="7"/>
  <c r="BF430" i="7"/>
  <c r="BG430" i="7"/>
  <c r="BH430" i="7"/>
  <c r="BI430" i="7"/>
  <c r="BJ430" i="7"/>
  <c r="BK430" i="7"/>
  <c r="BL430" i="7"/>
  <c r="BM430" i="7"/>
  <c r="BN430" i="7"/>
  <c r="BO430" i="7"/>
  <c r="BP430" i="7"/>
  <c r="BQ430" i="7"/>
  <c r="BR430" i="7"/>
  <c r="BS430" i="7"/>
  <c r="BT430" i="7"/>
  <c r="BU430" i="7"/>
  <c r="BV430" i="7"/>
  <c r="BW430" i="7"/>
  <c r="AT432" i="7"/>
  <c r="AU432" i="7"/>
  <c r="AV432" i="7"/>
  <c r="AW432" i="7"/>
  <c r="AX432" i="7"/>
  <c r="AY432" i="7"/>
  <c r="AZ432" i="7"/>
  <c r="BA432" i="7"/>
  <c r="BB432" i="7"/>
  <c r="BC432" i="7"/>
  <c r="BD432" i="7"/>
  <c r="BE432" i="7"/>
  <c r="BF432" i="7"/>
  <c r="BG432" i="7"/>
  <c r="BH432" i="7"/>
  <c r="BI432" i="7"/>
  <c r="BJ432" i="7"/>
  <c r="BK432" i="7"/>
  <c r="BL432" i="7"/>
  <c r="BM432" i="7"/>
  <c r="BN432" i="7"/>
  <c r="BO432" i="7"/>
  <c r="BP432" i="7"/>
  <c r="BQ432" i="7"/>
  <c r="BR432" i="7"/>
  <c r="BS432" i="7"/>
  <c r="BT432" i="7"/>
  <c r="BU432" i="7"/>
  <c r="BV432" i="7"/>
  <c r="BW432" i="7"/>
  <c r="AT395" i="7"/>
  <c r="AU395" i="7"/>
  <c r="AV395" i="7"/>
  <c r="AW395" i="7"/>
  <c r="AX395" i="7"/>
  <c r="AY395" i="7"/>
  <c r="AZ395" i="7"/>
  <c r="BA395" i="7"/>
  <c r="BB395" i="7"/>
  <c r="BC395" i="7"/>
  <c r="BD395" i="7"/>
  <c r="BE395" i="7"/>
  <c r="BF395" i="7"/>
  <c r="BG395" i="7"/>
  <c r="BH395" i="7"/>
  <c r="BI395" i="7"/>
  <c r="BJ395" i="7"/>
  <c r="BK395" i="7"/>
  <c r="BL395" i="7"/>
  <c r="BM395" i="7"/>
  <c r="BN395" i="7"/>
  <c r="BO395" i="7"/>
  <c r="BP395" i="7"/>
  <c r="BQ395" i="7"/>
  <c r="BR395" i="7"/>
  <c r="BS395" i="7"/>
  <c r="BT395" i="7"/>
  <c r="BU395" i="7"/>
  <c r="BV395" i="7"/>
  <c r="BW395" i="7"/>
  <c r="AT155" i="7"/>
  <c r="AU155" i="7"/>
  <c r="AV155" i="7"/>
  <c r="AW155" i="7"/>
  <c r="AX155" i="7"/>
  <c r="AY155" i="7"/>
  <c r="AZ155" i="7"/>
  <c r="BA155" i="7"/>
  <c r="BB155" i="7"/>
  <c r="BC155" i="7"/>
  <c r="BD155" i="7"/>
  <c r="BE155" i="7"/>
  <c r="BF155" i="7"/>
  <c r="BG155" i="7"/>
  <c r="BH155" i="7"/>
  <c r="BI155" i="7"/>
  <c r="BJ155" i="7"/>
  <c r="BK155" i="7"/>
  <c r="BL155" i="7"/>
  <c r="BM155" i="7"/>
  <c r="BN155" i="7"/>
  <c r="BO155" i="7"/>
  <c r="BP155" i="7"/>
  <c r="BQ155" i="7"/>
  <c r="BR155" i="7"/>
  <c r="BS155" i="7"/>
  <c r="BT155" i="7"/>
  <c r="BU155" i="7"/>
  <c r="BV155" i="7"/>
  <c r="BW155" i="7"/>
  <c r="AT42" i="7"/>
  <c r="AU42" i="7"/>
  <c r="AV42" i="7"/>
  <c r="AW42" i="7"/>
  <c r="AX42" i="7"/>
  <c r="AY42" i="7"/>
  <c r="AZ42" i="7"/>
  <c r="BA42" i="7"/>
  <c r="BB42" i="7"/>
  <c r="BC42" i="7"/>
  <c r="BD42" i="7"/>
  <c r="BE42" i="7"/>
  <c r="BF42" i="7"/>
  <c r="BG42" i="7"/>
  <c r="BH42" i="7"/>
  <c r="BI42" i="7"/>
  <c r="BJ42" i="7"/>
  <c r="BK42" i="7"/>
  <c r="BL42" i="7"/>
  <c r="BM42" i="7"/>
  <c r="BN42" i="7"/>
  <c r="BO42" i="7"/>
  <c r="BP42" i="7"/>
  <c r="BQ42" i="7"/>
  <c r="BR42" i="7"/>
  <c r="BS42" i="7"/>
  <c r="BT42" i="7"/>
  <c r="BU42" i="7"/>
  <c r="BV42" i="7"/>
  <c r="BW42" i="7"/>
  <c r="AT392" i="7"/>
  <c r="AU392" i="7"/>
  <c r="AV392" i="7"/>
  <c r="AW392" i="7"/>
  <c r="AX392" i="7"/>
  <c r="AY392" i="7"/>
  <c r="AZ392" i="7"/>
  <c r="BA392" i="7"/>
  <c r="BB392" i="7"/>
  <c r="BC392" i="7"/>
  <c r="BD392" i="7"/>
  <c r="BE392" i="7"/>
  <c r="BF392" i="7"/>
  <c r="BG392" i="7"/>
  <c r="BH392" i="7"/>
  <c r="BI392" i="7"/>
  <c r="BJ392" i="7"/>
  <c r="BK392" i="7"/>
  <c r="BL392" i="7"/>
  <c r="BM392" i="7"/>
  <c r="BN392" i="7"/>
  <c r="BO392" i="7"/>
  <c r="BP392" i="7"/>
  <c r="BQ392" i="7"/>
  <c r="BR392" i="7"/>
  <c r="BS392" i="7"/>
  <c r="BT392" i="7"/>
  <c r="BU392" i="7"/>
  <c r="BV392" i="7"/>
  <c r="BW392" i="7"/>
  <c r="AT47" i="7"/>
  <c r="AU47" i="7"/>
  <c r="AV47" i="7"/>
  <c r="AW47" i="7"/>
  <c r="AX47" i="7"/>
  <c r="AY47" i="7"/>
  <c r="AZ47" i="7"/>
  <c r="BA47" i="7"/>
  <c r="BB47" i="7"/>
  <c r="BC47" i="7"/>
  <c r="BD47" i="7"/>
  <c r="BE47" i="7"/>
  <c r="BF47" i="7"/>
  <c r="BG47" i="7"/>
  <c r="BH47" i="7"/>
  <c r="BI47" i="7"/>
  <c r="BJ47" i="7"/>
  <c r="BK47" i="7"/>
  <c r="BL47" i="7"/>
  <c r="BM47" i="7"/>
  <c r="BN47" i="7"/>
  <c r="BO47" i="7"/>
  <c r="BP47" i="7"/>
  <c r="BQ47" i="7"/>
  <c r="BR47" i="7"/>
  <c r="BS47" i="7"/>
  <c r="BT47" i="7"/>
  <c r="BU47" i="7"/>
  <c r="BV47" i="7"/>
  <c r="BW47" i="7"/>
  <c r="AT48" i="7"/>
  <c r="AU48" i="7"/>
  <c r="AV48" i="7"/>
  <c r="AW48" i="7"/>
  <c r="AX48" i="7"/>
  <c r="AY48" i="7"/>
  <c r="AZ48" i="7"/>
  <c r="BA48" i="7"/>
  <c r="BB48" i="7"/>
  <c r="BC48" i="7"/>
  <c r="BD48" i="7"/>
  <c r="BE48" i="7"/>
  <c r="BF48" i="7"/>
  <c r="BG48" i="7"/>
  <c r="BH48" i="7"/>
  <c r="BI48" i="7"/>
  <c r="BJ48" i="7"/>
  <c r="BK48" i="7"/>
  <c r="BL48" i="7"/>
  <c r="BM48" i="7"/>
  <c r="BN48" i="7"/>
  <c r="BO48" i="7"/>
  <c r="BP48" i="7"/>
  <c r="BQ48" i="7"/>
  <c r="BR48" i="7"/>
  <c r="BS48" i="7"/>
  <c r="BT48" i="7"/>
  <c r="BU48" i="7"/>
  <c r="BV48" i="7"/>
  <c r="BW48" i="7"/>
  <c r="AT281" i="7"/>
  <c r="AU281" i="7"/>
  <c r="AV281" i="7"/>
  <c r="AW281" i="7"/>
  <c r="AX281" i="7"/>
  <c r="AY281" i="7"/>
  <c r="AZ281" i="7"/>
  <c r="BA281" i="7"/>
  <c r="BB281" i="7"/>
  <c r="BC281" i="7"/>
  <c r="BD281" i="7"/>
  <c r="BE281" i="7"/>
  <c r="BF281" i="7"/>
  <c r="BG281" i="7"/>
  <c r="BH281" i="7"/>
  <c r="BI281" i="7"/>
  <c r="BJ281" i="7"/>
  <c r="BK281" i="7"/>
  <c r="BL281" i="7"/>
  <c r="BM281" i="7"/>
  <c r="BN281" i="7"/>
  <c r="BO281" i="7"/>
  <c r="BP281" i="7"/>
  <c r="BQ281" i="7"/>
  <c r="BR281" i="7"/>
  <c r="BS281" i="7"/>
  <c r="BT281" i="7"/>
  <c r="BU281" i="7"/>
  <c r="BV281" i="7"/>
  <c r="BW281" i="7"/>
  <c r="AT23" i="7"/>
  <c r="AU23" i="7"/>
  <c r="AV23" i="7"/>
  <c r="AW23" i="7"/>
  <c r="AX23" i="7"/>
  <c r="AY23" i="7"/>
  <c r="AZ23" i="7"/>
  <c r="BA23" i="7"/>
  <c r="BB23" i="7"/>
  <c r="BC23" i="7"/>
  <c r="BD23" i="7"/>
  <c r="BE23" i="7"/>
  <c r="BF23" i="7"/>
  <c r="BG23" i="7"/>
  <c r="BH23" i="7"/>
  <c r="BI23" i="7"/>
  <c r="BJ23" i="7"/>
  <c r="BK23" i="7"/>
  <c r="BL23" i="7"/>
  <c r="BM23" i="7"/>
  <c r="BN23" i="7"/>
  <c r="BO23" i="7"/>
  <c r="BP23" i="7"/>
  <c r="BQ23" i="7"/>
  <c r="BR23" i="7"/>
  <c r="BS23" i="7"/>
  <c r="BT23" i="7"/>
  <c r="BU23" i="7"/>
  <c r="BV23" i="7"/>
  <c r="BW23" i="7"/>
  <c r="AT27" i="7"/>
  <c r="AU27" i="7"/>
  <c r="AV27" i="7"/>
  <c r="AW27" i="7"/>
  <c r="AX27" i="7"/>
  <c r="AY27" i="7"/>
  <c r="AZ27" i="7"/>
  <c r="BA27" i="7"/>
  <c r="BB27" i="7"/>
  <c r="BC27" i="7"/>
  <c r="BD27" i="7"/>
  <c r="BE27" i="7"/>
  <c r="BF27" i="7"/>
  <c r="BG27" i="7"/>
  <c r="BH27" i="7"/>
  <c r="BI27" i="7"/>
  <c r="BJ27" i="7"/>
  <c r="BK27" i="7"/>
  <c r="BL27" i="7"/>
  <c r="BM27" i="7"/>
  <c r="BN27" i="7"/>
  <c r="BO27" i="7"/>
  <c r="BP27" i="7"/>
  <c r="BQ27" i="7"/>
  <c r="BR27" i="7"/>
  <c r="BS27" i="7"/>
  <c r="BT27" i="7"/>
  <c r="BU27" i="7"/>
  <c r="BV27" i="7"/>
  <c r="BW27" i="7"/>
  <c r="AT343" i="7"/>
  <c r="AU343" i="7"/>
  <c r="AV343" i="7"/>
  <c r="AW343" i="7"/>
  <c r="AX343" i="7"/>
  <c r="AY343" i="7"/>
  <c r="AZ343" i="7"/>
  <c r="BA343" i="7"/>
  <c r="BB343" i="7"/>
  <c r="BC343" i="7"/>
  <c r="BD343" i="7"/>
  <c r="BE343" i="7"/>
  <c r="BF343" i="7"/>
  <c r="BG343" i="7"/>
  <c r="BH343" i="7"/>
  <c r="BI343" i="7"/>
  <c r="BJ343" i="7"/>
  <c r="BK343" i="7"/>
  <c r="BL343" i="7"/>
  <c r="BM343" i="7"/>
  <c r="BN343" i="7"/>
  <c r="BO343" i="7"/>
  <c r="BP343" i="7"/>
  <c r="BQ343" i="7"/>
  <c r="BR343" i="7"/>
  <c r="BS343" i="7"/>
  <c r="BT343" i="7"/>
  <c r="BU343" i="7"/>
  <c r="BV343" i="7"/>
  <c r="BW343" i="7"/>
  <c r="AT345" i="7"/>
  <c r="AU345" i="7"/>
  <c r="AV345" i="7"/>
  <c r="AW345" i="7"/>
  <c r="AX345" i="7"/>
  <c r="AY345" i="7"/>
  <c r="AZ345" i="7"/>
  <c r="BA345" i="7"/>
  <c r="BB345" i="7"/>
  <c r="BC345" i="7"/>
  <c r="BD345" i="7"/>
  <c r="BE345" i="7"/>
  <c r="BF345" i="7"/>
  <c r="BG345" i="7"/>
  <c r="BH345" i="7"/>
  <c r="BI345" i="7"/>
  <c r="BJ345" i="7"/>
  <c r="BK345" i="7"/>
  <c r="BL345" i="7"/>
  <c r="BM345" i="7"/>
  <c r="BN345" i="7"/>
  <c r="BO345" i="7"/>
  <c r="BP345" i="7"/>
  <c r="BQ345" i="7"/>
  <c r="BR345" i="7"/>
  <c r="BS345" i="7"/>
  <c r="BT345" i="7"/>
  <c r="BU345" i="7"/>
  <c r="BV345" i="7"/>
  <c r="BW345" i="7"/>
  <c r="AT344" i="7"/>
  <c r="AU344" i="7"/>
  <c r="AV344" i="7"/>
  <c r="AW344" i="7"/>
  <c r="AX344" i="7"/>
  <c r="AY344" i="7"/>
  <c r="AZ344" i="7"/>
  <c r="BA344" i="7"/>
  <c r="BB344" i="7"/>
  <c r="BC344" i="7"/>
  <c r="BD344" i="7"/>
  <c r="BE344" i="7"/>
  <c r="BF344" i="7"/>
  <c r="BG344" i="7"/>
  <c r="BH344" i="7"/>
  <c r="BI344" i="7"/>
  <c r="BJ344" i="7"/>
  <c r="BK344" i="7"/>
  <c r="BL344" i="7"/>
  <c r="BM344" i="7"/>
  <c r="BN344" i="7"/>
  <c r="BO344" i="7"/>
  <c r="BP344" i="7"/>
  <c r="BQ344" i="7"/>
  <c r="BR344" i="7"/>
  <c r="BS344" i="7"/>
  <c r="BT344" i="7"/>
  <c r="BU344" i="7"/>
  <c r="BV344" i="7"/>
  <c r="BW344" i="7"/>
  <c r="AT260" i="7"/>
  <c r="AU260" i="7"/>
  <c r="AV260" i="7"/>
  <c r="AW260" i="7"/>
  <c r="AX260" i="7"/>
  <c r="AY260" i="7"/>
  <c r="AZ260" i="7"/>
  <c r="BA260" i="7"/>
  <c r="BB260" i="7"/>
  <c r="BC260" i="7"/>
  <c r="BD260" i="7"/>
  <c r="BE260" i="7"/>
  <c r="BF260" i="7"/>
  <c r="BG260" i="7"/>
  <c r="BH260" i="7"/>
  <c r="BI260" i="7"/>
  <c r="BJ260" i="7"/>
  <c r="BK260" i="7"/>
  <c r="BL260" i="7"/>
  <c r="BM260" i="7"/>
  <c r="BN260" i="7"/>
  <c r="BO260" i="7"/>
  <c r="BP260" i="7"/>
  <c r="BQ260" i="7"/>
  <c r="BR260" i="7"/>
  <c r="BS260" i="7"/>
  <c r="BT260" i="7"/>
  <c r="BU260" i="7"/>
  <c r="BV260" i="7"/>
  <c r="BW260" i="7"/>
  <c r="AT259" i="7"/>
  <c r="AU259" i="7"/>
  <c r="AV259" i="7"/>
  <c r="AW259" i="7"/>
  <c r="AX259" i="7"/>
  <c r="AY259" i="7"/>
  <c r="AZ259" i="7"/>
  <c r="BA259" i="7"/>
  <c r="BB259" i="7"/>
  <c r="BC259" i="7"/>
  <c r="BD259" i="7"/>
  <c r="BE259" i="7"/>
  <c r="BF259" i="7"/>
  <c r="BG259" i="7"/>
  <c r="BH259" i="7"/>
  <c r="BI259" i="7"/>
  <c r="BJ259" i="7"/>
  <c r="BK259" i="7"/>
  <c r="BL259" i="7"/>
  <c r="BM259" i="7"/>
  <c r="BN259" i="7"/>
  <c r="BO259" i="7"/>
  <c r="BP259" i="7"/>
  <c r="BQ259" i="7"/>
  <c r="BR259" i="7"/>
  <c r="BS259" i="7"/>
  <c r="BT259" i="7"/>
  <c r="BU259" i="7"/>
  <c r="BV259" i="7"/>
  <c r="BW259" i="7"/>
  <c r="AT462" i="7"/>
  <c r="AU462" i="7"/>
  <c r="AV462" i="7"/>
  <c r="AW462" i="7"/>
  <c r="AX462" i="7"/>
  <c r="AY462" i="7"/>
  <c r="AZ462" i="7"/>
  <c r="BA462" i="7"/>
  <c r="BB462" i="7"/>
  <c r="BC462" i="7"/>
  <c r="BD462" i="7"/>
  <c r="BE462" i="7"/>
  <c r="BF462" i="7"/>
  <c r="BG462" i="7"/>
  <c r="BH462" i="7"/>
  <c r="BI462" i="7"/>
  <c r="BJ462" i="7"/>
  <c r="BK462" i="7"/>
  <c r="BL462" i="7"/>
  <c r="BM462" i="7"/>
  <c r="BN462" i="7"/>
  <c r="BO462" i="7"/>
  <c r="BP462" i="7"/>
  <c r="BQ462" i="7"/>
  <c r="BR462" i="7"/>
  <c r="BS462" i="7"/>
  <c r="BT462" i="7"/>
  <c r="BU462" i="7"/>
  <c r="BV462" i="7"/>
  <c r="BW462" i="7"/>
  <c r="AT463" i="7"/>
  <c r="AU463" i="7"/>
  <c r="AV463" i="7"/>
  <c r="AW463" i="7"/>
  <c r="AX463" i="7"/>
  <c r="AY463" i="7"/>
  <c r="AZ463" i="7"/>
  <c r="BA463" i="7"/>
  <c r="BB463" i="7"/>
  <c r="BC463" i="7"/>
  <c r="BD463" i="7"/>
  <c r="BE463" i="7"/>
  <c r="BF463" i="7"/>
  <c r="BG463" i="7"/>
  <c r="BH463" i="7"/>
  <c r="BI463" i="7"/>
  <c r="BJ463" i="7"/>
  <c r="BK463" i="7"/>
  <c r="BL463" i="7"/>
  <c r="BM463" i="7"/>
  <c r="BN463" i="7"/>
  <c r="BO463" i="7"/>
  <c r="BP463" i="7"/>
  <c r="BQ463" i="7"/>
  <c r="BR463" i="7"/>
  <c r="BS463" i="7"/>
  <c r="BT463" i="7"/>
  <c r="BU463" i="7"/>
  <c r="BV463" i="7"/>
  <c r="BW463" i="7"/>
  <c r="AT464" i="7"/>
  <c r="AU464" i="7"/>
  <c r="AV464" i="7"/>
  <c r="AW464" i="7"/>
  <c r="AX464" i="7"/>
  <c r="AY464" i="7"/>
  <c r="AZ464" i="7"/>
  <c r="BA464" i="7"/>
  <c r="BB464" i="7"/>
  <c r="BC464" i="7"/>
  <c r="BD464" i="7"/>
  <c r="BE464" i="7"/>
  <c r="BF464" i="7"/>
  <c r="BG464" i="7"/>
  <c r="BH464" i="7"/>
  <c r="BI464" i="7"/>
  <c r="BJ464" i="7"/>
  <c r="BK464" i="7"/>
  <c r="BL464" i="7"/>
  <c r="BM464" i="7"/>
  <c r="BN464" i="7"/>
  <c r="BO464" i="7"/>
  <c r="BP464" i="7"/>
  <c r="BQ464" i="7"/>
  <c r="BR464" i="7"/>
  <c r="BS464" i="7"/>
  <c r="BT464" i="7"/>
  <c r="BU464" i="7"/>
  <c r="BV464" i="7"/>
  <c r="BW464" i="7"/>
  <c r="AT489" i="7"/>
  <c r="AU489" i="7"/>
  <c r="AV489" i="7"/>
  <c r="AW489" i="7"/>
  <c r="AX489" i="7"/>
  <c r="AY489" i="7"/>
  <c r="AZ489" i="7"/>
  <c r="BA489" i="7"/>
  <c r="BB489" i="7"/>
  <c r="BC489" i="7"/>
  <c r="BD489" i="7"/>
  <c r="BE489" i="7"/>
  <c r="BF489" i="7"/>
  <c r="BG489" i="7"/>
  <c r="BH489" i="7"/>
  <c r="BI489" i="7"/>
  <c r="BJ489" i="7"/>
  <c r="BK489" i="7"/>
  <c r="BL489" i="7"/>
  <c r="BM489" i="7"/>
  <c r="BN489" i="7"/>
  <c r="BO489" i="7"/>
  <c r="BP489" i="7"/>
  <c r="BQ489" i="7"/>
  <c r="BR489" i="7"/>
  <c r="BS489" i="7"/>
  <c r="BT489" i="7"/>
  <c r="BU489" i="7"/>
  <c r="BV489" i="7"/>
  <c r="BW489" i="7"/>
  <c r="AT513" i="7"/>
  <c r="AU513" i="7"/>
  <c r="AV513" i="7"/>
  <c r="AW513" i="7"/>
  <c r="AX513" i="7"/>
  <c r="AY513" i="7"/>
  <c r="AZ513" i="7"/>
  <c r="BA513" i="7"/>
  <c r="BB513" i="7"/>
  <c r="BC513" i="7"/>
  <c r="BD513" i="7"/>
  <c r="BE513" i="7"/>
  <c r="BF513" i="7"/>
  <c r="BG513" i="7"/>
  <c r="BH513" i="7"/>
  <c r="BI513" i="7"/>
  <c r="BJ513" i="7"/>
  <c r="BK513" i="7"/>
  <c r="BL513" i="7"/>
  <c r="BM513" i="7"/>
  <c r="BN513" i="7"/>
  <c r="BO513" i="7"/>
  <c r="BP513" i="7"/>
  <c r="BQ513" i="7"/>
  <c r="BR513" i="7"/>
  <c r="BS513" i="7"/>
  <c r="BT513" i="7"/>
  <c r="BU513" i="7"/>
  <c r="BV513" i="7"/>
  <c r="BW513" i="7"/>
  <c r="AT516" i="7"/>
  <c r="AU516" i="7"/>
  <c r="AV516" i="7"/>
  <c r="AW516" i="7"/>
  <c r="AX516" i="7"/>
  <c r="AY516" i="7"/>
  <c r="AZ516" i="7"/>
  <c r="BA516" i="7"/>
  <c r="BB516" i="7"/>
  <c r="BC516" i="7"/>
  <c r="BD516" i="7"/>
  <c r="BE516" i="7"/>
  <c r="BF516" i="7"/>
  <c r="BG516" i="7"/>
  <c r="BH516" i="7"/>
  <c r="BI516" i="7"/>
  <c r="BJ516" i="7"/>
  <c r="BK516" i="7"/>
  <c r="BL516" i="7"/>
  <c r="BM516" i="7"/>
  <c r="BN516" i="7"/>
  <c r="BO516" i="7"/>
  <c r="BP516" i="7"/>
  <c r="BQ516" i="7"/>
  <c r="BR516" i="7"/>
  <c r="BS516" i="7"/>
  <c r="BT516" i="7"/>
  <c r="BU516" i="7"/>
  <c r="BV516" i="7"/>
  <c r="BW516" i="7"/>
  <c r="AT571" i="7"/>
  <c r="AU571" i="7"/>
  <c r="AV571" i="7"/>
  <c r="AW571" i="7"/>
  <c r="AX571" i="7"/>
  <c r="AY571" i="7"/>
  <c r="AZ571" i="7"/>
  <c r="BA571" i="7"/>
  <c r="BB571" i="7"/>
  <c r="BC571" i="7"/>
  <c r="BD571" i="7"/>
  <c r="BE571" i="7"/>
  <c r="BF571" i="7"/>
  <c r="BG571" i="7"/>
  <c r="BH571" i="7"/>
  <c r="BI571" i="7"/>
  <c r="BJ571" i="7"/>
  <c r="BK571" i="7"/>
  <c r="BL571" i="7"/>
  <c r="BM571" i="7"/>
  <c r="BN571" i="7"/>
  <c r="BO571" i="7"/>
  <c r="BP571" i="7"/>
  <c r="BQ571" i="7"/>
  <c r="BR571" i="7"/>
  <c r="BS571" i="7"/>
  <c r="BT571" i="7"/>
  <c r="BU571" i="7"/>
  <c r="BV571" i="7"/>
  <c r="BW571" i="7"/>
  <c r="AT572" i="7"/>
  <c r="AU572" i="7"/>
  <c r="AV572" i="7"/>
  <c r="AW572" i="7"/>
  <c r="AX572" i="7"/>
  <c r="AY572" i="7"/>
  <c r="AZ572" i="7"/>
  <c r="BA572" i="7"/>
  <c r="BB572" i="7"/>
  <c r="BC572" i="7"/>
  <c r="BD572" i="7"/>
  <c r="BE572" i="7"/>
  <c r="BF572" i="7"/>
  <c r="BG572" i="7"/>
  <c r="BH572" i="7"/>
  <c r="BI572" i="7"/>
  <c r="BJ572" i="7"/>
  <c r="BK572" i="7"/>
  <c r="BL572" i="7"/>
  <c r="BM572" i="7"/>
  <c r="BN572" i="7"/>
  <c r="BO572" i="7"/>
  <c r="BP572" i="7"/>
  <c r="BQ572" i="7"/>
  <c r="BR572" i="7"/>
  <c r="BS572" i="7"/>
  <c r="BT572" i="7"/>
  <c r="BU572" i="7"/>
  <c r="BV572" i="7"/>
  <c r="BW572" i="7"/>
  <c r="AT546" i="7"/>
  <c r="AU546" i="7"/>
  <c r="AV546" i="7"/>
  <c r="AW546" i="7"/>
  <c r="AX546" i="7"/>
  <c r="AY546" i="7"/>
  <c r="AZ546" i="7"/>
  <c r="BA546" i="7"/>
  <c r="BB546" i="7"/>
  <c r="BC546" i="7"/>
  <c r="BD546" i="7"/>
  <c r="BE546" i="7"/>
  <c r="BF546" i="7"/>
  <c r="BG546" i="7"/>
  <c r="BH546" i="7"/>
  <c r="BI546" i="7"/>
  <c r="BJ546" i="7"/>
  <c r="BK546" i="7"/>
  <c r="BL546" i="7"/>
  <c r="BM546" i="7"/>
  <c r="BN546" i="7"/>
  <c r="BO546" i="7"/>
  <c r="BP546" i="7"/>
  <c r="BQ546" i="7"/>
  <c r="BR546" i="7"/>
  <c r="BS546" i="7"/>
  <c r="BT546" i="7"/>
  <c r="BU546" i="7"/>
  <c r="BV546" i="7"/>
  <c r="BW546" i="7"/>
  <c r="AT547" i="7"/>
  <c r="AU547" i="7"/>
  <c r="AV547" i="7"/>
  <c r="AW547" i="7"/>
  <c r="AX547" i="7"/>
  <c r="AY547" i="7"/>
  <c r="AZ547" i="7"/>
  <c r="BA547" i="7"/>
  <c r="BB547" i="7"/>
  <c r="BC547" i="7"/>
  <c r="BD547" i="7"/>
  <c r="BE547" i="7"/>
  <c r="BF547" i="7"/>
  <c r="BG547" i="7"/>
  <c r="BH547" i="7"/>
  <c r="BI547" i="7"/>
  <c r="BJ547" i="7"/>
  <c r="BK547" i="7"/>
  <c r="BL547" i="7"/>
  <c r="BM547" i="7"/>
  <c r="BN547" i="7"/>
  <c r="BO547" i="7"/>
  <c r="BP547" i="7"/>
  <c r="BQ547" i="7"/>
  <c r="BR547" i="7"/>
  <c r="BS547" i="7"/>
  <c r="BT547" i="7"/>
  <c r="BU547" i="7"/>
  <c r="BV547" i="7"/>
  <c r="BW547" i="7"/>
  <c r="AT234" i="7"/>
  <c r="AU234" i="7"/>
  <c r="AV234" i="7"/>
  <c r="AW234" i="7"/>
  <c r="AX234" i="7"/>
  <c r="AY234" i="7"/>
  <c r="AZ234" i="7"/>
  <c r="BA234" i="7"/>
  <c r="BB234" i="7"/>
  <c r="BC234" i="7"/>
  <c r="BD234" i="7"/>
  <c r="BE234" i="7"/>
  <c r="BF234" i="7"/>
  <c r="BG234" i="7"/>
  <c r="BH234" i="7"/>
  <c r="BI234" i="7"/>
  <c r="BJ234" i="7"/>
  <c r="BK234" i="7"/>
  <c r="BL234" i="7"/>
  <c r="BM234" i="7"/>
  <c r="BN234" i="7"/>
  <c r="BO234" i="7"/>
  <c r="BP234" i="7"/>
  <c r="BQ234" i="7"/>
  <c r="BR234" i="7"/>
  <c r="BS234" i="7"/>
  <c r="BT234" i="7"/>
  <c r="BU234" i="7"/>
  <c r="BV234" i="7"/>
  <c r="BW234" i="7"/>
  <c r="AT319" i="7"/>
  <c r="AU319" i="7"/>
  <c r="AV319" i="7"/>
  <c r="AW319" i="7"/>
  <c r="AX319" i="7"/>
  <c r="AY319" i="7"/>
  <c r="AZ319" i="7"/>
  <c r="BA319" i="7"/>
  <c r="BB319" i="7"/>
  <c r="BC319" i="7"/>
  <c r="BD319" i="7"/>
  <c r="BE319" i="7"/>
  <c r="BF319" i="7"/>
  <c r="BG319" i="7"/>
  <c r="BH319" i="7"/>
  <c r="BI319" i="7"/>
  <c r="BJ319" i="7"/>
  <c r="BK319" i="7"/>
  <c r="BL319" i="7"/>
  <c r="BM319" i="7"/>
  <c r="BN319" i="7"/>
  <c r="BO319" i="7"/>
  <c r="BP319" i="7"/>
  <c r="BQ319" i="7"/>
  <c r="BR319" i="7"/>
  <c r="BS319" i="7"/>
  <c r="BT319" i="7"/>
  <c r="BU319" i="7"/>
  <c r="BV319" i="7"/>
  <c r="BW319" i="7"/>
  <c r="AT318" i="7"/>
  <c r="AU318" i="7"/>
  <c r="AV318" i="7"/>
  <c r="AW318" i="7"/>
  <c r="AX318" i="7"/>
  <c r="AY318" i="7"/>
  <c r="AZ318" i="7"/>
  <c r="BA318" i="7"/>
  <c r="BB318" i="7"/>
  <c r="BC318" i="7"/>
  <c r="BD318" i="7"/>
  <c r="BE318" i="7"/>
  <c r="BF318" i="7"/>
  <c r="BG318" i="7"/>
  <c r="BH318" i="7"/>
  <c r="BI318" i="7"/>
  <c r="BJ318" i="7"/>
  <c r="BK318" i="7"/>
  <c r="BL318" i="7"/>
  <c r="BM318" i="7"/>
  <c r="BN318" i="7"/>
  <c r="BO318" i="7"/>
  <c r="BP318" i="7"/>
  <c r="BQ318" i="7"/>
  <c r="BR318" i="7"/>
  <c r="BS318" i="7"/>
  <c r="BT318" i="7"/>
  <c r="BU318" i="7"/>
  <c r="BV318" i="7"/>
  <c r="BW318" i="7"/>
  <c r="AT320" i="7"/>
  <c r="AU320" i="7"/>
  <c r="AV320" i="7"/>
  <c r="AW320" i="7"/>
  <c r="AX320" i="7"/>
  <c r="AY320" i="7"/>
  <c r="AZ320" i="7"/>
  <c r="BA320" i="7"/>
  <c r="BB320" i="7"/>
  <c r="BC320" i="7"/>
  <c r="BD320" i="7"/>
  <c r="BE320" i="7"/>
  <c r="BF320" i="7"/>
  <c r="BG320" i="7"/>
  <c r="BH320" i="7"/>
  <c r="BI320" i="7"/>
  <c r="BJ320" i="7"/>
  <c r="BK320" i="7"/>
  <c r="BL320" i="7"/>
  <c r="BM320" i="7"/>
  <c r="BN320" i="7"/>
  <c r="BO320" i="7"/>
  <c r="BP320" i="7"/>
  <c r="BQ320" i="7"/>
  <c r="BR320" i="7"/>
  <c r="BS320" i="7"/>
  <c r="BT320" i="7"/>
  <c r="BU320" i="7"/>
  <c r="BV320" i="7"/>
  <c r="BW320" i="7"/>
  <c r="AT316" i="7"/>
  <c r="AU316" i="7"/>
  <c r="AV316" i="7"/>
  <c r="AW316" i="7"/>
  <c r="AX316" i="7"/>
  <c r="AY316" i="7"/>
  <c r="AZ316" i="7"/>
  <c r="BA316" i="7"/>
  <c r="BB316" i="7"/>
  <c r="BC316" i="7"/>
  <c r="BD316" i="7"/>
  <c r="BE316" i="7"/>
  <c r="BF316" i="7"/>
  <c r="BG316" i="7"/>
  <c r="BH316" i="7"/>
  <c r="BI316" i="7"/>
  <c r="BJ316" i="7"/>
  <c r="BK316" i="7"/>
  <c r="BL316" i="7"/>
  <c r="BM316" i="7"/>
  <c r="BN316" i="7"/>
  <c r="BO316" i="7"/>
  <c r="BP316" i="7"/>
  <c r="BQ316" i="7"/>
  <c r="BR316" i="7"/>
  <c r="BS316" i="7"/>
  <c r="BT316" i="7"/>
  <c r="BU316" i="7"/>
  <c r="BV316" i="7"/>
  <c r="BW316" i="7"/>
  <c r="AT168" i="7"/>
  <c r="AU168" i="7"/>
  <c r="AV168" i="7"/>
  <c r="AW168" i="7"/>
  <c r="AX168" i="7"/>
  <c r="AY168" i="7"/>
  <c r="AZ168" i="7"/>
  <c r="BA168" i="7"/>
  <c r="BB168" i="7"/>
  <c r="BC168" i="7"/>
  <c r="BD168" i="7"/>
  <c r="BE168" i="7"/>
  <c r="BF168" i="7"/>
  <c r="BG168" i="7"/>
  <c r="BH168" i="7"/>
  <c r="BI168" i="7"/>
  <c r="BJ168" i="7"/>
  <c r="BK168" i="7"/>
  <c r="BL168" i="7"/>
  <c r="BM168" i="7"/>
  <c r="BN168" i="7"/>
  <c r="BO168" i="7"/>
  <c r="BP168" i="7"/>
  <c r="BQ168" i="7"/>
  <c r="BR168" i="7"/>
  <c r="BS168" i="7"/>
  <c r="BT168" i="7"/>
  <c r="BU168" i="7"/>
  <c r="BV168" i="7"/>
  <c r="BW168" i="7"/>
  <c r="AT598" i="7"/>
  <c r="AU598" i="7"/>
  <c r="AV598" i="7"/>
  <c r="AW598" i="7"/>
  <c r="AX598" i="7"/>
  <c r="AY598" i="7"/>
  <c r="AZ598" i="7"/>
  <c r="BA598" i="7"/>
  <c r="BB598" i="7"/>
  <c r="BC598" i="7"/>
  <c r="BD598" i="7"/>
  <c r="BE598" i="7"/>
  <c r="BF598" i="7"/>
  <c r="BG598" i="7"/>
  <c r="BH598" i="7"/>
  <c r="BI598" i="7"/>
  <c r="BJ598" i="7"/>
  <c r="BK598" i="7"/>
  <c r="BL598" i="7"/>
  <c r="BM598" i="7"/>
  <c r="BN598" i="7"/>
  <c r="BO598" i="7"/>
  <c r="BP598" i="7"/>
  <c r="BQ598" i="7"/>
  <c r="BR598" i="7"/>
  <c r="BS598" i="7"/>
  <c r="BT598" i="7"/>
  <c r="BU598" i="7"/>
  <c r="BV598" i="7"/>
  <c r="BW598" i="7"/>
  <c r="AT599" i="7"/>
  <c r="AU599" i="7"/>
  <c r="AV599" i="7"/>
  <c r="AW599" i="7"/>
  <c r="AX599" i="7"/>
  <c r="AY599" i="7"/>
  <c r="AZ599" i="7"/>
  <c r="BA599" i="7"/>
  <c r="BB599" i="7"/>
  <c r="BC599" i="7"/>
  <c r="BD599" i="7"/>
  <c r="BE599" i="7"/>
  <c r="BF599" i="7"/>
  <c r="BG599" i="7"/>
  <c r="BH599" i="7"/>
  <c r="BI599" i="7"/>
  <c r="BJ599" i="7"/>
  <c r="BK599" i="7"/>
  <c r="BL599" i="7"/>
  <c r="BM599" i="7"/>
  <c r="BN599" i="7"/>
  <c r="BO599" i="7"/>
  <c r="BP599" i="7"/>
  <c r="BQ599" i="7"/>
  <c r="BR599" i="7"/>
  <c r="BS599" i="7"/>
  <c r="BT599" i="7"/>
  <c r="BU599" i="7"/>
  <c r="BV599" i="7"/>
  <c r="BW599" i="7"/>
  <c r="AT137" i="7"/>
  <c r="AU137" i="7"/>
  <c r="AV137" i="7"/>
  <c r="AW137" i="7"/>
  <c r="AX137" i="7"/>
  <c r="AY137" i="7"/>
  <c r="AZ137" i="7"/>
  <c r="BA137" i="7"/>
  <c r="BB137" i="7"/>
  <c r="BC137" i="7"/>
  <c r="BD137" i="7"/>
  <c r="BE137" i="7"/>
  <c r="BF137" i="7"/>
  <c r="BG137" i="7"/>
  <c r="BH137" i="7"/>
  <c r="BI137" i="7"/>
  <c r="BJ137" i="7"/>
  <c r="BK137" i="7"/>
  <c r="BL137" i="7"/>
  <c r="BM137" i="7"/>
  <c r="BN137" i="7"/>
  <c r="BO137" i="7"/>
  <c r="BP137" i="7"/>
  <c r="BQ137" i="7"/>
  <c r="BR137" i="7"/>
  <c r="BS137" i="7"/>
  <c r="BT137" i="7"/>
  <c r="BU137" i="7"/>
  <c r="BV137" i="7"/>
  <c r="BW137" i="7"/>
  <c r="AT211" i="7"/>
  <c r="AU211" i="7"/>
  <c r="AV211" i="7"/>
  <c r="AW211" i="7"/>
  <c r="AX211" i="7"/>
  <c r="AY211" i="7"/>
  <c r="AZ211" i="7"/>
  <c r="BA211" i="7"/>
  <c r="BB211" i="7"/>
  <c r="BC211" i="7"/>
  <c r="BD211" i="7"/>
  <c r="BE211" i="7"/>
  <c r="BF211" i="7"/>
  <c r="BG211" i="7"/>
  <c r="BH211" i="7"/>
  <c r="BI211" i="7"/>
  <c r="BJ211" i="7"/>
  <c r="BK211" i="7"/>
  <c r="BL211" i="7"/>
  <c r="BM211" i="7"/>
  <c r="BN211" i="7"/>
  <c r="BO211" i="7"/>
  <c r="BP211" i="7"/>
  <c r="BQ211" i="7"/>
  <c r="BR211" i="7"/>
  <c r="BS211" i="7"/>
  <c r="BT211" i="7"/>
  <c r="BU211" i="7"/>
  <c r="BV211" i="7"/>
  <c r="BW211" i="7"/>
  <c r="AT182" i="7"/>
  <c r="AU182" i="7"/>
  <c r="AV182" i="7"/>
  <c r="AW182" i="7"/>
  <c r="AX182" i="7"/>
  <c r="AY182" i="7"/>
  <c r="AZ182" i="7"/>
  <c r="BA182" i="7"/>
  <c r="BB182" i="7"/>
  <c r="BC182" i="7"/>
  <c r="BD182" i="7"/>
  <c r="BE182" i="7"/>
  <c r="BF182" i="7"/>
  <c r="BG182" i="7"/>
  <c r="BH182" i="7"/>
  <c r="BI182" i="7"/>
  <c r="BJ182" i="7"/>
  <c r="BK182" i="7"/>
  <c r="BL182" i="7"/>
  <c r="BM182" i="7"/>
  <c r="BN182" i="7"/>
  <c r="BO182" i="7"/>
  <c r="BP182" i="7"/>
  <c r="BQ182" i="7"/>
  <c r="BR182" i="7"/>
  <c r="BS182" i="7"/>
  <c r="BT182" i="7"/>
  <c r="BU182" i="7"/>
  <c r="BV182" i="7"/>
  <c r="BW182" i="7"/>
  <c r="AT143" i="7"/>
  <c r="AU143" i="7"/>
  <c r="AV143" i="7"/>
  <c r="AW143" i="7"/>
  <c r="AX143" i="7"/>
  <c r="AY143" i="7"/>
  <c r="AZ143" i="7"/>
  <c r="BA143" i="7"/>
  <c r="BB143" i="7"/>
  <c r="BC143" i="7"/>
  <c r="BD143" i="7"/>
  <c r="BE143" i="7"/>
  <c r="BF143" i="7"/>
  <c r="BG143" i="7"/>
  <c r="BH143" i="7"/>
  <c r="BI143" i="7"/>
  <c r="BJ143" i="7"/>
  <c r="BK143" i="7"/>
  <c r="BL143" i="7"/>
  <c r="BM143" i="7"/>
  <c r="BN143" i="7"/>
  <c r="BO143" i="7"/>
  <c r="BP143" i="7"/>
  <c r="BQ143" i="7"/>
  <c r="BR143" i="7"/>
  <c r="BS143" i="7"/>
  <c r="BT143" i="7"/>
  <c r="BU143" i="7"/>
  <c r="BV143" i="7"/>
  <c r="BW143" i="7"/>
  <c r="AT325" i="7"/>
  <c r="AU325" i="7"/>
  <c r="AV325" i="7"/>
  <c r="AW325" i="7"/>
  <c r="AX325" i="7"/>
  <c r="AY325" i="7"/>
  <c r="AZ325" i="7"/>
  <c r="BA325" i="7"/>
  <c r="BB325" i="7"/>
  <c r="BC325" i="7"/>
  <c r="BD325" i="7"/>
  <c r="BE325" i="7"/>
  <c r="BF325" i="7"/>
  <c r="BG325" i="7"/>
  <c r="BH325" i="7"/>
  <c r="BI325" i="7"/>
  <c r="BJ325" i="7"/>
  <c r="BK325" i="7"/>
  <c r="BL325" i="7"/>
  <c r="BM325" i="7"/>
  <c r="BN325" i="7"/>
  <c r="BO325" i="7"/>
  <c r="BP325" i="7"/>
  <c r="BQ325" i="7"/>
  <c r="BR325" i="7"/>
  <c r="BS325" i="7"/>
  <c r="BT325" i="7"/>
  <c r="BU325" i="7"/>
  <c r="BV325" i="7"/>
  <c r="BW325" i="7"/>
  <c r="AT228" i="7"/>
  <c r="AU228" i="7"/>
  <c r="AV228" i="7"/>
  <c r="AW228" i="7"/>
  <c r="AX228" i="7"/>
  <c r="AY228" i="7"/>
  <c r="AZ228" i="7"/>
  <c r="BA228" i="7"/>
  <c r="BB228" i="7"/>
  <c r="BC228" i="7"/>
  <c r="BD228" i="7"/>
  <c r="BE228" i="7"/>
  <c r="BF228" i="7"/>
  <c r="BG228" i="7"/>
  <c r="BH228" i="7"/>
  <c r="BI228" i="7"/>
  <c r="BJ228" i="7"/>
  <c r="BK228" i="7"/>
  <c r="BL228" i="7"/>
  <c r="BM228" i="7"/>
  <c r="BN228" i="7"/>
  <c r="BO228" i="7"/>
  <c r="BP228" i="7"/>
  <c r="BQ228" i="7"/>
  <c r="BR228" i="7"/>
  <c r="BS228" i="7"/>
  <c r="BT228" i="7"/>
  <c r="BU228" i="7"/>
  <c r="BV228" i="7"/>
  <c r="BW228" i="7"/>
  <c r="AT178" i="7"/>
  <c r="AU178" i="7"/>
  <c r="AV178" i="7"/>
  <c r="AW178" i="7"/>
  <c r="AX178" i="7"/>
  <c r="AY178" i="7"/>
  <c r="AZ178" i="7"/>
  <c r="BA178" i="7"/>
  <c r="BB178" i="7"/>
  <c r="BC178" i="7"/>
  <c r="BD178" i="7"/>
  <c r="BE178" i="7"/>
  <c r="BF178" i="7"/>
  <c r="BG178" i="7"/>
  <c r="BH178" i="7"/>
  <c r="BI178" i="7"/>
  <c r="BJ178" i="7"/>
  <c r="BK178" i="7"/>
  <c r="BL178" i="7"/>
  <c r="BM178" i="7"/>
  <c r="BN178" i="7"/>
  <c r="BO178" i="7"/>
  <c r="BP178" i="7"/>
  <c r="BQ178" i="7"/>
  <c r="BR178" i="7"/>
  <c r="BS178" i="7"/>
  <c r="BT178" i="7"/>
  <c r="BU178" i="7"/>
  <c r="BV178" i="7"/>
  <c r="BW178" i="7"/>
  <c r="AT18" i="7"/>
  <c r="AU18" i="7"/>
  <c r="AV18" i="7"/>
  <c r="AW18" i="7"/>
  <c r="AX18" i="7"/>
  <c r="AY18" i="7"/>
  <c r="AZ18" i="7"/>
  <c r="BA18" i="7"/>
  <c r="BB18" i="7"/>
  <c r="BC18" i="7"/>
  <c r="BD18" i="7"/>
  <c r="BE18" i="7"/>
  <c r="BF18" i="7"/>
  <c r="BG18" i="7"/>
  <c r="BH18" i="7"/>
  <c r="BI18" i="7"/>
  <c r="BJ18" i="7"/>
  <c r="BK18" i="7"/>
  <c r="BL18" i="7"/>
  <c r="BM18" i="7"/>
  <c r="BN18" i="7"/>
  <c r="BO18" i="7"/>
  <c r="BP18" i="7"/>
  <c r="BQ18" i="7"/>
  <c r="BR18" i="7"/>
  <c r="BS18" i="7"/>
  <c r="BT18" i="7"/>
  <c r="BU18" i="7"/>
  <c r="BV18" i="7"/>
  <c r="BW18" i="7"/>
  <c r="AT57" i="7"/>
  <c r="AU57" i="7"/>
  <c r="AV57" i="7"/>
  <c r="AW57" i="7"/>
  <c r="AX57" i="7"/>
  <c r="AY57" i="7"/>
  <c r="AZ57" i="7"/>
  <c r="BA57" i="7"/>
  <c r="BB57" i="7"/>
  <c r="BC57" i="7"/>
  <c r="BD57" i="7"/>
  <c r="BE57" i="7"/>
  <c r="BF57" i="7"/>
  <c r="BG57" i="7"/>
  <c r="BH57" i="7"/>
  <c r="BI57" i="7"/>
  <c r="BJ57" i="7"/>
  <c r="BK57" i="7"/>
  <c r="BL57" i="7"/>
  <c r="BM57" i="7"/>
  <c r="BN57" i="7"/>
  <c r="BO57" i="7"/>
  <c r="BP57" i="7"/>
  <c r="BQ57" i="7"/>
  <c r="BR57" i="7"/>
  <c r="BS57" i="7"/>
  <c r="BT57" i="7"/>
  <c r="BU57" i="7"/>
  <c r="BV57" i="7"/>
  <c r="BW57" i="7"/>
  <c r="AT56" i="7"/>
  <c r="AU56" i="7"/>
  <c r="AV56" i="7"/>
  <c r="AW56" i="7"/>
  <c r="AX56" i="7"/>
  <c r="AY56" i="7"/>
  <c r="AZ56" i="7"/>
  <c r="BA56" i="7"/>
  <c r="BB56" i="7"/>
  <c r="BC56" i="7"/>
  <c r="BD56" i="7"/>
  <c r="BE56" i="7"/>
  <c r="BF56" i="7"/>
  <c r="BG56" i="7"/>
  <c r="BH56" i="7"/>
  <c r="BI56" i="7"/>
  <c r="BJ56" i="7"/>
  <c r="BK56" i="7"/>
  <c r="BL56" i="7"/>
  <c r="BM56" i="7"/>
  <c r="BN56" i="7"/>
  <c r="BO56" i="7"/>
  <c r="BP56" i="7"/>
  <c r="BQ56" i="7"/>
  <c r="BR56" i="7"/>
  <c r="BS56" i="7"/>
  <c r="BT56" i="7"/>
  <c r="BU56" i="7"/>
  <c r="BV56" i="7"/>
  <c r="BW56" i="7"/>
  <c r="AT66" i="7"/>
  <c r="AU66" i="7"/>
  <c r="AV66" i="7"/>
  <c r="AW66" i="7"/>
  <c r="AX66" i="7"/>
  <c r="AY66" i="7"/>
  <c r="AZ66" i="7"/>
  <c r="BA66" i="7"/>
  <c r="BB66" i="7"/>
  <c r="BC66" i="7"/>
  <c r="BD66" i="7"/>
  <c r="BE66" i="7"/>
  <c r="BF66" i="7"/>
  <c r="BG66" i="7"/>
  <c r="BH66" i="7"/>
  <c r="BI66" i="7"/>
  <c r="BJ66" i="7"/>
  <c r="BK66" i="7"/>
  <c r="BL66" i="7"/>
  <c r="BM66" i="7"/>
  <c r="BN66" i="7"/>
  <c r="BO66" i="7"/>
  <c r="BP66" i="7"/>
  <c r="BQ66" i="7"/>
  <c r="BR66" i="7"/>
  <c r="BS66" i="7"/>
  <c r="BT66" i="7"/>
  <c r="BU66" i="7"/>
  <c r="BV66" i="7"/>
  <c r="BW66" i="7"/>
  <c r="AT62" i="7"/>
  <c r="AU62" i="7"/>
  <c r="AV62" i="7"/>
  <c r="AW62" i="7"/>
  <c r="AX62" i="7"/>
  <c r="AY62" i="7"/>
  <c r="AZ62" i="7"/>
  <c r="BA62" i="7"/>
  <c r="BB62" i="7"/>
  <c r="BC62" i="7"/>
  <c r="BD62" i="7"/>
  <c r="BE62" i="7"/>
  <c r="BF62" i="7"/>
  <c r="BG62" i="7"/>
  <c r="BH62" i="7"/>
  <c r="BI62" i="7"/>
  <c r="BJ62" i="7"/>
  <c r="BK62" i="7"/>
  <c r="BL62" i="7"/>
  <c r="BM62" i="7"/>
  <c r="BN62" i="7"/>
  <c r="BO62" i="7"/>
  <c r="BP62" i="7"/>
  <c r="BQ62" i="7"/>
  <c r="BR62" i="7"/>
  <c r="BS62" i="7"/>
  <c r="BT62" i="7"/>
  <c r="BU62" i="7"/>
  <c r="BV62" i="7"/>
  <c r="BW62" i="7"/>
  <c r="AT67" i="7"/>
  <c r="AU67" i="7"/>
  <c r="AV67" i="7"/>
  <c r="AW67" i="7"/>
  <c r="AX67" i="7"/>
  <c r="AY67" i="7"/>
  <c r="AZ67" i="7"/>
  <c r="BA67" i="7"/>
  <c r="BB67" i="7"/>
  <c r="BC67" i="7"/>
  <c r="BD67" i="7"/>
  <c r="BE67" i="7"/>
  <c r="BF67" i="7"/>
  <c r="BG67" i="7"/>
  <c r="BH67" i="7"/>
  <c r="BI67" i="7"/>
  <c r="BJ67" i="7"/>
  <c r="BK67" i="7"/>
  <c r="BL67" i="7"/>
  <c r="BM67" i="7"/>
  <c r="BN67" i="7"/>
  <c r="BO67" i="7"/>
  <c r="BP67" i="7"/>
  <c r="BQ67" i="7"/>
  <c r="BR67" i="7"/>
  <c r="BS67" i="7"/>
  <c r="BT67" i="7"/>
  <c r="BU67" i="7"/>
  <c r="BV67" i="7"/>
  <c r="BW67" i="7"/>
  <c r="AT60" i="7"/>
  <c r="AU60" i="7"/>
  <c r="AV60" i="7"/>
  <c r="AW60" i="7"/>
  <c r="AX60" i="7"/>
  <c r="AY60" i="7"/>
  <c r="AZ60" i="7"/>
  <c r="BA60" i="7"/>
  <c r="BB60" i="7"/>
  <c r="BC60" i="7"/>
  <c r="BD60" i="7"/>
  <c r="BE60" i="7"/>
  <c r="BF60" i="7"/>
  <c r="BG60" i="7"/>
  <c r="BH60" i="7"/>
  <c r="BI60" i="7"/>
  <c r="BJ60" i="7"/>
  <c r="BK60" i="7"/>
  <c r="BL60" i="7"/>
  <c r="BM60" i="7"/>
  <c r="BN60" i="7"/>
  <c r="BO60" i="7"/>
  <c r="BP60" i="7"/>
  <c r="BQ60" i="7"/>
  <c r="BR60" i="7"/>
  <c r="BS60" i="7"/>
  <c r="BT60" i="7"/>
  <c r="BU60" i="7"/>
  <c r="BV60" i="7"/>
  <c r="BW60" i="7"/>
  <c r="AT142" i="7"/>
  <c r="AU142" i="7"/>
  <c r="AV142" i="7"/>
  <c r="AW142" i="7"/>
  <c r="AX142" i="7"/>
  <c r="AY142" i="7"/>
  <c r="AZ142" i="7"/>
  <c r="BA142" i="7"/>
  <c r="BB142" i="7"/>
  <c r="BC142" i="7"/>
  <c r="BD142" i="7"/>
  <c r="BE142" i="7"/>
  <c r="BF142" i="7"/>
  <c r="BG142" i="7"/>
  <c r="BH142" i="7"/>
  <c r="BI142" i="7"/>
  <c r="BJ142" i="7"/>
  <c r="BK142" i="7"/>
  <c r="BL142" i="7"/>
  <c r="BM142" i="7"/>
  <c r="BN142" i="7"/>
  <c r="BO142" i="7"/>
  <c r="BP142" i="7"/>
  <c r="BQ142" i="7"/>
  <c r="BR142" i="7"/>
  <c r="BS142" i="7"/>
  <c r="BT142" i="7"/>
  <c r="BU142" i="7"/>
  <c r="BV142" i="7"/>
  <c r="BW142" i="7"/>
  <c r="AT146" i="7"/>
  <c r="AU146" i="7"/>
  <c r="AV146" i="7"/>
  <c r="AW146" i="7"/>
  <c r="AX146" i="7"/>
  <c r="AY146" i="7"/>
  <c r="AZ146" i="7"/>
  <c r="BA146" i="7"/>
  <c r="BB146" i="7"/>
  <c r="BC146" i="7"/>
  <c r="BD146" i="7"/>
  <c r="BE146" i="7"/>
  <c r="BF146" i="7"/>
  <c r="BG146" i="7"/>
  <c r="BH146" i="7"/>
  <c r="BI146" i="7"/>
  <c r="BJ146" i="7"/>
  <c r="BK146" i="7"/>
  <c r="BL146" i="7"/>
  <c r="BM146" i="7"/>
  <c r="BN146" i="7"/>
  <c r="BO146" i="7"/>
  <c r="BP146" i="7"/>
  <c r="BQ146" i="7"/>
  <c r="BR146" i="7"/>
  <c r="BS146" i="7"/>
  <c r="BT146" i="7"/>
  <c r="BU146" i="7"/>
  <c r="BV146" i="7"/>
  <c r="BW146" i="7"/>
  <c r="AT323" i="7"/>
  <c r="AU323" i="7"/>
  <c r="AV323" i="7"/>
  <c r="AW323" i="7"/>
  <c r="AX323" i="7"/>
  <c r="AY323" i="7"/>
  <c r="AZ323" i="7"/>
  <c r="BA323" i="7"/>
  <c r="BB323" i="7"/>
  <c r="BC323" i="7"/>
  <c r="BD323" i="7"/>
  <c r="BE323" i="7"/>
  <c r="BF323" i="7"/>
  <c r="BG323" i="7"/>
  <c r="BH323" i="7"/>
  <c r="BI323" i="7"/>
  <c r="BJ323" i="7"/>
  <c r="BK323" i="7"/>
  <c r="BL323" i="7"/>
  <c r="BM323" i="7"/>
  <c r="BN323" i="7"/>
  <c r="BO323" i="7"/>
  <c r="BP323" i="7"/>
  <c r="BQ323" i="7"/>
  <c r="BR323" i="7"/>
  <c r="BS323" i="7"/>
  <c r="BT323" i="7"/>
  <c r="BU323" i="7"/>
  <c r="BV323" i="7"/>
  <c r="BW323" i="7"/>
  <c r="AT397" i="7"/>
  <c r="AU397" i="7"/>
  <c r="AV397" i="7"/>
  <c r="AW397" i="7"/>
  <c r="AX397" i="7"/>
  <c r="AY397" i="7"/>
  <c r="AZ397" i="7"/>
  <c r="BA397" i="7"/>
  <c r="BB397" i="7"/>
  <c r="BC397" i="7"/>
  <c r="BD397" i="7"/>
  <c r="BE397" i="7"/>
  <c r="BF397" i="7"/>
  <c r="BG397" i="7"/>
  <c r="BH397" i="7"/>
  <c r="BI397" i="7"/>
  <c r="BJ397" i="7"/>
  <c r="BK397" i="7"/>
  <c r="BL397" i="7"/>
  <c r="BM397" i="7"/>
  <c r="BN397" i="7"/>
  <c r="BO397" i="7"/>
  <c r="BP397" i="7"/>
  <c r="BQ397" i="7"/>
  <c r="BR397" i="7"/>
  <c r="BS397" i="7"/>
  <c r="BT397" i="7"/>
  <c r="BU397" i="7"/>
  <c r="BV397" i="7"/>
  <c r="BW397" i="7"/>
  <c r="AT396" i="7"/>
  <c r="AU396" i="7"/>
  <c r="AV396" i="7"/>
  <c r="AW396" i="7"/>
  <c r="AX396" i="7"/>
  <c r="AY396" i="7"/>
  <c r="AZ396" i="7"/>
  <c r="BA396" i="7"/>
  <c r="BB396" i="7"/>
  <c r="BC396" i="7"/>
  <c r="BD396" i="7"/>
  <c r="BE396" i="7"/>
  <c r="BF396" i="7"/>
  <c r="BG396" i="7"/>
  <c r="BH396" i="7"/>
  <c r="BI396" i="7"/>
  <c r="BJ396" i="7"/>
  <c r="BK396" i="7"/>
  <c r="BL396" i="7"/>
  <c r="BM396" i="7"/>
  <c r="BN396" i="7"/>
  <c r="BO396" i="7"/>
  <c r="BP396" i="7"/>
  <c r="BQ396" i="7"/>
  <c r="BR396" i="7"/>
  <c r="BS396" i="7"/>
  <c r="BT396" i="7"/>
  <c r="BU396" i="7"/>
  <c r="BV396" i="7"/>
  <c r="BW396" i="7"/>
  <c r="AT52" i="7"/>
  <c r="AU52" i="7"/>
  <c r="AV52" i="7"/>
  <c r="AW52" i="7"/>
  <c r="AX52" i="7"/>
  <c r="AY52" i="7"/>
  <c r="AZ52" i="7"/>
  <c r="BA52" i="7"/>
  <c r="BB52" i="7"/>
  <c r="BC52" i="7"/>
  <c r="BD52" i="7"/>
  <c r="BE52" i="7"/>
  <c r="BF52" i="7"/>
  <c r="BG52" i="7"/>
  <c r="BH52" i="7"/>
  <c r="BI52" i="7"/>
  <c r="BJ52" i="7"/>
  <c r="BK52" i="7"/>
  <c r="BL52" i="7"/>
  <c r="BM52" i="7"/>
  <c r="BN52" i="7"/>
  <c r="BO52" i="7"/>
  <c r="BP52" i="7"/>
  <c r="BQ52" i="7"/>
  <c r="BR52" i="7"/>
  <c r="BS52" i="7"/>
  <c r="BT52" i="7"/>
  <c r="BU52" i="7"/>
  <c r="BV52" i="7"/>
  <c r="BW52" i="7"/>
  <c r="AT55" i="7"/>
  <c r="AU55" i="7"/>
  <c r="AV55" i="7"/>
  <c r="AW55" i="7"/>
  <c r="AX55" i="7"/>
  <c r="AY55" i="7"/>
  <c r="AZ55" i="7"/>
  <c r="BA55" i="7"/>
  <c r="BB55" i="7"/>
  <c r="BC55" i="7"/>
  <c r="BD55" i="7"/>
  <c r="BE55" i="7"/>
  <c r="BF55" i="7"/>
  <c r="BG55" i="7"/>
  <c r="BH55" i="7"/>
  <c r="BI55" i="7"/>
  <c r="BJ55" i="7"/>
  <c r="BK55" i="7"/>
  <c r="BL55" i="7"/>
  <c r="BM55" i="7"/>
  <c r="BN55" i="7"/>
  <c r="BO55" i="7"/>
  <c r="BP55" i="7"/>
  <c r="BQ55" i="7"/>
  <c r="BR55" i="7"/>
  <c r="BS55" i="7"/>
  <c r="BT55" i="7"/>
  <c r="BU55" i="7"/>
  <c r="BV55" i="7"/>
  <c r="BW55" i="7"/>
  <c r="AT53" i="7"/>
  <c r="AU53" i="7"/>
  <c r="AV53" i="7"/>
  <c r="AW53" i="7"/>
  <c r="AX53" i="7"/>
  <c r="AY53" i="7"/>
  <c r="AZ53" i="7"/>
  <c r="BA53" i="7"/>
  <c r="BB53" i="7"/>
  <c r="BC53" i="7"/>
  <c r="BD53" i="7"/>
  <c r="BE53" i="7"/>
  <c r="BF53" i="7"/>
  <c r="BG53" i="7"/>
  <c r="BH53" i="7"/>
  <c r="BI53" i="7"/>
  <c r="BJ53" i="7"/>
  <c r="BK53" i="7"/>
  <c r="BL53" i="7"/>
  <c r="BM53" i="7"/>
  <c r="BN53" i="7"/>
  <c r="BO53" i="7"/>
  <c r="BP53" i="7"/>
  <c r="BQ53" i="7"/>
  <c r="BR53" i="7"/>
  <c r="BS53" i="7"/>
  <c r="BT53" i="7"/>
  <c r="BU53" i="7"/>
  <c r="BV53" i="7"/>
  <c r="BW53" i="7"/>
  <c r="AT518" i="7"/>
  <c r="AU518" i="7"/>
  <c r="AV518" i="7"/>
  <c r="AW518" i="7"/>
  <c r="AX518" i="7"/>
  <c r="AY518" i="7"/>
  <c r="AZ518" i="7"/>
  <c r="BA518" i="7"/>
  <c r="BB518" i="7"/>
  <c r="BC518" i="7"/>
  <c r="BD518" i="7"/>
  <c r="BE518" i="7"/>
  <c r="BF518" i="7"/>
  <c r="BG518" i="7"/>
  <c r="BH518" i="7"/>
  <c r="BI518" i="7"/>
  <c r="BJ518" i="7"/>
  <c r="BK518" i="7"/>
  <c r="BL518" i="7"/>
  <c r="BM518" i="7"/>
  <c r="BN518" i="7"/>
  <c r="BO518" i="7"/>
  <c r="BP518" i="7"/>
  <c r="BQ518" i="7"/>
  <c r="BR518" i="7"/>
  <c r="BS518" i="7"/>
  <c r="BT518" i="7"/>
  <c r="BU518" i="7"/>
  <c r="BV518" i="7"/>
  <c r="BW518" i="7"/>
  <c r="AT253" i="7"/>
  <c r="AU253" i="7"/>
  <c r="AV253" i="7"/>
  <c r="AW253" i="7"/>
  <c r="AX253" i="7"/>
  <c r="AY253" i="7"/>
  <c r="AZ253" i="7"/>
  <c r="BA253" i="7"/>
  <c r="BB253" i="7"/>
  <c r="BC253" i="7"/>
  <c r="BD253" i="7"/>
  <c r="BE253" i="7"/>
  <c r="BF253" i="7"/>
  <c r="BG253" i="7"/>
  <c r="BH253" i="7"/>
  <c r="BI253" i="7"/>
  <c r="BJ253" i="7"/>
  <c r="BK253" i="7"/>
  <c r="BL253" i="7"/>
  <c r="BM253" i="7"/>
  <c r="BN253" i="7"/>
  <c r="BO253" i="7"/>
  <c r="BP253" i="7"/>
  <c r="BQ253" i="7"/>
  <c r="BR253" i="7"/>
  <c r="BS253" i="7"/>
  <c r="BT253" i="7"/>
  <c r="BU253" i="7"/>
  <c r="BV253" i="7"/>
  <c r="BW253" i="7"/>
  <c r="AT254" i="7"/>
  <c r="AU254" i="7"/>
  <c r="AV254" i="7"/>
  <c r="AW254" i="7"/>
  <c r="AX254" i="7"/>
  <c r="AY254" i="7"/>
  <c r="AZ254" i="7"/>
  <c r="BA254" i="7"/>
  <c r="BB254" i="7"/>
  <c r="BC254" i="7"/>
  <c r="BD254" i="7"/>
  <c r="BE254" i="7"/>
  <c r="BF254" i="7"/>
  <c r="BG254" i="7"/>
  <c r="BH254" i="7"/>
  <c r="BI254" i="7"/>
  <c r="BJ254" i="7"/>
  <c r="BK254" i="7"/>
  <c r="BL254" i="7"/>
  <c r="BM254" i="7"/>
  <c r="BN254" i="7"/>
  <c r="BO254" i="7"/>
  <c r="BP254" i="7"/>
  <c r="BQ254" i="7"/>
  <c r="BR254" i="7"/>
  <c r="BS254" i="7"/>
  <c r="BT254" i="7"/>
  <c r="BU254" i="7"/>
  <c r="BV254" i="7"/>
  <c r="BW254" i="7"/>
  <c r="AT257" i="7"/>
  <c r="AU257" i="7"/>
  <c r="AV257" i="7"/>
  <c r="AW257" i="7"/>
  <c r="AX257" i="7"/>
  <c r="AY257" i="7"/>
  <c r="AZ257" i="7"/>
  <c r="BA257" i="7"/>
  <c r="BB257" i="7"/>
  <c r="BC257" i="7"/>
  <c r="BD257" i="7"/>
  <c r="BE257" i="7"/>
  <c r="BF257" i="7"/>
  <c r="BG257" i="7"/>
  <c r="BH257" i="7"/>
  <c r="BI257" i="7"/>
  <c r="BJ257" i="7"/>
  <c r="BK257" i="7"/>
  <c r="BL257" i="7"/>
  <c r="BM257" i="7"/>
  <c r="BN257" i="7"/>
  <c r="BO257" i="7"/>
  <c r="BP257" i="7"/>
  <c r="BQ257" i="7"/>
  <c r="BR257" i="7"/>
  <c r="BS257" i="7"/>
  <c r="BT257" i="7"/>
  <c r="BU257" i="7"/>
  <c r="BV257" i="7"/>
  <c r="BW257" i="7"/>
  <c r="AT255" i="7"/>
  <c r="AU255" i="7"/>
  <c r="AV255" i="7"/>
  <c r="AW255" i="7"/>
  <c r="AX255" i="7"/>
  <c r="AY255" i="7"/>
  <c r="AZ255" i="7"/>
  <c r="BA255" i="7"/>
  <c r="BB255" i="7"/>
  <c r="BC255" i="7"/>
  <c r="BD255" i="7"/>
  <c r="BE255" i="7"/>
  <c r="BF255" i="7"/>
  <c r="BG255" i="7"/>
  <c r="BH255" i="7"/>
  <c r="BI255" i="7"/>
  <c r="BJ255" i="7"/>
  <c r="BK255" i="7"/>
  <c r="BL255" i="7"/>
  <c r="BM255" i="7"/>
  <c r="BN255" i="7"/>
  <c r="BO255" i="7"/>
  <c r="BP255" i="7"/>
  <c r="BQ255" i="7"/>
  <c r="BR255" i="7"/>
  <c r="BS255" i="7"/>
  <c r="BT255" i="7"/>
  <c r="BU255" i="7"/>
  <c r="BV255" i="7"/>
  <c r="BW255" i="7"/>
  <c r="AT256" i="7"/>
  <c r="AU256" i="7"/>
  <c r="AV256" i="7"/>
  <c r="AW256" i="7"/>
  <c r="AX256" i="7"/>
  <c r="AY256" i="7"/>
  <c r="AZ256" i="7"/>
  <c r="BA256" i="7"/>
  <c r="BB256" i="7"/>
  <c r="BC256" i="7"/>
  <c r="BD256" i="7"/>
  <c r="BE256" i="7"/>
  <c r="BF256" i="7"/>
  <c r="BG256" i="7"/>
  <c r="BH256" i="7"/>
  <c r="BI256" i="7"/>
  <c r="BJ256" i="7"/>
  <c r="BK256" i="7"/>
  <c r="BL256" i="7"/>
  <c r="BM256" i="7"/>
  <c r="BN256" i="7"/>
  <c r="BO256" i="7"/>
  <c r="BP256" i="7"/>
  <c r="BQ256" i="7"/>
  <c r="BR256" i="7"/>
  <c r="BS256" i="7"/>
  <c r="BT256" i="7"/>
  <c r="BU256" i="7"/>
  <c r="BV256" i="7"/>
  <c r="BW256" i="7"/>
  <c r="AT258" i="7"/>
  <c r="AU258" i="7"/>
  <c r="AV258" i="7"/>
  <c r="AW258" i="7"/>
  <c r="AX258" i="7"/>
  <c r="AY258" i="7"/>
  <c r="AZ258" i="7"/>
  <c r="BA258" i="7"/>
  <c r="BB258" i="7"/>
  <c r="BC258" i="7"/>
  <c r="BD258" i="7"/>
  <c r="BE258" i="7"/>
  <c r="BF258" i="7"/>
  <c r="BG258" i="7"/>
  <c r="BH258" i="7"/>
  <c r="BI258" i="7"/>
  <c r="BJ258" i="7"/>
  <c r="BK258" i="7"/>
  <c r="BL258" i="7"/>
  <c r="BM258" i="7"/>
  <c r="BN258" i="7"/>
  <c r="BO258" i="7"/>
  <c r="BP258" i="7"/>
  <c r="BQ258" i="7"/>
  <c r="BR258" i="7"/>
  <c r="BS258" i="7"/>
  <c r="BT258" i="7"/>
  <c r="BU258" i="7"/>
  <c r="BV258" i="7"/>
  <c r="BW258" i="7"/>
  <c r="AT324" i="7"/>
  <c r="AU324" i="7"/>
  <c r="AV324" i="7"/>
  <c r="AW324" i="7"/>
  <c r="AX324" i="7"/>
  <c r="AY324" i="7"/>
  <c r="AZ324" i="7"/>
  <c r="BA324" i="7"/>
  <c r="BB324" i="7"/>
  <c r="BC324" i="7"/>
  <c r="BD324" i="7"/>
  <c r="BE324" i="7"/>
  <c r="BF324" i="7"/>
  <c r="BG324" i="7"/>
  <c r="BH324" i="7"/>
  <c r="BI324" i="7"/>
  <c r="BJ324" i="7"/>
  <c r="BK324" i="7"/>
  <c r="BL324" i="7"/>
  <c r="BM324" i="7"/>
  <c r="BN324" i="7"/>
  <c r="BO324" i="7"/>
  <c r="BP324" i="7"/>
  <c r="BQ324" i="7"/>
  <c r="BR324" i="7"/>
  <c r="BS324" i="7"/>
  <c r="BT324" i="7"/>
  <c r="BU324" i="7"/>
  <c r="BV324" i="7"/>
  <c r="BW324" i="7"/>
  <c r="AT327" i="7"/>
  <c r="AU327" i="7"/>
  <c r="AV327" i="7"/>
  <c r="AW327" i="7"/>
  <c r="AX327" i="7"/>
  <c r="AY327" i="7"/>
  <c r="AZ327" i="7"/>
  <c r="BA327" i="7"/>
  <c r="BB327" i="7"/>
  <c r="BC327" i="7"/>
  <c r="BD327" i="7"/>
  <c r="BE327" i="7"/>
  <c r="BF327" i="7"/>
  <c r="BG327" i="7"/>
  <c r="BH327" i="7"/>
  <c r="BI327" i="7"/>
  <c r="BJ327" i="7"/>
  <c r="BK327" i="7"/>
  <c r="BL327" i="7"/>
  <c r="BM327" i="7"/>
  <c r="BN327" i="7"/>
  <c r="BO327" i="7"/>
  <c r="BP327" i="7"/>
  <c r="BQ327" i="7"/>
  <c r="BR327" i="7"/>
  <c r="BS327" i="7"/>
  <c r="BT327" i="7"/>
  <c r="BU327" i="7"/>
  <c r="BV327" i="7"/>
  <c r="BW327" i="7"/>
  <c r="AT326" i="7"/>
  <c r="AU326" i="7"/>
  <c r="AV326" i="7"/>
  <c r="AW326" i="7"/>
  <c r="AX326" i="7"/>
  <c r="AY326" i="7"/>
  <c r="AZ326" i="7"/>
  <c r="BA326" i="7"/>
  <c r="BB326" i="7"/>
  <c r="BC326" i="7"/>
  <c r="BD326" i="7"/>
  <c r="BE326" i="7"/>
  <c r="BF326" i="7"/>
  <c r="BG326" i="7"/>
  <c r="BH326" i="7"/>
  <c r="BI326" i="7"/>
  <c r="BJ326" i="7"/>
  <c r="BK326" i="7"/>
  <c r="BL326" i="7"/>
  <c r="BM326" i="7"/>
  <c r="BN326" i="7"/>
  <c r="BO326" i="7"/>
  <c r="BP326" i="7"/>
  <c r="BQ326" i="7"/>
  <c r="BR326" i="7"/>
  <c r="BS326" i="7"/>
  <c r="BT326" i="7"/>
  <c r="BU326" i="7"/>
  <c r="BV326" i="7"/>
  <c r="BW326" i="7"/>
  <c r="AT478" i="7"/>
  <c r="AU478" i="7"/>
  <c r="AV478" i="7"/>
  <c r="AW478" i="7"/>
  <c r="AX478" i="7"/>
  <c r="AY478" i="7"/>
  <c r="AZ478" i="7"/>
  <c r="BA478" i="7"/>
  <c r="BB478" i="7"/>
  <c r="BC478" i="7"/>
  <c r="BD478" i="7"/>
  <c r="BE478" i="7"/>
  <c r="BF478" i="7"/>
  <c r="BG478" i="7"/>
  <c r="BH478" i="7"/>
  <c r="BI478" i="7"/>
  <c r="BJ478" i="7"/>
  <c r="BK478" i="7"/>
  <c r="BL478" i="7"/>
  <c r="BM478" i="7"/>
  <c r="BN478" i="7"/>
  <c r="BO478" i="7"/>
  <c r="BP478" i="7"/>
  <c r="BQ478" i="7"/>
  <c r="BR478" i="7"/>
  <c r="BS478" i="7"/>
  <c r="BT478" i="7"/>
  <c r="BU478" i="7"/>
  <c r="BV478" i="7"/>
  <c r="BW478" i="7"/>
  <c r="AT481" i="7"/>
  <c r="AU481" i="7"/>
  <c r="AV481" i="7"/>
  <c r="AW481" i="7"/>
  <c r="AX481" i="7"/>
  <c r="AY481" i="7"/>
  <c r="AZ481" i="7"/>
  <c r="BA481" i="7"/>
  <c r="BB481" i="7"/>
  <c r="BC481" i="7"/>
  <c r="BD481" i="7"/>
  <c r="BE481" i="7"/>
  <c r="BF481" i="7"/>
  <c r="BG481" i="7"/>
  <c r="BH481" i="7"/>
  <c r="BI481" i="7"/>
  <c r="BJ481" i="7"/>
  <c r="BK481" i="7"/>
  <c r="BL481" i="7"/>
  <c r="BM481" i="7"/>
  <c r="BN481" i="7"/>
  <c r="BO481" i="7"/>
  <c r="BP481" i="7"/>
  <c r="BQ481" i="7"/>
  <c r="BR481" i="7"/>
  <c r="BS481" i="7"/>
  <c r="BT481" i="7"/>
  <c r="BU481" i="7"/>
  <c r="BV481" i="7"/>
  <c r="BW481" i="7"/>
  <c r="AT479" i="7"/>
  <c r="AU479" i="7"/>
  <c r="AV479" i="7"/>
  <c r="AW479" i="7"/>
  <c r="AX479" i="7"/>
  <c r="AY479" i="7"/>
  <c r="AZ479" i="7"/>
  <c r="BA479" i="7"/>
  <c r="BB479" i="7"/>
  <c r="BC479" i="7"/>
  <c r="BD479" i="7"/>
  <c r="BE479" i="7"/>
  <c r="BF479" i="7"/>
  <c r="BG479" i="7"/>
  <c r="BH479" i="7"/>
  <c r="BI479" i="7"/>
  <c r="BJ479" i="7"/>
  <c r="BK479" i="7"/>
  <c r="BL479" i="7"/>
  <c r="BM479" i="7"/>
  <c r="BN479" i="7"/>
  <c r="BO479" i="7"/>
  <c r="BP479" i="7"/>
  <c r="BQ479" i="7"/>
  <c r="BR479" i="7"/>
  <c r="BS479" i="7"/>
  <c r="BT479" i="7"/>
  <c r="BU479" i="7"/>
  <c r="BV479" i="7"/>
  <c r="BW479" i="7"/>
  <c r="AT482" i="7"/>
  <c r="AU482" i="7"/>
  <c r="AV482" i="7"/>
  <c r="AW482" i="7"/>
  <c r="AX482" i="7"/>
  <c r="AY482" i="7"/>
  <c r="AZ482" i="7"/>
  <c r="BA482" i="7"/>
  <c r="BB482" i="7"/>
  <c r="BC482" i="7"/>
  <c r="BD482" i="7"/>
  <c r="BE482" i="7"/>
  <c r="BF482" i="7"/>
  <c r="BG482" i="7"/>
  <c r="BH482" i="7"/>
  <c r="BI482" i="7"/>
  <c r="BJ482" i="7"/>
  <c r="BK482" i="7"/>
  <c r="BL482" i="7"/>
  <c r="BM482" i="7"/>
  <c r="BN482" i="7"/>
  <c r="BO482" i="7"/>
  <c r="BP482" i="7"/>
  <c r="BQ482" i="7"/>
  <c r="BR482" i="7"/>
  <c r="BS482" i="7"/>
  <c r="BT482" i="7"/>
  <c r="BU482" i="7"/>
  <c r="BV482" i="7"/>
  <c r="BW482" i="7"/>
  <c r="AT485" i="7"/>
  <c r="AU485" i="7"/>
  <c r="AV485" i="7"/>
  <c r="AW485" i="7"/>
  <c r="AX485" i="7"/>
  <c r="AY485" i="7"/>
  <c r="AZ485" i="7"/>
  <c r="BA485" i="7"/>
  <c r="BB485" i="7"/>
  <c r="BC485" i="7"/>
  <c r="BD485" i="7"/>
  <c r="BE485" i="7"/>
  <c r="BF485" i="7"/>
  <c r="BG485" i="7"/>
  <c r="BH485" i="7"/>
  <c r="BI485" i="7"/>
  <c r="BJ485" i="7"/>
  <c r="BK485" i="7"/>
  <c r="BL485" i="7"/>
  <c r="BM485" i="7"/>
  <c r="BN485" i="7"/>
  <c r="BO485" i="7"/>
  <c r="BP485" i="7"/>
  <c r="BQ485" i="7"/>
  <c r="BR485" i="7"/>
  <c r="BS485" i="7"/>
  <c r="BT485" i="7"/>
  <c r="BU485" i="7"/>
  <c r="BV485" i="7"/>
  <c r="BW485" i="7"/>
  <c r="AT486" i="7"/>
  <c r="AU486" i="7"/>
  <c r="AV486" i="7"/>
  <c r="AW486" i="7"/>
  <c r="AX486" i="7"/>
  <c r="AY486" i="7"/>
  <c r="AZ486" i="7"/>
  <c r="BA486" i="7"/>
  <c r="BB486" i="7"/>
  <c r="BC486" i="7"/>
  <c r="BD486" i="7"/>
  <c r="BE486" i="7"/>
  <c r="BF486" i="7"/>
  <c r="BG486" i="7"/>
  <c r="BH486" i="7"/>
  <c r="BI486" i="7"/>
  <c r="BJ486" i="7"/>
  <c r="BK486" i="7"/>
  <c r="BL486" i="7"/>
  <c r="BM486" i="7"/>
  <c r="BN486" i="7"/>
  <c r="BO486" i="7"/>
  <c r="BP486" i="7"/>
  <c r="BQ486" i="7"/>
  <c r="BR486" i="7"/>
  <c r="BS486" i="7"/>
  <c r="BT486" i="7"/>
  <c r="BU486" i="7"/>
  <c r="BV486" i="7"/>
  <c r="BW486" i="7"/>
  <c r="AT473" i="7"/>
  <c r="AU473" i="7"/>
  <c r="AV473" i="7"/>
  <c r="AW473" i="7"/>
  <c r="AX473" i="7"/>
  <c r="AY473" i="7"/>
  <c r="AZ473" i="7"/>
  <c r="BA473" i="7"/>
  <c r="BB473" i="7"/>
  <c r="BC473" i="7"/>
  <c r="BD473" i="7"/>
  <c r="BE473" i="7"/>
  <c r="BF473" i="7"/>
  <c r="BG473" i="7"/>
  <c r="BH473" i="7"/>
  <c r="BI473" i="7"/>
  <c r="BJ473" i="7"/>
  <c r="BK473" i="7"/>
  <c r="BL473" i="7"/>
  <c r="BM473" i="7"/>
  <c r="BN473" i="7"/>
  <c r="BO473" i="7"/>
  <c r="BP473" i="7"/>
  <c r="BQ473" i="7"/>
  <c r="BR473" i="7"/>
  <c r="BS473" i="7"/>
  <c r="BT473" i="7"/>
  <c r="BU473" i="7"/>
  <c r="BV473" i="7"/>
  <c r="BW473" i="7"/>
  <c r="AT209" i="7"/>
  <c r="AU209" i="7"/>
  <c r="AV209" i="7"/>
  <c r="AW209" i="7"/>
  <c r="AX209" i="7"/>
  <c r="AY209" i="7"/>
  <c r="AZ209" i="7"/>
  <c r="BA209" i="7"/>
  <c r="BB209" i="7"/>
  <c r="BC209" i="7"/>
  <c r="BD209" i="7"/>
  <c r="BE209" i="7"/>
  <c r="BF209" i="7"/>
  <c r="BG209" i="7"/>
  <c r="BH209" i="7"/>
  <c r="BI209" i="7"/>
  <c r="BJ209" i="7"/>
  <c r="BK209" i="7"/>
  <c r="BL209" i="7"/>
  <c r="BM209" i="7"/>
  <c r="BN209" i="7"/>
  <c r="BO209" i="7"/>
  <c r="BP209" i="7"/>
  <c r="BQ209" i="7"/>
  <c r="BR209" i="7"/>
  <c r="BS209" i="7"/>
  <c r="BT209" i="7"/>
  <c r="BU209" i="7"/>
  <c r="BV209" i="7"/>
  <c r="BW209" i="7"/>
  <c r="AT49" i="7"/>
  <c r="AU49" i="7"/>
  <c r="AV49" i="7"/>
  <c r="AW49" i="7"/>
  <c r="AX49" i="7"/>
  <c r="AY49" i="7"/>
  <c r="AZ49" i="7"/>
  <c r="BA49" i="7"/>
  <c r="BB49" i="7"/>
  <c r="BC49" i="7"/>
  <c r="BD49" i="7"/>
  <c r="BE49" i="7"/>
  <c r="BF49" i="7"/>
  <c r="BG49" i="7"/>
  <c r="BH49" i="7"/>
  <c r="BI49" i="7"/>
  <c r="BJ49" i="7"/>
  <c r="BK49" i="7"/>
  <c r="BL49" i="7"/>
  <c r="BM49" i="7"/>
  <c r="BN49" i="7"/>
  <c r="BO49" i="7"/>
  <c r="BP49" i="7"/>
  <c r="BQ49" i="7"/>
  <c r="BR49" i="7"/>
  <c r="BS49" i="7"/>
  <c r="BT49" i="7"/>
  <c r="BU49" i="7"/>
  <c r="BV49" i="7"/>
  <c r="BW49" i="7"/>
  <c r="AT437" i="7"/>
  <c r="AU437" i="7"/>
  <c r="AV437" i="7"/>
  <c r="AW437" i="7"/>
  <c r="AX437" i="7"/>
  <c r="AY437" i="7"/>
  <c r="AZ437" i="7"/>
  <c r="BA437" i="7"/>
  <c r="BB437" i="7"/>
  <c r="BC437" i="7"/>
  <c r="BD437" i="7"/>
  <c r="BE437" i="7"/>
  <c r="BF437" i="7"/>
  <c r="BG437" i="7"/>
  <c r="BH437" i="7"/>
  <c r="BI437" i="7"/>
  <c r="BJ437" i="7"/>
  <c r="BK437" i="7"/>
  <c r="BL437" i="7"/>
  <c r="BM437" i="7"/>
  <c r="BN437" i="7"/>
  <c r="BO437" i="7"/>
  <c r="BP437" i="7"/>
  <c r="BQ437" i="7"/>
  <c r="BR437" i="7"/>
  <c r="BS437" i="7"/>
  <c r="BT437" i="7"/>
  <c r="BU437" i="7"/>
  <c r="BV437" i="7"/>
  <c r="BW437" i="7"/>
  <c r="AT231" i="7"/>
  <c r="AU231" i="7"/>
  <c r="AV231" i="7"/>
  <c r="AW231" i="7"/>
  <c r="AX231" i="7"/>
  <c r="AY231" i="7"/>
  <c r="AZ231" i="7"/>
  <c r="BA231" i="7"/>
  <c r="BB231" i="7"/>
  <c r="BC231" i="7"/>
  <c r="BD231" i="7"/>
  <c r="BE231" i="7"/>
  <c r="BF231" i="7"/>
  <c r="BG231" i="7"/>
  <c r="BH231" i="7"/>
  <c r="BI231" i="7"/>
  <c r="BJ231" i="7"/>
  <c r="BK231" i="7"/>
  <c r="BL231" i="7"/>
  <c r="BM231" i="7"/>
  <c r="BN231" i="7"/>
  <c r="BO231" i="7"/>
  <c r="BP231" i="7"/>
  <c r="BQ231" i="7"/>
  <c r="BR231" i="7"/>
  <c r="BS231" i="7"/>
  <c r="BT231" i="7"/>
  <c r="BU231" i="7"/>
  <c r="BV231" i="7"/>
  <c r="BW231" i="7"/>
  <c r="AT237" i="7"/>
  <c r="AU237" i="7"/>
  <c r="AV237" i="7"/>
  <c r="AW237" i="7"/>
  <c r="AX237" i="7"/>
  <c r="AY237" i="7"/>
  <c r="AZ237" i="7"/>
  <c r="BA237" i="7"/>
  <c r="BB237" i="7"/>
  <c r="BC237" i="7"/>
  <c r="BD237" i="7"/>
  <c r="BE237" i="7"/>
  <c r="BF237" i="7"/>
  <c r="BG237" i="7"/>
  <c r="BH237" i="7"/>
  <c r="BI237" i="7"/>
  <c r="BJ237" i="7"/>
  <c r="BK237" i="7"/>
  <c r="BL237" i="7"/>
  <c r="BM237" i="7"/>
  <c r="BN237" i="7"/>
  <c r="BO237" i="7"/>
  <c r="BP237" i="7"/>
  <c r="BQ237" i="7"/>
  <c r="BR237" i="7"/>
  <c r="BS237" i="7"/>
  <c r="BT237" i="7"/>
  <c r="BU237" i="7"/>
  <c r="BV237" i="7"/>
  <c r="BW237" i="7"/>
  <c r="AT505" i="7"/>
  <c r="AU505" i="7"/>
  <c r="AV505" i="7"/>
  <c r="AW505" i="7"/>
  <c r="AX505" i="7"/>
  <c r="AY505" i="7"/>
  <c r="AZ505" i="7"/>
  <c r="BA505" i="7"/>
  <c r="BB505" i="7"/>
  <c r="BC505" i="7"/>
  <c r="BD505" i="7"/>
  <c r="BE505" i="7"/>
  <c r="BF505" i="7"/>
  <c r="BG505" i="7"/>
  <c r="BH505" i="7"/>
  <c r="BI505" i="7"/>
  <c r="BJ505" i="7"/>
  <c r="BK505" i="7"/>
  <c r="BL505" i="7"/>
  <c r="BM505" i="7"/>
  <c r="BN505" i="7"/>
  <c r="BO505" i="7"/>
  <c r="BP505" i="7"/>
  <c r="BQ505" i="7"/>
  <c r="BR505" i="7"/>
  <c r="BS505" i="7"/>
  <c r="BT505" i="7"/>
  <c r="BU505" i="7"/>
  <c r="BV505" i="7"/>
  <c r="BW505" i="7"/>
  <c r="AT494" i="7"/>
  <c r="AU494" i="7"/>
  <c r="AV494" i="7"/>
  <c r="AW494" i="7"/>
  <c r="AX494" i="7"/>
  <c r="AY494" i="7"/>
  <c r="AZ494" i="7"/>
  <c r="BA494" i="7"/>
  <c r="BB494" i="7"/>
  <c r="BC494" i="7"/>
  <c r="BD494" i="7"/>
  <c r="BE494" i="7"/>
  <c r="BF494" i="7"/>
  <c r="BG494" i="7"/>
  <c r="BH494" i="7"/>
  <c r="BI494" i="7"/>
  <c r="BJ494" i="7"/>
  <c r="BK494" i="7"/>
  <c r="BL494" i="7"/>
  <c r="BM494" i="7"/>
  <c r="BN494" i="7"/>
  <c r="BO494" i="7"/>
  <c r="BP494" i="7"/>
  <c r="BQ494" i="7"/>
  <c r="BR494" i="7"/>
  <c r="BS494" i="7"/>
  <c r="BT494" i="7"/>
  <c r="BU494" i="7"/>
  <c r="BV494" i="7"/>
  <c r="BW494" i="7"/>
  <c r="AT511" i="7"/>
  <c r="AU511" i="7"/>
  <c r="AV511" i="7"/>
  <c r="AW511" i="7"/>
  <c r="AX511" i="7"/>
  <c r="AY511" i="7"/>
  <c r="AZ511" i="7"/>
  <c r="BA511" i="7"/>
  <c r="BB511" i="7"/>
  <c r="BC511" i="7"/>
  <c r="BD511" i="7"/>
  <c r="BE511" i="7"/>
  <c r="BF511" i="7"/>
  <c r="BG511" i="7"/>
  <c r="BH511" i="7"/>
  <c r="BI511" i="7"/>
  <c r="BJ511" i="7"/>
  <c r="BK511" i="7"/>
  <c r="BL511" i="7"/>
  <c r="BM511" i="7"/>
  <c r="BN511" i="7"/>
  <c r="BO511" i="7"/>
  <c r="BP511" i="7"/>
  <c r="BQ511" i="7"/>
  <c r="BR511" i="7"/>
  <c r="BS511" i="7"/>
  <c r="BT511" i="7"/>
  <c r="BU511" i="7"/>
  <c r="BV511" i="7"/>
  <c r="BW511" i="7"/>
  <c r="AT495" i="7"/>
  <c r="AU495" i="7"/>
  <c r="AV495" i="7"/>
  <c r="AW495" i="7"/>
  <c r="AX495" i="7"/>
  <c r="AY495" i="7"/>
  <c r="AZ495" i="7"/>
  <c r="BA495" i="7"/>
  <c r="BB495" i="7"/>
  <c r="BC495" i="7"/>
  <c r="BD495" i="7"/>
  <c r="BE495" i="7"/>
  <c r="BF495" i="7"/>
  <c r="BG495" i="7"/>
  <c r="BH495" i="7"/>
  <c r="BI495" i="7"/>
  <c r="BJ495" i="7"/>
  <c r="BK495" i="7"/>
  <c r="BL495" i="7"/>
  <c r="BM495" i="7"/>
  <c r="BN495" i="7"/>
  <c r="BO495" i="7"/>
  <c r="BP495" i="7"/>
  <c r="BQ495" i="7"/>
  <c r="BR495" i="7"/>
  <c r="BS495" i="7"/>
  <c r="BT495" i="7"/>
  <c r="BU495" i="7"/>
  <c r="BV495" i="7"/>
  <c r="BW495" i="7"/>
  <c r="AT512" i="7"/>
  <c r="AU512" i="7"/>
  <c r="AV512" i="7"/>
  <c r="AW512" i="7"/>
  <c r="AX512" i="7"/>
  <c r="AY512" i="7"/>
  <c r="AZ512" i="7"/>
  <c r="BA512" i="7"/>
  <c r="BB512" i="7"/>
  <c r="BC512" i="7"/>
  <c r="BD512" i="7"/>
  <c r="BE512" i="7"/>
  <c r="BF512" i="7"/>
  <c r="BG512" i="7"/>
  <c r="BH512" i="7"/>
  <c r="BI512" i="7"/>
  <c r="BJ512" i="7"/>
  <c r="BK512" i="7"/>
  <c r="BL512" i="7"/>
  <c r="BM512" i="7"/>
  <c r="BN512" i="7"/>
  <c r="BO512" i="7"/>
  <c r="BP512" i="7"/>
  <c r="BQ512" i="7"/>
  <c r="BR512" i="7"/>
  <c r="BS512" i="7"/>
  <c r="BT512" i="7"/>
  <c r="BU512" i="7"/>
  <c r="BV512" i="7"/>
  <c r="BW512" i="7"/>
  <c r="AT528" i="7"/>
  <c r="AU528" i="7"/>
  <c r="AV528" i="7"/>
  <c r="AW528" i="7"/>
  <c r="AX528" i="7"/>
  <c r="AY528" i="7"/>
  <c r="AZ528" i="7"/>
  <c r="BA528" i="7"/>
  <c r="BB528" i="7"/>
  <c r="BC528" i="7"/>
  <c r="BD528" i="7"/>
  <c r="BE528" i="7"/>
  <c r="BF528" i="7"/>
  <c r="BG528" i="7"/>
  <c r="BH528" i="7"/>
  <c r="BI528" i="7"/>
  <c r="BJ528" i="7"/>
  <c r="BK528" i="7"/>
  <c r="BL528" i="7"/>
  <c r="BM528" i="7"/>
  <c r="BN528" i="7"/>
  <c r="BO528" i="7"/>
  <c r="BP528" i="7"/>
  <c r="BQ528" i="7"/>
  <c r="BR528" i="7"/>
  <c r="BS528" i="7"/>
  <c r="BT528" i="7"/>
  <c r="BU528" i="7"/>
  <c r="BV528" i="7"/>
  <c r="BW528" i="7"/>
  <c r="AT537" i="7"/>
  <c r="AU537" i="7"/>
  <c r="AV537" i="7"/>
  <c r="AW537" i="7"/>
  <c r="AX537" i="7"/>
  <c r="AY537" i="7"/>
  <c r="AZ537" i="7"/>
  <c r="BA537" i="7"/>
  <c r="BB537" i="7"/>
  <c r="BC537" i="7"/>
  <c r="BD537" i="7"/>
  <c r="BE537" i="7"/>
  <c r="BF537" i="7"/>
  <c r="BG537" i="7"/>
  <c r="BH537" i="7"/>
  <c r="BI537" i="7"/>
  <c r="BJ537" i="7"/>
  <c r="BK537" i="7"/>
  <c r="BL537" i="7"/>
  <c r="BM537" i="7"/>
  <c r="BN537" i="7"/>
  <c r="BO537" i="7"/>
  <c r="BP537" i="7"/>
  <c r="BQ537" i="7"/>
  <c r="BR537" i="7"/>
  <c r="BS537" i="7"/>
  <c r="BT537" i="7"/>
  <c r="BU537" i="7"/>
  <c r="BV537" i="7"/>
  <c r="BW537" i="7"/>
  <c r="AT533" i="7"/>
  <c r="AU533" i="7"/>
  <c r="AV533" i="7"/>
  <c r="AW533" i="7"/>
  <c r="AX533" i="7"/>
  <c r="AY533" i="7"/>
  <c r="AZ533" i="7"/>
  <c r="BA533" i="7"/>
  <c r="BB533" i="7"/>
  <c r="BC533" i="7"/>
  <c r="BD533" i="7"/>
  <c r="BE533" i="7"/>
  <c r="BF533" i="7"/>
  <c r="BG533" i="7"/>
  <c r="BH533" i="7"/>
  <c r="BI533" i="7"/>
  <c r="BJ533" i="7"/>
  <c r="BK533" i="7"/>
  <c r="BL533" i="7"/>
  <c r="BM533" i="7"/>
  <c r="BN533" i="7"/>
  <c r="BO533" i="7"/>
  <c r="BP533" i="7"/>
  <c r="BQ533" i="7"/>
  <c r="BR533" i="7"/>
  <c r="BS533" i="7"/>
  <c r="BT533" i="7"/>
  <c r="BU533" i="7"/>
  <c r="BV533" i="7"/>
  <c r="BW533" i="7"/>
  <c r="AT532" i="7"/>
  <c r="AU532" i="7"/>
  <c r="AV532" i="7"/>
  <c r="AW532" i="7"/>
  <c r="AX532" i="7"/>
  <c r="AY532" i="7"/>
  <c r="AZ532" i="7"/>
  <c r="BA532" i="7"/>
  <c r="BB532" i="7"/>
  <c r="BC532" i="7"/>
  <c r="BD532" i="7"/>
  <c r="BE532" i="7"/>
  <c r="BF532" i="7"/>
  <c r="BG532" i="7"/>
  <c r="BH532" i="7"/>
  <c r="BI532" i="7"/>
  <c r="BJ532" i="7"/>
  <c r="BK532" i="7"/>
  <c r="BL532" i="7"/>
  <c r="BM532" i="7"/>
  <c r="BN532" i="7"/>
  <c r="BO532" i="7"/>
  <c r="BP532" i="7"/>
  <c r="BQ532" i="7"/>
  <c r="BR532" i="7"/>
  <c r="BS532" i="7"/>
  <c r="BT532" i="7"/>
  <c r="BU532" i="7"/>
  <c r="BV532" i="7"/>
  <c r="BW532" i="7"/>
  <c r="AT217" i="7"/>
  <c r="AU217" i="7"/>
  <c r="AV217" i="7"/>
  <c r="AW217" i="7"/>
  <c r="AX217" i="7"/>
  <c r="AY217" i="7"/>
  <c r="AZ217" i="7"/>
  <c r="BA217" i="7"/>
  <c r="BB217" i="7"/>
  <c r="BC217" i="7"/>
  <c r="BD217" i="7"/>
  <c r="BE217" i="7"/>
  <c r="BF217" i="7"/>
  <c r="BG217" i="7"/>
  <c r="BH217" i="7"/>
  <c r="BI217" i="7"/>
  <c r="BJ217" i="7"/>
  <c r="BK217" i="7"/>
  <c r="BL217" i="7"/>
  <c r="BM217" i="7"/>
  <c r="BN217" i="7"/>
  <c r="BO217" i="7"/>
  <c r="BP217" i="7"/>
  <c r="BQ217" i="7"/>
  <c r="BR217" i="7"/>
  <c r="BS217" i="7"/>
  <c r="BT217" i="7"/>
  <c r="BU217" i="7"/>
  <c r="BV217" i="7"/>
  <c r="BW217" i="7"/>
  <c r="AT304" i="7"/>
  <c r="AU304" i="7"/>
  <c r="AV304" i="7"/>
  <c r="AW304" i="7"/>
  <c r="AX304" i="7"/>
  <c r="AY304" i="7"/>
  <c r="AZ304" i="7"/>
  <c r="BA304" i="7"/>
  <c r="BB304" i="7"/>
  <c r="BC304" i="7"/>
  <c r="BD304" i="7"/>
  <c r="BE304" i="7"/>
  <c r="BF304" i="7"/>
  <c r="BG304" i="7"/>
  <c r="BH304" i="7"/>
  <c r="BI304" i="7"/>
  <c r="BJ304" i="7"/>
  <c r="BK304" i="7"/>
  <c r="BL304" i="7"/>
  <c r="BM304" i="7"/>
  <c r="BN304" i="7"/>
  <c r="BO304" i="7"/>
  <c r="BP304" i="7"/>
  <c r="BQ304" i="7"/>
  <c r="BR304" i="7"/>
  <c r="BS304" i="7"/>
  <c r="BT304" i="7"/>
  <c r="BU304" i="7"/>
  <c r="BV304" i="7"/>
  <c r="BW304" i="7"/>
  <c r="AT147" i="7"/>
  <c r="AU147" i="7"/>
  <c r="AV147" i="7"/>
  <c r="AW147" i="7"/>
  <c r="AX147" i="7"/>
  <c r="AY147" i="7"/>
  <c r="AZ147" i="7"/>
  <c r="BA147" i="7"/>
  <c r="BB147" i="7"/>
  <c r="BC147" i="7"/>
  <c r="BD147" i="7"/>
  <c r="BE147" i="7"/>
  <c r="BF147" i="7"/>
  <c r="BG147" i="7"/>
  <c r="BH147" i="7"/>
  <c r="BI147" i="7"/>
  <c r="BJ147" i="7"/>
  <c r="BK147" i="7"/>
  <c r="BL147" i="7"/>
  <c r="BM147" i="7"/>
  <c r="BN147" i="7"/>
  <c r="BO147" i="7"/>
  <c r="BP147" i="7"/>
  <c r="BQ147" i="7"/>
  <c r="BR147" i="7"/>
  <c r="BS147" i="7"/>
  <c r="BT147" i="7"/>
  <c r="BU147" i="7"/>
  <c r="BV147" i="7"/>
  <c r="BW147" i="7"/>
  <c r="AT434" i="7"/>
  <c r="AU434" i="7"/>
  <c r="AV434" i="7"/>
  <c r="AW434" i="7"/>
  <c r="AX434" i="7"/>
  <c r="AY434" i="7"/>
  <c r="AZ434" i="7"/>
  <c r="BA434" i="7"/>
  <c r="BB434" i="7"/>
  <c r="BC434" i="7"/>
  <c r="BD434" i="7"/>
  <c r="BE434" i="7"/>
  <c r="BF434" i="7"/>
  <c r="BG434" i="7"/>
  <c r="BH434" i="7"/>
  <c r="BI434" i="7"/>
  <c r="BJ434" i="7"/>
  <c r="BK434" i="7"/>
  <c r="BL434" i="7"/>
  <c r="BM434" i="7"/>
  <c r="BN434" i="7"/>
  <c r="BO434" i="7"/>
  <c r="BP434" i="7"/>
  <c r="BQ434" i="7"/>
  <c r="BR434" i="7"/>
  <c r="BS434" i="7"/>
  <c r="BT434" i="7"/>
  <c r="BU434" i="7"/>
  <c r="BV434" i="7"/>
  <c r="BW434" i="7"/>
  <c r="AT611" i="7"/>
  <c r="AU611" i="7"/>
  <c r="AV611" i="7"/>
  <c r="AW611" i="7"/>
  <c r="AX611" i="7"/>
  <c r="AY611" i="7"/>
  <c r="AZ611" i="7"/>
  <c r="BA611" i="7"/>
  <c r="BB611" i="7"/>
  <c r="BC611" i="7"/>
  <c r="BD611" i="7"/>
  <c r="BE611" i="7"/>
  <c r="BF611" i="7"/>
  <c r="BG611" i="7"/>
  <c r="BH611" i="7"/>
  <c r="BI611" i="7"/>
  <c r="BJ611" i="7"/>
  <c r="BK611" i="7"/>
  <c r="BL611" i="7"/>
  <c r="BM611" i="7"/>
  <c r="BN611" i="7"/>
  <c r="BO611" i="7"/>
  <c r="BP611" i="7"/>
  <c r="BQ611" i="7"/>
  <c r="BR611" i="7"/>
  <c r="BS611" i="7"/>
  <c r="BT611" i="7"/>
  <c r="BU611" i="7"/>
  <c r="BV611" i="7"/>
  <c r="BW611" i="7"/>
  <c r="AT188" i="7"/>
  <c r="AU188" i="7"/>
  <c r="AV188" i="7"/>
  <c r="AW188" i="7"/>
  <c r="AX188" i="7"/>
  <c r="AY188" i="7"/>
  <c r="AZ188" i="7"/>
  <c r="BA188" i="7"/>
  <c r="BB188" i="7"/>
  <c r="BC188" i="7"/>
  <c r="BD188" i="7"/>
  <c r="BE188" i="7"/>
  <c r="BF188" i="7"/>
  <c r="BG188" i="7"/>
  <c r="BH188" i="7"/>
  <c r="BI188" i="7"/>
  <c r="BJ188" i="7"/>
  <c r="BK188" i="7"/>
  <c r="BL188" i="7"/>
  <c r="BM188" i="7"/>
  <c r="BN188" i="7"/>
  <c r="BO188" i="7"/>
  <c r="BP188" i="7"/>
  <c r="BQ188" i="7"/>
  <c r="BR188" i="7"/>
  <c r="BS188" i="7"/>
  <c r="BT188" i="7"/>
  <c r="BU188" i="7"/>
  <c r="BV188" i="7"/>
  <c r="BW188" i="7"/>
  <c r="AT448" i="7"/>
  <c r="AU448" i="7"/>
  <c r="AV448" i="7"/>
  <c r="AW448" i="7"/>
  <c r="AX448" i="7"/>
  <c r="AY448" i="7"/>
  <c r="AZ448" i="7"/>
  <c r="BA448" i="7"/>
  <c r="BB448" i="7"/>
  <c r="BC448" i="7"/>
  <c r="BD448" i="7"/>
  <c r="BE448" i="7"/>
  <c r="BF448" i="7"/>
  <c r="BG448" i="7"/>
  <c r="BH448" i="7"/>
  <c r="BI448" i="7"/>
  <c r="BJ448" i="7"/>
  <c r="BK448" i="7"/>
  <c r="BL448" i="7"/>
  <c r="BM448" i="7"/>
  <c r="BN448" i="7"/>
  <c r="BO448" i="7"/>
  <c r="BP448" i="7"/>
  <c r="BQ448" i="7"/>
  <c r="BR448" i="7"/>
  <c r="BS448" i="7"/>
  <c r="BT448" i="7"/>
  <c r="BU448" i="7"/>
  <c r="BV448" i="7"/>
  <c r="BW448" i="7"/>
  <c r="AT189" i="7"/>
  <c r="AU189" i="7"/>
  <c r="AV189" i="7"/>
  <c r="AW189" i="7"/>
  <c r="AX189" i="7"/>
  <c r="AY189" i="7"/>
  <c r="AZ189" i="7"/>
  <c r="BA189" i="7"/>
  <c r="BB189" i="7"/>
  <c r="BC189" i="7"/>
  <c r="BD189" i="7"/>
  <c r="BE189" i="7"/>
  <c r="BF189" i="7"/>
  <c r="BG189" i="7"/>
  <c r="BH189" i="7"/>
  <c r="BI189" i="7"/>
  <c r="BJ189" i="7"/>
  <c r="BK189" i="7"/>
  <c r="BL189" i="7"/>
  <c r="BM189" i="7"/>
  <c r="BN189" i="7"/>
  <c r="BO189" i="7"/>
  <c r="BP189" i="7"/>
  <c r="BQ189" i="7"/>
  <c r="BR189" i="7"/>
  <c r="BS189" i="7"/>
  <c r="BT189" i="7"/>
  <c r="BU189" i="7"/>
  <c r="BV189" i="7"/>
  <c r="BW189" i="7"/>
  <c r="AT105" i="7"/>
  <c r="AU105" i="7"/>
  <c r="AV105" i="7"/>
  <c r="AW105" i="7"/>
  <c r="AX105" i="7"/>
  <c r="AY105" i="7"/>
  <c r="AZ105" i="7"/>
  <c r="BA105" i="7"/>
  <c r="BB105" i="7"/>
  <c r="BC105" i="7"/>
  <c r="BD105" i="7"/>
  <c r="BE105" i="7"/>
  <c r="BF105" i="7"/>
  <c r="BG105" i="7"/>
  <c r="BH105" i="7"/>
  <c r="BI105" i="7"/>
  <c r="BJ105" i="7"/>
  <c r="BK105" i="7"/>
  <c r="BL105" i="7"/>
  <c r="BM105" i="7"/>
  <c r="BN105" i="7"/>
  <c r="BO105" i="7"/>
  <c r="BP105" i="7"/>
  <c r="BQ105" i="7"/>
  <c r="BR105" i="7"/>
  <c r="BS105" i="7"/>
  <c r="BT105" i="7"/>
  <c r="BU105" i="7"/>
  <c r="BV105" i="7"/>
  <c r="BW105" i="7"/>
  <c r="AT104" i="7"/>
  <c r="AU104" i="7"/>
  <c r="AV104" i="7"/>
  <c r="AW104" i="7"/>
  <c r="AX104" i="7"/>
  <c r="AY104" i="7"/>
  <c r="AZ104" i="7"/>
  <c r="BA104" i="7"/>
  <c r="BB104" i="7"/>
  <c r="BC104" i="7"/>
  <c r="BD104" i="7"/>
  <c r="BE104" i="7"/>
  <c r="BF104" i="7"/>
  <c r="BG104" i="7"/>
  <c r="BH104" i="7"/>
  <c r="BI104" i="7"/>
  <c r="BJ104" i="7"/>
  <c r="BK104" i="7"/>
  <c r="BL104" i="7"/>
  <c r="BM104" i="7"/>
  <c r="BN104" i="7"/>
  <c r="BO104" i="7"/>
  <c r="BP104" i="7"/>
  <c r="BQ104" i="7"/>
  <c r="BR104" i="7"/>
  <c r="BS104" i="7"/>
  <c r="BT104" i="7"/>
  <c r="BU104" i="7"/>
  <c r="BV104" i="7"/>
  <c r="BW104" i="7"/>
  <c r="AT78" i="7"/>
  <c r="AU78" i="7"/>
  <c r="AV78" i="7"/>
  <c r="AW78" i="7"/>
  <c r="AX78" i="7"/>
  <c r="AY78" i="7"/>
  <c r="AZ78" i="7"/>
  <c r="BA78" i="7"/>
  <c r="BB78" i="7"/>
  <c r="BC78" i="7"/>
  <c r="BD78" i="7"/>
  <c r="BE78" i="7"/>
  <c r="BF78" i="7"/>
  <c r="BG78" i="7"/>
  <c r="BH78" i="7"/>
  <c r="BI78" i="7"/>
  <c r="BJ78" i="7"/>
  <c r="BK78" i="7"/>
  <c r="BL78" i="7"/>
  <c r="BM78" i="7"/>
  <c r="BN78" i="7"/>
  <c r="BO78" i="7"/>
  <c r="BP78" i="7"/>
  <c r="BQ78" i="7"/>
  <c r="BR78" i="7"/>
  <c r="BS78" i="7"/>
  <c r="BT78" i="7"/>
  <c r="BU78" i="7"/>
  <c r="BV78" i="7"/>
  <c r="BW78" i="7"/>
  <c r="AT227" i="7"/>
  <c r="AU227" i="7"/>
  <c r="AV227" i="7"/>
  <c r="AW227" i="7"/>
  <c r="AX227" i="7"/>
  <c r="AY227" i="7"/>
  <c r="AZ227" i="7"/>
  <c r="BA227" i="7"/>
  <c r="BB227" i="7"/>
  <c r="BC227" i="7"/>
  <c r="BD227" i="7"/>
  <c r="BE227" i="7"/>
  <c r="BF227" i="7"/>
  <c r="BG227" i="7"/>
  <c r="BH227" i="7"/>
  <c r="BI227" i="7"/>
  <c r="BJ227" i="7"/>
  <c r="BK227" i="7"/>
  <c r="BL227" i="7"/>
  <c r="BM227" i="7"/>
  <c r="BN227" i="7"/>
  <c r="BO227" i="7"/>
  <c r="BP227" i="7"/>
  <c r="BQ227" i="7"/>
  <c r="BR227" i="7"/>
  <c r="BS227" i="7"/>
  <c r="BT227" i="7"/>
  <c r="BU227" i="7"/>
  <c r="BV227" i="7"/>
  <c r="BW227" i="7"/>
  <c r="AT236" i="7"/>
  <c r="AU236" i="7"/>
  <c r="AV236" i="7"/>
  <c r="AW236" i="7"/>
  <c r="AX236" i="7"/>
  <c r="AY236" i="7"/>
  <c r="AZ236" i="7"/>
  <c r="BA236" i="7"/>
  <c r="BB236" i="7"/>
  <c r="BC236" i="7"/>
  <c r="BD236" i="7"/>
  <c r="BE236" i="7"/>
  <c r="BF236" i="7"/>
  <c r="BG236" i="7"/>
  <c r="BH236" i="7"/>
  <c r="BI236" i="7"/>
  <c r="BJ236" i="7"/>
  <c r="BK236" i="7"/>
  <c r="BL236" i="7"/>
  <c r="BM236" i="7"/>
  <c r="BN236" i="7"/>
  <c r="BO236" i="7"/>
  <c r="BP236" i="7"/>
  <c r="BQ236" i="7"/>
  <c r="BR236" i="7"/>
  <c r="BS236" i="7"/>
  <c r="BT236" i="7"/>
  <c r="BU236" i="7"/>
  <c r="BV236" i="7"/>
  <c r="BW236" i="7"/>
  <c r="AT235" i="7"/>
  <c r="AU235" i="7"/>
  <c r="AV235" i="7"/>
  <c r="AW235" i="7"/>
  <c r="AX235" i="7"/>
  <c r="AY235" i="7"/>
  <c r="AZ235" i="7"/>
  <c r="BA235" i="7"/>
  <c r="BB235" i="7"/>
  <c r="BC235" i="7"/>
  <c r="BD235" i="7"/>
  <c r="BE235" i="7"/>
  <c r="BF235" i="7"/>
  <c r="BG235" i="7"/>
  <c r="BH235" i="7"/>
  <c r="BI235" i="7"/>
  <c r="BJ235" i="7"/>
  <c r="BK235" i="7"/>
  <c r="BL235" i="7"/>
  <c r="BM235" i="7"/>
  <c r="BN235" i="7"/>
  <c r="BO235" i="7"/>
  <c r="BP235" i="7"/>
  <c r="BQ235" i="7"/>
  <c r="BR235" i="7"/>
  <c r="BS235" i="7"/>
  <c r="BT235" i="7"/>
  <c r="BU235" i="7"/>
  <c r="BV235" i="7"/>
  <c r="BW235" i="7"/>
  <c r="AT280" i="7"/>
  <c r="AU280" i="7"/>
  <c r="AV280" i="7"/>
  <c r="AW280" i="7"/>
  <c r="AX280" i="7"/>
  <c r="AY280" i="7"/>
  <c r="AZ280" i="7"/>
  <c r="BA280" i="7"/>
  <c r="BB280" i="7"/>
  <c r="BC280" i="7"/>
  <c r="BD280" i="7"/>
  <c r="BE280" i="7"/>
  <c r="BF280" i="7"/>
  <c r="BG280" i="7"/>
  <c r="BH280" i="7"/>
  <c r="BI280" i="7"/>
  <c r="BJ280" i="7"/>
  <c r="BK280" i="7"/>
  <c r="BL280" i="7"/>
  <c r="BM280" i="7"/>
  <c r="BN280" i="7"/>
  <c r="BO280" i="7"/>
  <c r="BP280" i="7"/>
  <c r="BQ280" i="7"/>
  <c r="BR280" i="7"/>
  <c r="BS280" i="7"/>
  <c r="BT280" i="7"/>
  <c r="BU280" i="7"/>
  <c r="BV280" i="7"/>
  <c r="BW280" i="7"/>
  <c r="AT134" i="7"/>
  <c r="AU134" i="7"/>
  <c r="AV134" i="7"/>
  <c r="AW134" i="7"/>
  <c r="AX134" i="7"/>
  <c r="AY134" i="7"/>
  <c r="AZ134" i="7"/>
  <c r="BA134" i="7"/>
  <c r="BB134" i="7"/>
  <c r="BC134" i="7"/>
  <c r="BD134" i="7"/>
  <c r="BE134" i="7"/>
  <c r="BF134" i="7"/>
  <c r="BG134" i="7"/>
  <c r="BH134" i="7"/>
  <c r="BI134" i="7"/>
  <c r="BJ134" i="7"/>
  <c r="BK134" i="7"/>
  <c r="BL134" i="7"/>
  <c r="BM134" i="7"/>
  <c r="BN134" i="7"/>
  <c r="BO134" i="7"/>
  <c r="BP134" i="7"/>
  <c r="BQ134" i="7"/>
  <c r="BR134" i="7"/>
  <c r="BS134" i="7"/>
  <c r="BT134" i="7"/>
  <c r="BU134" i="7"/>
  <c r="BV134" i="7"/>
  <c r="BW134" i="7"/>
  <c r="AT322" i="7"/>
  <c r="AU322" i="7"/>
  <c r="AV322" i="7"/>
  <c r="AW322" i="7"/>
  <c r="AX322" i="7"/>
  <c r="AY322" i="7"/>
  <c r="AZ322" i="7"/>
  <c r="BA322" i="7"/>
  <c r="BB322" i="7"/>
  <c r="BC322" i="7"/>
  <c r="BD322" i="7"/>
  <c r="BE322" i="7"/>
  <c r="BF322" i="7"/>
  <c r="BG322" i="7"/>
  <c r="BH322" i="7"/>
  <c r="BI322" i="7"/>
  <c r="BJ322" i="7"/>
  <c r="BK322" i="7"/>
  <c r="BL322" i="7"/>
  <c r="BM322" i="7"/>
  <c r="BN322" i="7"/>
  <c r="BO322" i="7"/>
  <c r="BP322" i="7"/>
  <c r="BQ322" i="7"/>
  <c r="BR322" i="7"/>
  <c r="BS322" i="7"/>
  <c r="BT322" i="7"/>
  <c r="BU322" i="7"/>
  <c r="BV322" i="7"/>
  <c r="BW322" i="7"/>
  <c r="AT373" i="7"/>
  <c r="AU373" i="7"/>
  <c r="AV373" i="7"/>
  <c r="AW373" i="7"/>
  <c r="AX373" i="7"/>
  <c r="AY373" i="7"/>
  <c r="AZ373" i="7"/>
  <c r="BA373" i="7"/>
  <c r="BB373" i="7"/>
  <c r="BC373" i="7"/>
  <c r="BD373" i="7"/>
  <c r="BE373" i="7"/>
  <c r="BF373" i="7"/>
  <c r="BG373" i="7"/>
  <c r="BH373" i="7"/>
  <c r="BI373" i="7"/>
  <c r="BJ373" i="7"/>
  <c r="BK373" i="7"/>
  <c r="BL373" i="7"/>
  <c r="BM373" i="7"/>
  <c r="BN373" i="7"/>
  <c r="BO373" i="7"/>
  <c r="BP373" i="7"/>
  <c r="BQ373" i="7"/>
  <c r="BR373" i="7"/>
  <c r="BS373" i="7"/>
  <c r="BT373" i="7"/>
  <c r="BU373" i="7"/>
  <c r="BV373" i="7"/>
  <c r="BW373" i="7"/>
  <c r="AT371" i="7"/>
  <c r="AU371" i="7"/>
  <c r="AV371" i="7"/>
  <c r="AW371" i="7"/>
  <c r="AX371" i="7"/>
  <c r="AY371" i="7"/>
  <c r="AZ371" i="7"/>
  <c r="BA371" i="7"/>
  <c r="BB371" i="7"/>
  <c r="BC371" i="7"/>
  <c r="BD371" i="7"/>
  <c r="BE371" i="7"/>
  <c r="BF371" i="7"/>
  <c r="BG371" i="7"/>
  <c r="BH371" i="7"/>
  <c r="BI371" i="7"/>
  <c r="BJ371" i="7"/>
  <c r="BK371" i="7"/>
  <c r="BL371" i="7"/>
  <c r="BM371" i="7"/>
  <c r="BN371" i="7"/>
  <c r="BO371" i="7"/>
  <c r="BP371" i="7"/>
  <c r="BQ371" i="7"/>
  <c r="BR371" i="7"/>
  <c r="BS371" i="7"/>
  <c r="BT371" i="7"/>
  <c r="BU371" i="7"/>
  <c r="BV371" i="7"/>
  <c r="BW371" i="7"/>
  <c r="AT372" i="7"/>
  <c r="AU372" i="7"/>
  <c r="AV372" i="7"/>
  <c r="AW372" i="7"/>
  <c r="AX372" i="7"/>
  <c r="AY372" i="7"/>
  <c r="AZ372" i="7"/>
  <c r="BA372" i="7"/>
  <c r="BB372" i="7"/>
  <c r="BC372" i="7"/>
  <c r="BD372" i="7"/>
  <c r="BE372" i="7"/>
  <c r="BF372" i="7"/>
  <c r="BG372" i="7"/>
  <c r="BH372" i="7"/>
  <c r="BI372" i="7"/>
  <c r="BJ372" i="7"/>
  <c r="BK372" i="7"/>
  <c r="BL372" i="7"/>
  <c r="BM372" i="7"/>
  <c r="BN372" i="7"/>
  <c r="BO372" i="7"/>
  <c r="BP372" i="7"/>
  <c r="BQ372" i="7"/>
  <c r="BR372" i="7"/>
  <c r="BS372" i="7"/>
  <c r="BT372" i="7"/>
  <c r="BU372" i="7"/>
  <c r="BV372" i="7"/>
  <c r="BW372" i="7"/>
  <c r="AT359" i="7"/>
  <c r="AU359" i="7"/>
  <c r="AV359" i="7"/>
  <c r="AW359" i="7"/>
  <c r="AX359" i="7"/>
  <c r="AY359" i="7"/>
  <c r="AZ359" i="7"/>
  <c r="BA359" i="7"/>
  <c r="BB359" i="7"/>
  <c r="BC359" i="7"/>
  <c r="BD359" i="7"/>
  <c r="BE359" i="7"/>
  <c r="BF359" i="7"/>
  <c r="BG359" i="7"/>
  <c r="BH359" i="7"/>
  <c r="BI359" i="7"/>
  <c r="BJ359" i="7"/>
  <c r="BK359" i="7"/>
  <c r="BL359" i="7"/>
  <c r="BM359" i="7"/>
  <c r="BN359" i="7"/>
  <c r="BO359" i="7"/>
  <c r="BP359" i="7"/>
  <c r="BQ359" i="7"/>
  <c r="BR359" i="7"/>
  <c r="BS359" i="7"/>
  <c r="BT359" i="7"/>
  <c r="BU359" i="7"/>
  <c r="BV359" i="7"/>
  <c r="BW359" i="7"/>
  <c r="AT368" i="7"/>
  <c r="AU368" i="7"/>
  <c r="AV368" i="7"/>
  <c r="AW368" i="7"/>
  <c r="AX368" i="7"/>
  <c r="AY368" i="7"/>
  <c r="AZ368" i="7"/>
  <c r="BA368" i="7"/>
  <c r="BB368" i="7"/>
  <c r="BC368" i="7"/>
  <c r="BD368" i="7"/>
  <c r="BE368" i="7"/>
  <c r="BF368" i="7"/>
  <c r="BG368" i="7"/>
  <c r="BH368" i="7"/>
  <c r="BI368" i="7"/>
  <c r="BJ368" i="7"/>
  <c r="BK368" i="7"/>
  <c r="BL368" i="7"/>
  <c r="BM368" i="7"/>
  <c r="BN368" i="7"/>
  <c r="BO368" i="7"/>
  <c r="BP368" i="7"/>
  <c r="BQ368" i="7"/>
  <c r="BR368" i="7"/>
  <c r="BS368" i="7"/>
  <c r="BT368" i="7"/>
  <c r="BU368" i="7"/>
  <c r="BV368" i="7"/>
  <c r="BW368" i="7"/>
  <c r="AT366" i="7"/>
  <c r="AU366" i="7"/>
  <c r="AV366" i="7"/>
  <c r="AW366" i="7"/>
  <c r="AX366" i="7"/>
  <c r="AY366" i="7"/>
  <c r="AZ366" i="7"/>
  <c r="BA366" i="7"/>
  <c r="BB366" i="7"/>
  <c r="BC366" i="7"/>
  <c r="BD366" i="7"/>
  <c r="BE366" i="7"/>
  <c r="BF366" i="7"/>
  <c r="BG366" i="7"/>
  <c r="BH366" i="7"/>
  <c r="BI366" i="7"/>
  <c r="BJ366" i="7"/>
  <c r="BK366" i="7"/>
  <c r="BL366" i="7"/>
  <c r="BM366" i="7"/>
  <c r="BN366" i="7"/>
  <c r="BO366" i="7"/>
  <c r="BP366" i="7"/>
  <c r="BQ366" i="7"/>
  <c r="BR366" i="7"/>
  <c r="BS366" i="7"/>
  <c r="BT366" i="7"/>
  <c r="BU366" i="7"/>
  <c r="BV366" i="7"/>
  <c r="BW366" i="7"/>
  <c r="AT367" i="7"/>
  <c r="AU367" i="7"/>
  <c r="AV367" i="7"/>
  <c r="AW367" i="7"/>
  <c r="AX367" i="7"/>
  <c r="AY367" i="7"/>
  <c r="AZ367" i="7"/>
  <c r="BA367" i="7"/>
  <c r="BB367" i="7"/>
  <c r="BC367" i="7"/>
  <c r="BD367" i="7"/>
  <c r="BE367" i="7"/>
  <c r="BF367" i="7"/>
  <c r="BG367" i="7"/>
  <c r="BH367" i="7"/>
  <c r="BI367" i="7"/>
  <c r="BJ367" i="7"/>
  <c r="BK367" i="7"/>
  <c r="BL367" i="7"/>
  <c r="BM367" i="7"/>
  <c r="BN367" i="7"/>
  <c r="BO367" i="7"/>
  <c r="BP367" i="7"/>
  <c r="BQ367" i="7"/>
  <c r="BR367" i="7"/>
  <c r="BS367" i="7"/>
  <c r="BT367" i="7"/>
  <c r="BU367" i="7"/>
  <c r="BV367" i="7"/>
  <c r="BW367" i="7"/>
  <c r="AT361" i="7"/>
  <c r="AU361" i="7"/>
  <c r="AV361" i="7"/>
  <c r="AW361" i="7"/>
  <c r="AX361" i="7"/>
  <c r="AY361" i="7"/>
  <c r="AZ361" i="7"/>
  <c r="BA361" i="7"/>
  <c r="BB361" i="7"/>
  <c r="BC361" i="7"/>
  <c r="BD361" i="7"/>
  <c r="BE361" i="7"/>
  <c r="BF361" i="7"/>
  <c r="BG361" i="7"/>
  <c r="BH361" i="7"/>
  <c r="BI361" i="7"/>
  <c r="BJ361" i="7"/>
  <c r="BK361" i="7"/>
  <c r="BL361" i="7"/>
  <c r="BM361" i="7"/>
  <c r="BN361" i="7"/>
  <c r="BO361" i="7"/>
  <c r="BP361" i="7"/>
  <c r="BQ361" i="7"/>
  <c r="BR361" i="7"/>
  <c r="BS361" i="7"/>
  <c r="BT361" i="7"/>
  <c r="BU361" i="7"/>
  <c r="BV361" i="7"/>
  <c r="BW361" i="7"/>
  <c r="AT365" i="7"/>
  <c r="AU365" i="7"/>
  <c r="AV365" i="7"/>
  <c r="AW365" i="7"/>
  <c r="AX365" i="7"/>
  <c r="AY365" i="7"/>
  <c r="AZ365" i="7"/>
  <c r="BA365" i="7"/>
  <c r="BB365" i="7"/>
  <c r="BC365" i="7"/>
  <c r="BD365" i="7"/>
  <c r="BE365" i="7"/>
  <c r="BF365" i="7"/>
  <c r="BG365" i="7"/>
  <c r="BH365" i="7"/>
  <c r="BI365" i="7"/>
  <c r="BJ365" i="7"/>
  <c r="BK365" i="7"/>
  <c r="BL365" i="7"/>
  <c r="BM365" i="7"/>
  <c r="BN365" i="7"/>
  <c r="BO365" i="7"/>
  <c r="BP365" i="7"/>
  <c r="BQ365" i="7"/>
  <c r="BR365" i="7"/>
  <c r="BS365" i="7"/>
  <c r="BT365" i="7"/>
  <c r="BU365" i="7"/>
  <c r="BV365" i="7"/>
  <c r="BW365" i="7"/>
  <c r="AT369" i="7"/>
  <c r="AU369" i="7"/>
  <c r="AV369" i="7"/>
  <c r="AW369" i="7"/>
  <c r="AX369" i="7"/>
  <c r="AY369" i="7"/>
  <c r="AZ369" i="7"/>
  <c r="BA369" i="7"/>
  <c r="BB369" i="7"/>
  <c r="BC369" i="7"/>
  <c r="BD369" i="7"/>
  <c r="BE369" i="7"/>
  <c r="BF369" i="7"/>
  <c r="BG369" i="7"/>
  <c r="BH369" i="7"/>
  <c r="BI369" i="7"/>
  <c r="BJ369" i="7"/>
  <c r="BK369" i="7"/>
  <c r="BL369" i="7"/>
  <c r="BM369" i="7"/>
  <c r="BN369" i="7"/>
  <c r="BO369" i="7"/>
  <c r="BP369" i="7"/>
  <c r="BQ369" i="7"/>
  <c r="BR369" i="7"/>
  <c r="BS369" i="7"/>
  <c r="BT369" i="7"/>
  <c r="BU369" i="7"/>
  <c r="BV369" i="7"/>
  <c r="BW369" i="7"/>
  <c r="AT467" i="7"/>
  <c r="AU467" i="7"/>
  <c r="AV467" i="7"/>
  <c r="AW467" i="7"/>
  <c r="AX467" i="7"/>
  <c r="AY467" i="7"/>
  <c r="AZ467" i="7"/>
  <c r="BA467" i="7"/>
  <c r="BB467" i="7"/>
  <c r="BC467" i="7"/>
  <c r="BD467" i="7"/>
  <c r="BE467" i="7"/>
  <c r="BF467" i="7"/>
  <c r="BG467" i="7"/>
  <c r="BH467" i="7"/>
  <c r="BI467" i="7"/>
  <c r="BJ467" i="7"/>
  <c r="BK467" i="7"/>
  <c r="BL467" i="7"/>
  <c r="BM467" i="7"/>
  <c r="BN467" i="7"/>
  <c r="BO467" i="7"/>
  <c r="BP467" i="7"/>
  <c r="BQ467" i="7"/>
  <c r="BR467" i="7"/>
  <c r="BS467" i="7"/>
  <c r="BT467" i="7"/>
  <c r="BU467" i="7"/>
  <c r="BV467" i="7"/>
  <c r="BW467" i="7"/>
  <c r="AT370" i="7"/>
  <c r="AU370" i="7"/>
  <c r="AV370" i="7"/>
  <c r="AW370" i="7"/>
  <c r="AX370" i="7"/>
  <c r="AY370" i="7"/>
  <c r="AZ370" i="7"/>
  <c r="BA370" i="7"/>
  <c r="BB370" i="7"/>
  <c r="BC370" i="7"/>
  <c r="BD370" i="7"/>
  <c r="BE370" i="7"/>
  <c r="BF370" i="7"/>
  <c r="BG370" i="7"/>
  <c r="BH370" i="7"/>
  <c r="BI370" i="7"/>
  <c r="BJ370" i="7"/>
  <c r="BK370" i="7"/>
  <c r="BL370" i="7"/>
  <c r="BM370" i="7"/>
  <c r="BN370" i="7"/>
  <c r="BO370" i="7"/>
  <c r="BP370" i="7"/>
  <c r="BQ370" i="7"/>
  <c r="BR370" i="7"/>
  <c r="BS370" i="7"/>
  <c r="BT370" i="7"/>
  <c r="BU370" i="7"/>
  <c r="BV370" i="7"/>
  <c r="BW370" i="7"/>
  <c r="AT364" i="7"/>
  <c r="AU364" i="7"/>
  <c r="AV364" i="7"/>
  <c r="AW364" i="7"/>
  <c r="AX364" i="7"/>
  <c r="AY364" i="7"/>
  <c r="AZ364" i="7"/>
  <c r="BA364" i="7"/>
  <c r="BB364" i="7"/>
  <c r="BC364" i="7"/>
  <c r="BD364" i="7"/>
  <c r="BE364" i="7"/>
  <c r="BF364" i="7"/>
  <c r="BG364" i="7"/>
  <c r="BH364" i="7"/>
  <c r="BI364" i="7"/>
  <c r="BJ364" i="7"/>
  <c r="BK364" i="7"/>
  <c r="BL364" i="7"/>
  <c r="BM364" i="7"/>
  <c r="BN364" i="7"/>
  <c r="BO364" i="7"/>
  <c r="BP364" i="7"/>
  <c r="BQ364" i="7"/>
  <c r="BR364" i="7"/>
  <c r="BS364" i="7"/>
  <c r="BT364" i="7"/>
  <c r="BU364" i="7"/>
  <c r="BV364" i="7"/>
  <c r="BW364" i="7"/>
  <c r="AT360" i="7"/>
  <c r="AU360" i="7"/>
  <c r="AV360" i="7"/>
  <c r="AW360" i="7"/>
  <c r="AX360" i="7"/>
  <c r="AY360" i="7"/>
  <c r="AZ360" i="7"/>
  <c r="BA360" i="7"/>
  <c r="BB360" i="7"/>
  <c r="BC360" i="7"/>
  <c r="BD360" i="7"/>
  <c r="BE360" i="7"/>
  <c r="BF360" i="7"/>
  <c r="BG360" i="7"/>
  <c r="BH360" i="7"/>
  <c r="BI360" i="7"/>
  <c r="BJ360" i="7"/>
  <c r="BK360" i="7"/>
  <c r="BL360" i="7"/>
  <c r="BM360" i="7"/>
  <c r="BN360" i="7"/>
  <c r="BO360" i="7"/>
  <c r="BP360" i="7"/>
  <c r="BQ360" i="7"/>
  <c r="BR360" i="7"/>
  <c r="BS360" i="7"/>
  <c r="BT360" i="7"/>
  <c r="BU360" i="7"/>
  <c r="BV360" i="7"/>
  <c r="BW360" i="7"/>
  <c r="AT154" i="7"/>
  <c r="AU154" i="7"/>
  <c r="AV154" i="7"/>
  <c r="AW154" i="7"/>
  <c r="AX154" i="7"/>
  <c r="AY154" i="7"/>
  <c r="AZ154" i="7"/>
  <c r="BA154" i="7"/>
  <c r="BB154" i="7"/>
  <c r="BC154" i="7"/>
  <c r="BD154" i="7"/>
  <c r="BE154" i="7"/>
  <c r="BF154" i="7"/>
  <c r="BG154" i="7"/>
  <c r="BH154" i="7"/>
  <c r="BI154" i="7"/>
  <c r="BJ154" i="7"/>
  <c r="BK154" i="7"/>
  <c r="BL154" i="7"/>
  <c r="BM154" i="7"/>
  <c r="BN154" i="7"/>
  <c r="BO154" i="7"/>
  <c r="BP154" i="7"/>
  <c r="BQ154" i="7"/>
  <c r="BR154" i="7"/>
  <c r="BS154" i="7"/>
  <c r="BT154" i="7"/>
  <c r="BU154" i="7"/>
  <c r="BV154" i="7"/>
  <c r="BW154" i="7"/>
  <c r="AT461" i="7"/>
  <c r="AU461" i="7"/>
  <c r="AV461" i="7"/>
  <c r="AW461" i="7"/>
  <c r="AX461" i="7"/>
  <c r="AY461" i="7"/>
  <c r="AZ461" i="7"/>
  <c r="BA461" i="7"/>
  <c r="BB461" i="7"/>
  <c r="BC461" i="7"/>
  <c r="BD461" i="7"/>
  <c r="BE461" i="7"/>
  <c r="BF461" i="7"/>
  <c r="BG461" i="7"/>
  <c r="BH461" i="7"/>
  <c r="BI461" i="7"/>
  <c r="BJ461" i="7"/>
  <c r="BK461" i="7"/>
  <c r="BL461" i="7"/>
  <c r="BM461" i="7"/>
  <c r="BN461" i="7"/>
  <c r="BO461" i="7"/>
  <c r="BP461" i="7"/>
  <c r="BQ461" i="7"/>
  <c r="BR461" i="7"/>
  <c r="BS461" i="7"/>
  <c r="BT461" i="7"/>
  <c r="BU461" i="7"/>
  <c r="BV461" i="7"/>
  <c r="BW461" i="7"/>
  <c r="AT459" i="7"/>
  <c r="AU459" i="7"/>
  <c r="AV459" i="7"/>
  <c r="AW459" i="7"/>
  <c r="AX459" i="7"/>
  <c r="AY459" i="7"/>
  <c r="AZ459" i="7"/>
  <c r="BA459" i="7"/>
  <c r="BB459" i="7"/>
  <c r="BC459" i="7"/>
  <c r="BD459" i="7"/>
  <c r="BE459" i="7"/>
  <c r="BF459" i="7"/>
  <c r="BG459" i="7"/>
  <c r="BH459" i="7"/>
  <c r="BI459" i="7"/>
  <c r="BJ459" i="7"/>
  <c r="BK459" i="7"/>
  <c r="BL459" i="7"/>
  <c r="BM459" i="7"/>
  <c r="BN459" i="7"/>
  <c r="BO459" i="7"/>
  <c r="BP459" i="7"/>
  <c r="BQ459" i="7"/>
  <c r="BR459" i="7"/>
  <c r="BS459" i="7"/>
  <c r="BT459" i="7"/>
  <c r="BU459" i="7"/>
  <c r="BV459" i="7"/>
  <c r="BW459" i="7"/>
  <c r="AT460" i="7"/>
  <c r="AU460" i="7"/>
  <c r="AV460" i="7"/>
  <c r="AW460" i="7"/>
  <c r="AX460" i="7"/>
  <c r="AY460" i="7"/>
  <c r="AZ460" i="7"/>
  <c r="BA460" i="7"/>
  <c r="BB460" i="7"/>
  <c r="BC460" i="7"/>
  <c r="BD460" i="7"/>
  <c r="BE460" i="7"/>
  <c r="BF460" i="7"/>
  <c r="BG460" i="7"/>
  <c r="BH460" i="7"/>
  <c r="BI460" i="7"/>
  <c r="BJ460" i="7"/>
  <c r="BK460" i="7"/>
  <c r="BL460" i="7"/>
  <c r="BM460" i="7"/>
  <c r="BN460" i="7"/>
  <c r="BO460" i="7"/>
  <c r="BP460" i="7"/>
  <c r="BQ460" i="7"/>
  <c r="BR460" i="7"/>
  <c r="BS460" i="7"/>
  <c r="BT460" i="7"/>
  <c r="BU460" i="7"/>
  <c r="BV460" i="7"/>
  <c r="BW460" i="7"/>
  <c r="AT456" i="7"/>
  <c r="AU456" i="7"/>
  <c r="AV456" i="7"/>
  <c r="AW456" i="7"/>
  <c r="AX456" i="7"/>
  <c r="AY456" i="7"/>
  <c r="AZ456" i="7"/>
  <c r="BA456" i="7"/>
  <c r="BB456" i="7"/>
  <c r="BC456" i="7"/>
  <c r="BD456" i="7"/>
  <c r="BE456" i="7"/>
  <c r="BF456" i="7"/>
  <c r="BG456" i="7"/>
  <c r="BH456" i="7"/>
  <c r="BI456" i="7"/>
  <c r="BJ456" i="7"/>
  <c r="BK456" i="7"/>
  <c r="BL456" i="7"/>
  <c r="BM456" i="7"/>
  <c r="BN456" i="7"/>
  <c r="BO456" i="7"/>
  <c r="BP456" i="7"/>
  <c r="BQ456" i="7"/>
  <c r="BR456" i="7"/>
  <c r="BS456" i="7"/>
  <c r="BT456" i="7"/>
  <c r="BU456" i="7"/>
  <c r="BV456" i="7"/>
  <c r="BW456" i="7"/>
  <c r="AT152" i="7"/>
  <c r="AU152" i="7"/>
  <c r="AV152" i="7"/>
  <c r="AW152" i="7"/>
  <c r="AX152" i="7"/>
  <c r="AY152" i="7"/>
  <c r="AZ152" i="7"/>
  <c r="BA152" i="7"/>
  <c r="BB152" i="7"/>
  <c r="BC152" i="7"/>
  <c r="BD152" i="7"/>
  <c r="BE152" i="7"/>
  <c r="BF152" i="7"/>
  <c r="BG152" i="7"/>
  <c r="BH152" i="7"/>
  <c r="BI152" i="7"/>
  <c r="BJ152" i="7"/>
  <c r="BK152" i="7"/>
  <c r="BL152" i="7"/>
  <c r="BM152" i="7"/>
  <c r="BN152" i="7"/>
  <c r="BO152" i="7"/>
  <c r="BP152" i="7"/>
  <c r="BQ152" i="7"/>
  <c r="BR152" i="7"/>
  <c r="BS152" i="7"/>
  <c r="BT152" i="7"/>
  <c r="BU152" i="7"/>
  <c r="BV152" i="7"/>
  <c r="BW152" i="7"/>
  <c r="AT153" i="7"/>
  <c r="AU153" i="7"/>
  <c r="AV153" i="7"/>
  <c r="AW153" i="7"/>
  <c r="AX153" i="7"/>
  <c r="AY153" i="7"/>
  <c r="AZ153" i="7"/>
  <c r="BA153" i="7"/>
  <c r="BB153" i="7"/>
  <c r="BC153" i="7"/>
  <c r="BD153" i="7"/>
  <c r="BE153" i="7"/>
  <c r="BF153" i="7"/>
  <c r="BG153" i="7"/>
  <c r="BH153" i="7"/>
  <c r="BI153" i="7"/>
  <c r="BJ153" i="7"/>
  <c r="BK153" i="7"/>
  <c r="BL153" i="7"/>
  <c r="BM153" i="7"/>
  <c r="BN153" i="7"/>
  <c r="BO153" i="7"/>
  <c r="BP153" i="7"/>
  <c r="BQ153" i="7"/>
  <c r="BR153" i="7"/>
  <c r="BS153" i="7"/>
  <c r="BT153" i="7"/>
  <c r="BU153" i="7"/>
  <c r="BV153" i="7"/>
  <c r="BW153" i="7"/>
  <c r="AT457" i="7"/>
  <c r="AU457" i="7"/>
  <c r="AV457" i="7"/>
  <c r="AW457" i="7"/>
  <c r="AX457" i="7"/>
  <c r="AY457" i="7"/>
  <c r="AZ457" i="7"/>
  <c r="BA457" i="7"/>
  <c r="BB457" i="7"/>
  <c r="BC457" i="7"/>
  <c r="BD457" i="7"/>
  <c r="BE457" i="7"/>
  <c r="BF457" i="7"/>
  <c r="BG457" i="7"/>
  <c r="BH457" i="7"/>
  <c r="BI457" i="7"/>
  <c r="BJ457" i="7"/>
  <c r="BK457" i="7"/>
  <c r="BL457" i="7"/>
  <c r="BM457" i="7"/>
  <c r="BN457" i="7"/>
  <c r="BO457" i="7"/>
  <c r="BP457" i="7"/>
  <c r="BQ457" i="7"/>
  <c r="BR457" i="7"/>
  <c r="BS457" i="7"/>
  <c r="BT457" i="7"/>
  <c r="BU457" i="7"/>
  <c r="BV457" i="7"/>
  <c r="BW457" i="7"/>
  <c r="AT458" i="7"/>
  <c r="AU458" i="7"/>
  <c r="AV458" i="7"/>
  <c r="AW458" i="7"/>
  <c r="AX458" i="7"/>
  <c r="AY458" i="7"/>
  <c r="AZ458" i="7"/>
  <c r="BA458" i="7"/>
  <c r="BB458" i="7"/>
  <c r="BC458" i="7"/>
  <c r="BD458" i="7"/>
  <c r="BE458" i="7"/>
  <c r="BF458" i="7"/>
  <c r="BG458" i="7"/>
  <c r="BH458" i="7"/>
  <c r="BI458" i="7"/>
  <c r="BJ458" i="7"/>
  <c r="BK458" i="7"/>
  <c r="BL458" i="7"/>
  <c r="BM458" i="7"/>
  <c r="BN458" i="7"/>
  <c r="BO458" i="7"/>
  <c r="BP458" i="7"/>
  <c r="BQ458" i="7"/>
  <c r="BR458" i="7"/>
  <c r="BS458" i="7"/>
  <c r="BT458" i="7"/>
  <c r="BU458" i="7"/>
  <c r="BV458" i="7"/>
  <c r="BW458" i="7"/>
  <c r="AT442" i="7"/>
  <c r="AU442" i="7"/>
  <c r="AV442" i="7"/>
  <c r="AW442" i="7"/>
  <c r="AX442" i="7"/>
  <c r="AY442" i="7"/>
  <c r="AZ442" i="7"/>
  <c r="BA442" i="7"/>
  <c r="BB442" i="7"/>
  <c r="BC442" i="7"/>
  <c r="BD442" i="7"/>
  <c r="BE442" i="7"/>
  <c r="BF442" i="7"/>
  <c r="BG442" i="7"/>
  <c r="BH442" i="7"/>
  <c r="BI442" i="7"/>
  <c r="BJ442" i="7"/>
  <c r="BK442" i="7"/>
  <c r="BL442" i="7"/>
  <c r="BM442" i="7"/>
  <c r="BN442" i="7"/>
  <c r="BO442" i="7"/>
  <c r="BP442" i="7"/>
  <c r="BQ442" i="7"/>
  <c r="BR442" i="7"/>
  <c r="BS442" i="7"/>
  <c r="BT442" i="7"/>
  <c r="BU442" i="7"/>
  <c r="BV442" i="7"/>
  <c r="BW442" i="7"/>
  <c r="AT445" i="7"/>
  <c r="AU445" i="7"/>
  <c r="AV445" i="7"/>
  <c r="AW445" i="7"/>
  <c r="AX445" i="7"/>
  <c r="AY445" i="7"/>
  <c r="AZ445" i="7"/>
  <c r="BA445" i="7"/>
  <c r="BB445" i="7"/>
  <c r="BC445" i="7"/>
  <c r="BD445" i="7"/>
  <c r="BE445" i="7"/>
  <c r="BF445" i="7"/>
  <c r="BG445" i="7"/>
  <c r="BH445" i="7"/>
  <c r="BI445" i="7"/>
  <c r="BJ445" i="7"/>
  <c r="BK445" i="7"/>
  <c r="BL445" i="7"/>
  <c r="BM445" i="7"/>
  <c r="BN445" i="7"/>
  <c r="BO445" i="7"/>
  <c r="BP445" i="7"/>
  <c r="BQ445" i="7"/>
  <c r="BR445" i="7"/>
  <c r="BS445" i="7"/>
  <c r="BT445" i="7"/>
  <c r="BU445" i="7"/>
  <c r="BV445" i="7"/>
  <c r="BW445" i="7"/>
  <c r="AT443" i="7"/>
  <c r="AU443" i="7"/>
  <c r="AV443" i="7"/>
  <c r="AW443" i="7"/>
  <c r="AX443" i="7"/>
  <c r="AY443" i="7"/>
  <c r="AZ443" i="7"/>
  <c r="BA443" i="7"/>
  <c r="BB443" i="7"/>
  <c r="BC443" i="7"/>
  <c r="BD443" i="7"/>
  <c r="BE443" i="7"/>
  <c r="BF443" i="7"/>
  <c r="BG443" i="7"/>
  <c r="BH443" i="7"/>
  <c r="BI443" i="7"/>
  <c r="BJ443" i="7"/>
  <c r="BK443" i="7"/>
  <c r="BL443" i="7"/>
  <c r="BM443" i="7"/>
  <c r="BN443" i="7"/>
  <c r="BO443" i="7"/>
  <c r="BP443" i="7"/>
  <c r="BQ443" i="7"/>
  <c r="BR443" i="7"/>
  <c r="BS443" i="7"/>
  <c r="BT443" i="7"/>
  <c r="BU443" i="7"/>
  <c r="BV443" i="7"/>
  <c r="BW443" i="7"/>
  <c r="AT509" i="7"/>
  <c r="AU509" i="7"/>
  <c r="AV509" i="7"/>
  <c r="AW509" i="7"/>
  <c r="AX509" i="7"/>
  <c r="AY509" i="7"/>
  <c r="AZ509" i="7"/>
  <c r="BA509" i="7"/>
  <c r="BB509" i="7"/>
  <c r="BC509" i="7"/>
  <c r="BD509" i="7"/>
  <c r="BE509" i="7"/>
  <c r="BF509" i="7"/>
  <c r="BG509" i="7"/>
  <c r="BH509" i="7"/>
  <c r="BI509" i="7"/>
  <c r="BJ509" i="7"/>
  <c r="BK509" i="7"/>
  <c r="BL509" i="7"/>
  <c r="BM509" i="7"/>
  <c r="BN509" i="7"/>
  <c r="BO509" i="7"/>
  <c r="BP509" i="7"/>
  <c r="BQ509" i="7"/>
  <c r="BR509" i="7"/>
  <c r="BS509" i="7"/>
  <c r="BT509" i="7"/>
  <c r="BU509" i="7"/>
  <c r="BV509" i="7"/>
  <c r="BW509" i="7"/>
  <c r="AT491" i="7"/>
  <c r="AU491" i="7"/>
  <c r="AV491" i="7"/>
  <c r="AW491" i="7"/>
  <c r="AX491" i="7"/>
  <c r="AY491" i="7"/>
  <c r="AZ491" i="7"/>
  <c r="BA491" i="7"/>
  <c r="BB491" i="7"/>
  <c r="BC491" i="7"/>
  <c r="BD491" i="7"/>
  <c r="BE491" i="7"/>
  <c r="BF491" i="7"/>
  <c r="BG491" i="7"/>
  <c r="BH491" i="7"/>
  <c r="BI491" i="7"/>
  <c r="BJ491" i="7"/>
  <c r="BK491" i="7"/>
  <c r="BL491" i="7"/>
  <c r="BM491" i="7"/>
  <c r="BN491" i="7"/>
  <c r="BO491" i="7"/>
  <c r="BP491" i="7"/>
  <c r="BQ491" i="7"/>
  <c r="BR491" i="7"/>
  <c r="BS491" i="7"/>
  <c r="BT491" i="7"/>
  <c r="BU491" i="7"/>
  <c r="BV491" i="7"/>
  <c r="BW491" i="7"/>
  <c r="AT493" i="7"/>
  <c r="AU493" i="7"/>
  <c r="AV493" i="7"/>
  <c r="AW493" i="7"/>
  <c r="AX493" i="7"/>
  <c r="AY493" i="7"/>
  <c r="AZ493" i="7"/>
  <c r="BA493" i="7"/>
  <c r="BB493" i="7"/>
  <c r="BC493" i="7"/>
  <c r="BD493" i="7"/>
  <c r="BE493" i="7"/>
  <c r="BF493" i="7"/>
  <c r="BG493" i="7"/>
  <c r="BH493" i="7"/>
  <c r="BI493" i="7"/>
  <c r="BJ493" i="7"/>
  <c r="BK493" i="7"/>
  <c r="BL493" i="7"/>
  <c r="BM493" i="7"/>
  <c r="BN493" i="7"/>
  <c r="BO493" i="7"/>
  <c r="BP493" i="7"/>
  <c r="BQ493" i="7"/>
  <c r="BR493" i="7"/>
  <c r="BS493" i="7"/>
  <c r="BT493" i="7"/>
  <c r="BU493" i="7"/>
  <c r="BV493" i="7"/>
  <c r="BW493" i="7"/>
  <c r="AT492" i="7"/>
  <c r="AU492" i="7"/>
  <c r="AV492" i="7"/>
  <c r="AW492" i="7"/>
  <c r="AX492" i="7"/>
  <c r="AY492" i="7"/>
  <c r="AZ492" i="7"/>
  <c r="BA492" i="7"/>
  <c r="BB492" i="7"/>
  <c r="BC492" i="7"/>
  <c r="BD492" i="7"/>
  <c r="BE492" i="7"/>
  <c r="BF492" i="7"/>
  <c r="BG492" i="7"/>
  <c r="BH492" i="7"/>
  <c r="BI492" i="7"/>
  <c r="BJ492" i="7"/>
  <c r="BK492" i="7"/>
  <c r="BL492" i="7"/>
  <c r="BM492" i="7"/>
  <c r="BN492" i="7"/>
  <c r="BO492" i="7"/>
  <c r="BP492" i="7"/>
  <c r="BQ492" i="7"/>
  <c r="BR492" i="7"/>
  <c r="BS492" i="7"/>
  <c r="BT492" i="7"/>
  <c r="BU492" i="7"/>
  <c r="BV492" i="7"/>
  <c r="BW492" i="7"/>
  <c r="AT490" i="7"/>
  <c r="AU490" i="7"/>
  <c r="AV490" i="7"/>
  <c r="AW490" i="7"/>
  <c r="AX490" i="7"/>
  <c r="AY490" i="7"/>
  <c r="AZ490" i="7"/>
  <c r="BA490" i="7"/>
  <c r="BB490" i="7"/>
  <c r="BC490" i="7"/>
  <c r="BD490" i="7"/>
  <c r="BE490" i="7"/>
  <c r="BF490" i="7"/>
  <c r="BG490" i="7"/>
  <c r="BH490" i="7"/>
  <c r="BI490" i="7"/>
  <c r="BJ490" i="7"/>
  <c r="BK490" i="7"/>
  <c r="BL490" i="7"/>
  <c r="BM490" i="7"/>
  <c r="BN490" i="7"/>
  <c r="BO490" i="7"/>
  <c r="BP490" i="7"/>
  <c r="BQ490" i="7"/>
  <c r="BR490" i="7"/>
  <c r="BS490" i="7"/>
  <c r="BT490" i="7"/>
  <c r="BU490" i="7"/>
  <c r="BV490" i="7"/>
  <c r="BW490" i="7"/>
  <c r="AT301" i="7"/>
  <c r="AU301" i="7"/>
  <c r="AV301" i="7"/>
  <c r="AW301" i="7"/>
  <c r="AX301" i="7"/>
  <c r="AY301" i="7"/>
  <c r="AZ301" i="7"/>
  <c r="BA301" i="7"/>
  <c r="BB301" i="7"/>
  <c r="BC301" i="7"/>
  <c r="BD301" i="7"/>
  <c r="BE301" i="7"/>
  <c r="BF301" i="7"/>
  <c r="BG301" i="7"/>
  <c r="BH301" i="7"/>
  <c r="BI301" i="7"/>
  <c r="BJ301" i="7"/>
  <c r="BK301" i="7"/>
  <c r="BL301" i="7"/>
  <c r="BM301" i="7"/>
  <c r="BN301" i="7"/>
  <c r="BO301" i="7"/>
  <c r="BP301" i="7"/>
  <c r="BQ301" i="7"/>
  <c r="BR301" i="7"/>
  <c r="BS301" i="7"/>
  <c r="BT301" i="7"/>
  <c r="BU301" i="7"/>
  <c r="BV301" i="7"/>
  <c r="BW301" i="7"/>
  <c r="AT551" i="7"/>
  <c r="AU551" i="7"/>
  <c r="AV551" i="7"/>
  <c r="AW551" i="7"/>
  <c r="AX551" i="7"/>
  <c r="AY551" i="7"/>
  <c r="AZ551" i="7"/>
  <c r="BA551" i="7"/>
  <c r="BB551" i="7"/>
  <c r="BC551" i="7"/>
  <c r="BD551" i="7"/>
  <c r="BE551" i="7"/>
  <c r="BF551" i="7"/>
  <c r="BG551" i="7"/>
  <c r="BH551" i="7"/>
  <c r="BI551" i="7"/>
  <c r="BJ551" i="7"/>
  <c r="BK551" i="7"/>
  <c r="BL551" i="7"/>
  <c r="BM551" i="7"/>
  <c r="BN551" i="7"/>
  <c r="BO551" i="7"/>
  <c r="BP551" i="7"/>
  <c r="BQ551" i="7"/>
  <c r="BR551" i="7"/>
  <c r="BS551" i="7"/>
  <c r="BT551" i="7"/>
  <c r="BU551" i="7"/>
  <c r="BV551" i="7"/>
  <c r="BW551" i="7"/>
  <c r="AT315" i="7"/>
  <c r="AU315" i="7"/>
  <c r="AV315" i="7"/>
  <c r="AW315" i="7"/>
  <c r="AX315" i="7"/>
  <c r="AY315" i="7"/>
  <c r="AZ315" i="7"/>
  <c r="BA315" i="7"/>
  <c r="BB315" i="7"/>
  <c r="BC315" i="7"/>
  <c r="BD315" i="7"/>
  <c r="BE315" i="7"/>
  <c r="BF315" i="7"/>
  <c r="BG315" i="7"/>
  <c r="BH315" i="7"/>
  <c r="BI315" i="7"/>
  <c r="BJ315" i="7"/>
  <c r="BK315" i="7"/>
  <c r="BL315" i="7"/>
  <c r="BM315" i="7"/>
  <c r="BN315" i="7"/>
  <c r="BO315" i="7"/>
  <c r="BP315" i="7"/>
  <c r="BQ315" i="7"/>
  <c r="BR315" i="7"/>
  <c r="BS315" i="7"/>
  <c r="BT315" i="7"/>
  <c r="BU315" i="7"/>
  <c r="BV315" i="7"/>
  <c r="BW315" i="7"/>
  <c r="AT314" i="7"/>
  <c r="AU314" i="7"/>
  <c r="AV314" i="7"/>
  <c r="AW314" i="7"/>
  <c r="AX314" i="7"/>
  <c r="AY314" i="7"/>
  <c r="AZ314" i="7"/>
  <c r="BA314" i="7"/>
  <c r="BB314" i="7"/>
  <c r="BC314" i="7"/>
  <c r="BD314" i="7"/>
  <c r="BE314" i="7"/>
  <c r="BF314" i="7"/>
  <c r="BG314" i="7"/>
  <c r="BH314" i="7"/>
  <c r="BI314" i="7"/>
  <c r="BJ314" i="7"/>
  <c r="BK314" i="7"/>
  <c r="BL314" i="7"/>
  <c r="BM314" i="7"/>
  <c r="BN314" i="7"/>
  <c r="BO314" i="7"/>
  <c r="BP314" i="7"/>
  <c r="BQ314" i="7"/>
  <c r="BR314" i="7"/>
  <c r="BS314" i="7"/>
  <c r="BT314" i="7"/>
  <c r="BU314" i="7"/>
  <c r="BV314" i="7"/>
  <c r="BW314" i="7"/>
  <c r="AT530" i="7"/>
  <c r="AU530" i="7"/>
  <c r="AV530" i="7"/>
  <c r="AW530" i="7"/>
  <c r="AX530" i="7"/>
  <c r="AY530" i="7"/>
  <c r="AZ530" i="7"/>
  <c r="BA530" i="7"/>
  <c r="BB530" i="7"/>
  <c r="BC530" i="7"/>
  <c r="BD530" i="7"/>
  <c r="BE530" i="7"/>
  <c r="BF530" i="7"/>
  <c r="BG530" i="7"/>
  <c r="BH530" i="7"/>
  <c r="BI530" i="7"/>
  <c r="BJ530" i="7"/>
  <c r="BK530" i="7"/>
  <c r="BL530" i="7"/>
  <c r="BM530" i="7"/>
  <c r="BN530" i="7"/>
  <c r="BO530" i="7"/>
  <c r="BP530" i="7"/>
  <c r="BQ530" i="7"/>
  <c r="BR530" i="7"/>
  <c r="BS530" i="7"/>
  <c r="BT530" i="7"/>
  <c r="BU530" i="7"/>
  <c r="BV530" i="7"/>
  <c r="BW530" i="7"/>
  <c r="AT531" i="7"/>
  <c r="AU531" i="7"/>
  <c r="AV531" i="7"/>
  <c r="AW531" i="7"/>
  <c r="AX531" i="7"/>
  <c r="AY531" i="7"/>
  <c r="AZ531" i="7"/>
  <c r="BA531" i="7"/>
  <c r="BB531" i="7"/>
  <c r="BC531" i="7"/>
  <c r="BD531" i="7"/>
  <c r="BE531" i="7"/>
  <c r="BF531" i="7"/>
  <c r="BG531" i="7"/>
  <c r="BH531" i="7"/>
  <c r="BI531" i="7"/>
  <c r="BJ531" i="7"/>
  <c r="BK531" i="7"/>
  <c r="BL531" i="7"/>
  <c r="BM531" i="7"/>
  <c r="BN531" i="7"/>
  <c r="BO531" i="7"/>
  <c r="BP531" i="7"/>
  <c r="BQ531" i="7"/>
  <c r="BR531" i="7"/>
  <c r="BS531" i="7"/>
  <c r="BT531" i="7"/>
  <c r="BU531" i="7"/>
  <c r="BV531" i="7"/>
  <c r="BW531" i="7"/>
  <c r="AT529" i="7"/>
  <c r="AU529" i="7"/>
  <c r="AV529" i="7"/>
  <c r="AW529" i="7"/>
  <c r="AX529" i="7"/>
  <c r="AY529" i="7"/>
  <c r="AZ529" i="7"/>
  <c r="BA529" i="7"/>
  <c r="BB529" i="7"/>
  <c r="BC529" i="7"/>
  <c r="BD529" i="7"/>
  <c r="BE529" i="7"/>
  <c r="BF529" i="7"/>
  <c r="BG529" i="7"/>
  <c r="BH529" i="7"/>
  <c r="BI529" i="7"/>
  <c r="BJ529" i="7"/>
  <c r="BK529" i="7"/>
  <c r="BL529" i="7"/>
  <c r="BM529" i="7"/>
  <c r="BN529" i="7"/>
  <c r="BO529" i="7"/>
  <c r="BP529" i="7"/>
  <c r="BQ529" i="7"/>
  <c r="BR529" i="7"/>
  <c r="BS529" i="7"/>
  <c r="BT529" i="7"/>
  <c r="BU529" i="7"/>
  <c r="BV529" i="7"/>
  <c r="BW529" i="7"/>
  <c r="AT165" i="7"/>
  <c r="AU165" i="7"/>
  <c r="AV165" i="7"/>
  <c r="AW165" i="7"/>
  <c r="AX165" i="7"/>
  <c r="AY165" i="7"/>
  <c r="AZ165" i="7"/>
  <c r="BA165" i="7"/>
  <c r="BB165" i="7"/>
  <c r="BC165" i="7"/>
  <c r="BD165" i="7"/>
  <c r="BE165" i="7"/>
  <c r="BF165" i="7"/>
  <c r="BG165" i="7"/>
  <c r="BH165" i="7"/>
  <c r="BI165" i="7"/>
  <c r="BJ165" i="7"/>
  <c r="BK165" i="7"/>
  <c r="BL165" i="7"/>
  <c r="BM165" i="7"/>
  <c r="BN165" i="7"/>
  <c r="BO165" i="7"/>
  <c r="BP165" i="7"/>
  <c r="BQ165" i="7"/>
  <c r="BR165" i="7"/>
  <c r="BS165" i="7"/>
  <c r="BT165" i="7"/>
  <c r="BU165" i="7"/>
  <c r="BV165" i="7"/>
  <c r="BW165" i="7"/>
  <c r="AT526" i="7"/>
  <c r="AU526" i="7"/>
  <c r="AV526" i="7"/>
  <c r="AW526" i="7"/>
  <c r="AX526" i="7"/>
  <c r="AY526" i="7"/>
  <c r="AZ526" i="7"/>
  <c r="BA526" i="7"/>
  <c r="BB526" i="7"/>
  <c r="BC526" i="7"/>
  <c r="BD526" i="7"/>
  <c r="BE526" i="7"/>
  <c r="BF526" i="7"/>
  <c r="BG526" i="7"/>
  <c r="BH526" i="7"/>
  <c r="BI526" i="7"/>
  <c r="BJ526" i="7"/>
  <c r="BK526" i="7"/>
  <c r="BL526" i="7"/>
  <c r="BM526" i="7"/>
  <c r="BN526" i="7"/>
  <c r="BO526" i="7"/>
  <c r="BP526" i="7"/>
  <c r="BQ526" i="7"/>
  <c r="BR526" i="7"/>
  <c r="BS526" i="7"/>
  <c r="BT526" i="7"/>
  <c r="BU526" i="7"/>
  <c r="BV526" i="7"/>
  <c r="BW526" i="7"/>
  <c r="AT45" i="7"/>
  <c r="AU45" i="7"/>
  <c r="AV45" i="7"/>
  <c r="AW45" i="7"/>
  <c r="AX45" i="7"/>
  <c r="AY45" i="7"/>
  <c r="AZ45" i="7"/>
  <c r="BA45" i="7"/>
  <c r="BB45" i="7"/>
  <c r="BC45" i="7"/>
  <c r="BD45" i="7"/>
  <c r="BE45" i="7"/>
  <c r="BF45" i="7"/>
  <c r="BG45" i="7"/>
  <c r="BH45" i="7"/>
  <c r="BI45" i="7"/>
  <c r="BJ45" i="7"/>
  <c r="BK45" i="7"/>
  <c r="BL45" i="7"/>
  <c r="BM45" i="7"/>
  <c r="BN45" i="7"/>
  <c r="BO45" i="7"/>
  <c r="BP45" i="7"/>
  <c r="BQ45" i="7"/>
  <c r="BR45" i="7"/>
  <c r="BS45" i="7"/>
  <c r="BT45" i="7"/>
  <c r="BU45" i="7"/>
  <c r="BV45" i="7"/>
  <c r="BW45" i="7"/>
  <c r="AT162" i="7"/>
  <c r="AU162" i="7"/>
  <c r="AV162" i="7"/>
  <c r="AW162" i="7"/>
  <c r="AX162" i="7"/>
  <c r="AY162" i="7"/>
  <c r="AZ162" i="7"/>
  <c r="BA162" i="7"/>
  <c r="BB162" i="7"/>
  <c r="BC162" i="7"/>
  <c r="BD162" i="7"/>
  <c r="BE162" i="7"/>
  <c r="BF162" i="7"/>
  <c r="BG162" i="7"/>
  <c r="BH162" i="7"/>
  <c r="BI162" i="7"/>
  <c r="BJ162" i="7"/>
  <c r="BK162" i="7"/>
  <c r="BL162" i="7"/>
  <c r="BM162" i="7"/>
  <c r="BN162" i="7"/>
  <c r="BO162" i="7"/>
  <c r="BP162" i="7"/>
  <c r="BQ162" i="7"/>
  <c r="BR162" i="7"/>
  <c r="BS162" i="7"/>
  <c r="BT162" i="7"/>
  <c r="BU162" i="7"/>
  <c r="BV162" i="7"/>
  <c r="BW162" i="7"/>
  <c r="AT610" i="7"/>
  <c r="AU610" i="7"/>
  <c r="AV610" i="7"/>
  <c r="AW610" i="7"/>
  <c r="AX610" i="7"/>
  <c r="AY610" i="7"/>
  <c r="AZ610" i="7"/>
  <c r="BA610" i="7"/>
  <c r="BB610" i="7"/>
  <c r="BC610" i="7"/>
  <c r="BD610" i="7"/>
  <c r="BE610" i="7"/>
  <c r="BF610" i="7"/>
  <c r="BG610" i="7"/>
  <c r="BH610" i="7"/>
  <c r="BI610" i="7"/>
  <c r="BJ610" i="7"/>
  <c r="BK610" i="7"/>
  <c r="BL610" i="7"/>
  <c r="BM610" i="7"/>
  <c r="BN610" i="7"/>
  <c r="BO610" i="7"/>
  <c r="BP610" i="7"/>
  <c r="BQ610" i="7"/>
  <c r="BR610" i="7"/>
  <c r="BS610" i="7"/>
  <c r="BT610" i="7"/>
  <c r="BU610" i="7"/>
  <c r="BV610" i="7"/>
  <c r="BW610" i="7"/>
  <c r="AT608" i="7"/>
  <c r="AU608" i="7"/>
  <c r="AV608" i="7"/>
  <c r="AW608" i="7"/>
  <c r="AX608" i="7"/>
  <c r="AY608" i="7"/>
  <c r="AZ608" i="7"/>
  <c r="BA608" i="7"/>
  <c r="BB608" i="7"/>
  <c r="BC608" i="7"/>
  <c r="BD608" i="7"/>
  <c r="BE608" i="7"/>
  <c r="BF608" i="7"/>
  <c r="BG608" i="7"/>
  <c r="BH608" i="7"/>
  <c r="BI608" i="7"/>
  <c r="BJ608" i="7"/>
  <c r="BK608" i="7"/>
  <c r="BL608" i="7"/>
  <c r="BM608" i="7"/>
  <c r="BN608" i="7"/>
  <c r="BO608" i="7"/>
  <c r="BP608" i="7"/>
  <c r="BQ608" i="7"/>
  <c r="BR608" i="7"/>
  <c r="BS608" i="7"/>
  <c r="BT608" i="7"/>
  <c r="BU608" i="7"/>
  <c r="BV608" i="7"/>
  <c r="BW608" i="7"/>
  <c r="AT609" i="7"/>
  <c r="AU609" i="7"/>
  <c r="AV609" i="7"/>
  <c r="AW609" i="7"/>
  <c r="AX609" i="7"/>
  <c r="AY609" i="7"/>
  <c r="AZ609" i="7"/>
  <c r="BA609" i="7"/>
  <c r="BB609" i="7"/>
  <c r="BC609" i="7"/>
  <c r="BD609" i="7"/>
  <c r="BE609" i="7"/>
  <c r="BF609" i="7"/>
  <c r="BG609" i="7"/>
  <c r="BH609" i="7"/>
  <c r="BI609" i="7"/>
  <c r="BJ609" i="7"/>
  <c r="BK609" i="7"/>
  <c r="BL609" i="7"/>
  <c r="BM609" i="7"/>
  <c r="BN609" i="7"/>
  <c r="BO609" i="7"/>
  <c r="BP609" i="7"/>
  <c r="BQ609" i="7"/>
  <c r="BR609" i="7"/>
  <c r="BS609" i="7"/>
  <c r="BT609" i="7"/>
  <c r="BU609" i="7"/>
  <c r="BV609" i="7"/>
  <c r="BW609" i="7"/>
  <c r="AT160" i="7"/>
  <c r="AU160" i="7"/>
  <c r="AV160" i="7"/>
  <c r="AW160" i="7"/>
  <c r="AX160" i="7"/>
  <c r="AY160" i="7"/>
  <c r="AZ160" i="7"/>
  <c r="BA160" i="7"/>
  <c r="BB160" i="7"/>
  <c r="BC160" i="7"/>
  <c r="BD160" i="7"/>
  <c r="BE160" i="7"/>
  <c r="BF160" i="7"/>
  <c r="BG160" i="7"/>
  <c r="BH160" i="7"/>
  <c r="BI160" i="7"/>
  <c r="BJ160" i="7"/>
  <c r="BK160" i="7"/>
  <c r="BL160" i="7"/>
  <c r="BM160" i="7"/>
  <c r="BN160" i="7"/>
  <c r="BO160" i="7"/>
  <c r="BP160" i="7"/>
  <c r="BQ160" i="7"/>
  <c r="BR160" i="7"/>
  <c r="BS160" i="7"/>
  <c r="BT160" i="7"/>
  <c r="BU160" i="7"/>
  <c r="BV160" i="7"/>
  <c r="BW160" i="7"/>
  <c r="AT468" i="7"/>
  <c r="AU468" i="7"/>
  <c r="AV468" i="7"/>
  <c r="AW468" i="7"/>
  <c r="AX468" i="7"/>
  <c r="AY468" i="7"/>
  <c r="AZ468" i="7"/>
  <c r="BA468" i="7"/>
  <c r="BB468" i="7"/>
  <c r="BC468" i="7"/>
  <c r="BD468" i="7"/>
  <c r="BE468" i="7"/>
  <c r="BF468" i="7"/>
  <c r="BG468" i="7"/>
  <c r="BH468" i="7"/>
  <c r="BI468" i="7"/>
  <c r="BJ468" i="7"/>
  <c r="BK468" i="7"/>
  <c r="BL468" i="7"/>
  <c r="BM468" i="7"/>
  <c r="BN468" i="7"/>
  <c r="BO468" i="7"/>
  <c r="BP468" i="7"/>
  <c r="BQ468" i="7"/>
  <c r="BR468" i="7"/>
  <c r="BS468" i="7"/>
  <c r="BT468" i="7"/>
  <c r="BU468" i="7"/>
  <c r="BV468" i="7"/>
  <c r="BW468" i="7"/>
  <c r="AT339" i="7"/>
  <c r="AU339" i="7"/>
  <c r="AV339" i="7"/>
  <c r="AW339" i="7"/>
  <c r="AX339" i="7"/>
  <c r="AY339" i="7"/>
  <c r="AZ339" i="7"/>
  <c r="BA339" i="7"/>
  <c r="BB339" i="7"/>
  <c r="BC339" i="7"/>
  <c r="BD339" i="7"/>
  <c r="BE339" i="7"/>
  <c r="BF339" i="7"/>
  <c r="BG339" i="7"/>
  <c r="BH339" i="7"/>
  <c r="BI339" i="7"/>
  <c r="BJ339" i="7"/>
  <c r="BK339" i="7"/>
  <c r="BL339" i="7"/>
  <c r="BM339" i="7"/>
  <c r="BN339" i="7"/>
  <c r="BO339" i="7"/>
  <c r="BP339" i="7"/>
  <c r="BQ339" i="7"/>
  <c r="BR339" i="7"/>
  <c r="BS339" i="7"/>
  <c r="BT339" i="7"/>
  <c r="BU339" i="7"/>
  <c r="BV339" i="7"/>
  <c r="BW339" i="7"/>
  <c r="AT340" i="7"/>
  <c r="AU340" i="7"/>
  <c r="AV340" i="7"/>
  <c r="AW340" i="7"/>
  <c r="AX340" i="7"/>
  <c r="AY340" i="7"/>
  <c r="AZ340" i="7"/>
  <c r="BA340" i="7"/>
  <c r="BB340" i="7"/>
  <c r="BC340" i="7"/>
  <c r="BD340" i="7"/>
  <c r="BE340" i="7"/>
  <c r="BF340" i="7"/>
  <c r="BG340" i="7"/>
  <c r="BH340" i="7"/>
  <c r="BI340" i="7"/>
  <c r="BJ340" i="7"/>
  <c r="BK340" i="7"/>
  <c r="BL340" i="7"/>
  <c r="BM340" i="7"/>
  <c r="BN340" i="7"/>
  <c r="BO340" i="7"/>
  <c r="BP340" i="7"/>
  <c r="BQ340" i="7"/>
  <c r="BR340" i="7"/>
  <c r="BS340" i="7"/>
  <c r="BT340" i="7"/>
  <c r="BU340" i="7"/>
  <c r="BV340" i="7"/>
  <c r="BW340" i="7"/>
  <c r="AT341" i="7"/>
  <c r="AU341" i="7"/>
  <c r="AV341" i="7"/>
  <c r="AW341" i="7"/>
  <c r="AX341" i="7"/>
  <c r="AY341" i="7"/>
  <c r="AZ341" i="7"/>
  <c r="BA341" i="7"/>
  <c r="BB341" i="7"/>
  <c r="BC341" i="7"/>
  <c r="BD341" i="7"/>
  <c r="BE341" i="7"/>
  <c r="BF341" i="7"/>
  <c r="BG341" i="7"/>
  <c r="BH341" i="7"/>
  <c r="BI341" i="7"/>
  <c r="BJ341" i="7"/>
  <c r="BK341" i="7"/>
  <c r="BL341" i="7"/>
  <c r="BM341" i="7"/>
  <c r="BN341" i="7"/>
  <c r="BO341" i="7"/>
  <c r="BP341" i="7"/>
  <c r="BQ341" i="7"/>
  <c r="BR341" i="7"/>
  <c r="BS341" i="7"/>
  <c r="BT341" i="7"/>
  <c r="BU341" i="7"/>
  <c r="BV341" i="7"/>
  <c r="BW341" i="7"/>
  <c r="AT229" i="7"/>
  <c r="AU229" i="7"/>
  <c r="AV229" i="7"/>
  <c r="AW229" i="7"/>
  <c r="AX229" i="7"/>
  <c r="AY229" i="7"/>
  <c r="AZ229" i="7"/>
  <c r="BA229" i="7"/>
  <c r="BB229" i="7"/>
  <c r="BC229" i="7"/>
  <c r="BD229" i="7"/>
  <c r="BE229" i="7"/>
  <c r="BF229" i="7"/>
  <c r="BG229" i="7"/>
  <c r="BH229" i="7"/>
  <c r="BI229" i="7"/>
  <c r="BJ229" i="7"/>
  <c r="BK229" i="7"/>
  <c r="BL229" i="7"/>
  <c r="BM229" i="7"/>
  <c r="BN229" i="7"/>
  <c r="BO229" i="7"/>
  <c r="BP229" i="7"/>
  <c r="BQ229" i="7"/>
  <c r="BR229" i="7"/>
  <c r="BS229" i="7"/>
  <c r="BT229" i="7"/>
  <c r="BU229" i="7"/>
  <c r="BV229" i="7"/>
  <c r="BW229" i="7"/>
  <c r="AT248" i="7"/>
  <c r="AU248" i="7"/>
  <c r="AV248" i="7"/>
  <c r="AW248" i="7"/>
  <c r="AX248" i="7"/>
  <c r="AY248" i="7"/>
  <c r="AZ248" i="7"/>
  <c r="BA248" i="7"/>
  <c r="BB248" i="7"/>
  <c r="BC248" i="7"/>
  <c r="BD248" i="7"/>
  <c r="BE248" i="7"/>
  <c r="BF248" i="7"/>
  <c r="BG248" i="7"/>
  <c r="BH248" i="7"/>
  <c r="BI248" i="7"/>
  <c r="BJ248" i="7"/>
  <c r="BK248" i="7"/>
  <c r="BL248" i="7"/>
  <c r="BM248" i="7"/>
  <c r="BN248" i="7"/>
  <c r="BO248" i="7"/>
  <c r="BP248" i="7"/>
  <c r="BQ248" i="7"/>
  <c r="BR248" i="7"/>
  <c r="BS248" i="7"/>
  <c r="BT248" i="7"/>
  <c r="BU248" i="7"/>
  <c r="BV248" i="7"/>
  <c r="BW248" i="7"/>
  <c r="AT499" i="7"/>
  <c r="AU499" i="7"/>
  <c r="AV499" i="7"/>
  <c r="AW499" i="7"/>
  <c r="AX499" i="7"/>
  <c r="AY499" i="7"/>
  <c r="AZ499" i="7"/>
  <c r="BA499" i="7"/>
  <c r="BB499" i="7"/>
  <c r="BC499" i="7"/>
  <c r="BD499" i="7"/>
  <c r="BE499" i="7"/>
  <c r="BF499" i="7"/>
  <c r="BG499" i="7"/>
  <c r="BH499" i="7"/>
  <c r="BI499" i="7"/>
  <c r="BJ499" i="7"/>
  <c r="BK499" i="7"/>
  <c r="BL499" i="7"/>
  <c r="BM499" i="7"/>
  <c r="BN499" i="7"/>
  <c r="BO499" i="7"/>
  <c r="BP499" i="7"/>
  <c r="BQ499" i="7"/>
  <c r="BR499" i="7"/>
  <c r="BS499" i="7"/>
  <c r="BT499" i="7"/>
  <c r="BU499" i="7"/>
  <c r="BV499" i="7"/>
  <c r="BW499" i="7"/>
  <c r="AT500" i="7"/>
  <c r="AU500" i="7"/>
  <c r="AV500" i="7"/>
  <c r="AW500" i="7"/>
  <c r="AX500" i="7"/>
  <c r="AY500" i="7"/>
  <c r="AZ500" i="7"/>
  <c r="BA500" i="7"/>
  <c r="BB500" i="7"/>
  <c r="BC500" i="7"/>
  <c r="BD500" i="7"/>
  <c r="BE500" i="7"/>
  <c r="BF500" i="7"/>
  <c r="BG500" i="7"/>
  <c r="BH500" i="7"/>
  <c r="BI500" i="7"/>
  <c r="BJ500" i="7"/>
  <c r="BK500" i="7"/>
  <c r="BL500" i="7"/>
  <c r="BM500" i="7"/>
  <c r="BN500" i="7"/>
  <c r="BO500" i="7"/>
  <c r="BP500" i="7"/>
  <c r="BQ500" i="7"/>
  <c r="BR500" i="7"/>
  <c r="BS500" i="7"/>
  <c r="BT500" i="7"/>
  <c r="BU500" i="7"/>
  <c r="BV500" i="7"/>
  <c r="BW500" i="7"/>
  <c r="AT514" i="7"/>
  <c r="AU514" i="7"/>
  <c r="AV514" i="7"/>
  <c r="AW514" i="7"/>
  <c r="AX514" i="7"/>
  <c r="AY514" i="7"/>
  <c r="AZ514" i="7"/>
  <c r="BA514" i="7"/>
  <c r="BB514" i="7"/>
  <c r="BC514" i="7"/>
  <c r="BD514" i="7"/>
  <c r="BE514" i="7"/>
  <c r="BF514" i="7"/>
  <c r="BG514" i="7"/>
  <c r="BH514" i="7"/>
  <c r="BI514" i="7"/>
  <c r="BJ514" i="7"/>
  <c r="BK514" i="7"/>
  <c r="BL514" i="7"/>
  <c r="BM514" i="7"/>
  <c r="BN514" i="7"/>
  <c r="BO514" i="7"/>
  <c r="BP514" i="7"/>
  <c r="BQ514" i="7"/>
  <c r="BR514" i="7"/>
  <c r="BS514" i="7"/>
  <c r="BT514" i="7"/>
  <c r="BU514" i="7"/>
  <c r="BV514" i="7"/>
  <c r="BW514" i="7"/>
  <c r="AT515" i="7"/>
  <c r="AU515" i="7"/>
  <c r="AV515" i="7"/>
  <c r="AW515" i="7"/>
  <c r="AX515" i="7"/>
  <c r="AY515" i="7"/>
  <c r="AZ515" i="7"/>
  <c r="BA515" i="7"/>
  <c r="BB515" i="7"/>
  <c r="BC515" i="7"/>
  <c r="BD515" i="7"/>
  <c r="BE515" i="7"/>
  <c r="BF515" i="7"/>
  <c r="BG515" i="7"/>
  <c r="BH515" i="7"/>
  <c r="BI515" i="7"/>
  <c r="BJ515" i="7"/>
  <c r="BK515" i="7"/>
  <c r="BL515" i="7"/>
  <c r="BM515" i="7"/>
  <c r="BN515" i="7"/>
  <c r="BO515" i="7"/>
  <c r="BP515" i="7"/>
  <c r="BQ515" i="7"/>
  <c r="BR515" i="7"/>
  <c r="BS515" i="7"/>
  <c r="BT515" i="7"/>
  <c r="BU515" i="7"/>
  <c r="BV515" i="7"/>
  <c r="BW515" i="7"/>
  <c r="AT521" i="7"/>
  <c r="AU521" i="7"/>
  <c r="AV521" i="7"/>
  <c r="AW521" i="7"/>
  <c r="AX521" i="7"/>
  <c r="AY521" i="7"/>
  <c r="AZ521" i="7"/>
  <c r="BA521" i="7"/>
  <c r="BB521" i="7"/>
  <c r="BC521" i="7"/>
  <c r="BD521" i="7"/>
  <c r="BE521" i="7"/>
  <c r="BF521" i="7"/>
  <c r="BG521" i="7"/>
  <c r="BH521" i="7"/>
  <c r="BI521" i="7"/>
  <c r="BJ521" i="7"/>
  <c r="BK521" i="7"/>
  <c r="BL521" i="7"/>
  <c r="BM521" i="7"/>
  <c r="BN521" i="7"/>
  <c r="BO521" i="7"/>
  <c r="BP521" i="7"/>
  <c r="BQ521" i="7"/>
  <c r="BR521" i="7"/>
  <c r="BS521" i="7"/>
  <c r="BT521" i="7"/>
  <c r="BU521" i="7"/>
  <c r="BV521" i="7"/>
  <c r="BW521" i="7"/>
  <c r="AT520" i="7"/>
  <c r="AU520" i="7"/>
  <c r="AV520" i="7"/>
  <c r="AW520" i="7"/>
  <c r="AX520" i="7"/>
  <c r="AY520" i="7"/>
  <c r="AZ520" i="7"/>
  <c r="BA520" i="7"/>
  <c r="BB520" i="7"/>
  <c r="BC520" i="7"/>
  <c r="BD520" i="7"/>
  <c r="BE520" i="7"/>
  <c r="BF520" i="7"/>
  <c r="BG520" i="7"/>
  <c r="BH520" i="7"/>
  <c r="BI520" i="7"/>
  <c r="BJ520" i="7"/>
  <c r="BK520" i="7"/>
  <c r="BL520" i="7"/>
  <c r="BM520" i="7"/>
  <c r="BN520" i="7"/>
  <c r="BO520" i="7"/>
  <c r="BP520" i="7"/>
  <c r="BQ520" i="7"/>
  <c r="BR520" i="7"/>
  <c r="BS520" i="7"/>
  <c r="BT520" i="7"/>
  <c r="BU520" i="7"/>
  <c r="BV520" i="7"/>
  <c r="BW520" i="7"/>
  <c r="AT170" i="7"/>
  <c r="AU170" i="7"/>
  <c r="AV170" i="7"/>
  <c r="AW170" i="7"/>
  <c r="AX170" i="7"/>
  <c r="AY170" i="7"/>
  <c r="AZ170" i="7"/>
  <c r="BA170" i="7"/>
  <c r="BB170" i="7"/>
  <c r="BC170" i="7"/>
  <c r="BD170" i="7"/>
  <c r="BE170" i="7"/>
  <c r="BF170" i="7"/>
  <c r="BG170" i="7"/>
  <c r="BH170" i="7"/>
  <c r="BI170" i="7"/>
  <c r="BJ170" i="7"/>
  <c r="BK170" i="7"/>
  <c r="BL170" i="7"/>
  <c r="BM170" i="7"/>
  <c r="BN170" i="7"/>
  <c r="BO170" i="7"/>
  <c r="BP170" i="7"/>
  <c r="BQ170" i="7"/>
  <c r="BR170" i="7"/>
  <c r="BS170" i="7"/>
  <c r="BT170" i="7"/>
  <c r="BU170" i="7"/>
  <c r="BV170" i="7"/>
  <c r="BW170" i="7"/>
  <c r="AT70" i="7"/>
  <c r="AU70" i="7"/>
  <c r="AV70" i="7"/>
  <c r="AW70" i="7"/>
  <c r="AX70" i="7"/>
  <c r="AY70" i="7"/>
  <c r="AZ70" i="7"/>
  <c r="BA70" i="7"/>
  <c r="BB70" i="7"/>
  <c r="BC70" i="7"/>
  <c r="BD70" i="7"/>
  <c r="BE70" i="7"/>
  <c r="BF70" i="7"/>
  <c r="BG70" i="7"/>
  <c r="BH70" i="7"/>
  <c r="BI70" i="7"/>
  <c r="BJ70" i="7"/>
  <c r="BK70" i="7"/>
  <c r="BL70" i="7"/>
  <c r="BM70" i="7"/>
  <c r="BN70" i="7"/>
  <c r="BO70" i="7"/>
  <c r="BP70" i="7"/>
  <c r="BQ70" i="7"/>
  <c r="BR70" i="7"/>
  <c r="BS70" i="7"/>
  <c r="BT70" i="7"/>
  <c r="BU70" i="7"/>
  <c r="BV70" i="7"/>
  <c r="BW70" i="7"/>
  <c r="AT51" i="7"/>
  <c r="AU51" i="7"/>
  <c r="AV51" i="7"/>
  <c r="AW51" i="7"/>
  <c r="AX51" i="7"/>
  <c r="AY51" i="7"/>
  <c r="AZ51" i="7"/>
  <c r="BA51" i="7"/>
  <c r="BB51" i="7"/>
  <c r="BC51" i="7"/>
  <c r="BD51" i="7"/>
  <c r="BE51" i="7"/>
  <c r="BF51" i="7"/>
  <c r="BG51" i="7"/>
  <c r="BH51" i="7"/>
  <c r="BI51" i="7"/>
  <c r="BJ51" i="7"/>
  <c r="BK51" i="7"/>
  <c r="BL51" i="7"/>
  <c r="BM51" i="7"/>
  <c r="BN51" i="7"/>
  <c r="BO51" i="7"/>
  <c r="BP51" i="7"/>
  <c r="BQ51" i="7"/>
  <c r="BR51" i="7"/>
  <c r="BS51" i="7"/>
  <c r="BT51" i="7"/>
  <c r="BU51" i="7"/>
  <c r="BV51" i="7"/>
  <c r="BW51" i="7"/>
  <c r="AT166" i="7"/>
  <c r="AU166" i="7"/>
  <c r="AV166" i="7"/>
  <c r="AW166" i="7"/>
  <c r="AX166" i="7"/>
  <c r="AY166" i="7"/>
  <c r="AZ166" i="7"/>
  <c r="BA166" i="7"/>
  <c r="BB166" i="7"/>
  <c r="BC166" i="7"/>
  <c r="BD166" i="7"/>
  <c r="BE166" i="7"/>
  <c r="BF166" i="7"/>
  <c r="BG166" i="7"/>
  <c r="BH166" i="7"/>
  <c r="BI166" i="7"/>
  <c r="BJ166" i="7"/>
  <c r="BK166" i="7"/>
  <c r="BL166" i="7"/>
  <c r="BM166" i="7"/>
  <c r="BN166" i="7"/>
  <c r="BO166" i="7"/>
  <c r="BP166" i="7"/>
  <c r="BQ166" i="7"/>
  <c r="BR166" i="7"/>
  <c r="BS166" i="7"/>
  <c r="BT166" i="7"/>
  <c r="BU166" i="7"/>
  <c r="BV166" i="7"/>
  <c r="BW166" i="7"/>
  <c r="AT194" i="7"/>
  <c r="AU194" i="7"/>
  <c r="AV194" i="7"/>
  <c r="AW194" i="7"/>
  <c r="AX194" i="7"/>
  <c r="AY194" i="7"/>
  <c r="AZ194" i="7"/>
  <c r="BA194" i="7"/>
  <c r="BB194" i="7"/>
  <c r="BC194" i="7"/>
  <c r="BD194" i="7"/>
  <c r="BE194" i="7"/>
  <c r="BF194" i="7"/>
  <c r="BG194" i="7"/>
  <c r="BH194" i="7"/>
  <c r="BI194" i="7"/>
  <c r="BJ194" i="7"/>
  <c r="BK194" i="7"/>
  <c r="BL194" i="7"/>
  <c r="BM194" i="7"/>
  <c r="BN194" i="7"/>
  <c r="BO194" i="7"/>
  <c r="BP194" i="7"/>
  <c r="BQ194" i="7"/>
  <c r="BR194" i="7"/>
  <c r="BS194" i="7"/>
  <c r="BT194" i="7"/>
  <c r="BU194" i="7"/>
  <c r="BV194" i="7"/>
  <c r="BW194" i="7"/>
  <c r="AT196" i="7"/>
  <c r="AU196" i="7"/>
  <c r="AV196" i="7"/>
  <c r="AW196" i="7"/>
  <c r="AX196" i="7"/>
  <c r="AY196" i="7"/>
  <c r="AZ196" i="7"/>
  <c r="BA196" i="7"/>
  <c r="BB196" i="7"/>
  <c r="BC196" i="7"/>
  <c r="BD196" i="7"/>
  <c r="BE196" i="7"/>
  <c r="BF196" i="7"/>
  <c r="BG196" i="7"/>
  <c r="BH196" i="7"/>
  <c r="BI196" i="7"/>
  <c r="BJ196" i="7"/>
  <c r="BK196" i="7"/>
  <c r="BL196" i="7"/>
  <c r="BM196" i="7"/>
  <c r="BN196" i="7"/>
  <c r="BO196" i="7"/>
  <c r="BP196" i="7"/>
  <c r="BQ196" i="7"/>
  <c r="BR196" i="7"/>
  <c r="BS196" i="7"/>
  <c r="BT196" i="7"/>
  <c r="BU196" i="7"/>
  <c r="BV196" i="7"/>
  <c r="BW196" i="7"/>
  <c r="AT195" i="7"/>
  <c r="AU195" i="7"/>
  <c r="AV195" i="7"/>
  <c r="AW195" i="7"/>
  <c r="AX195" i="7"/>
  <c r="AY195" i="7"/>
  <c r="AZ195" i="7"/>
  <c r="BA195" i="7"/>
  <c r="BB195" i="7"/>
  <c r="BC195" i="7"/>
  <c r="BD195" i="7"/>
  <c r="BE195" i="7"/>
  <c r="BF195" i="7"/>
  <c r="BG195" i="7"/>
  <c r="BH195" i="7"/>
  <c r="BI195" i="7"/>
  <c r="BJ195" i="7"/>
  <c r="BK195" i="7"/>
  <c r="BL195" i="7"/>
  <c r="BM195" i="7"/>
  <c r="BN195" i="7"/>
  <c r="BO195" i="7"/>
  <c r="BP195" i="7"/>
  <c r="BQ195" i="7"/>
  <c r="BR195" i="7"/>
  <c r="BS195" i="7"/>
  <c r="BT195" i="7"/>
  <c r="BU195" i="7"/>
  <c r="BV195" i="7"/>
  <c r="BW195" i="7"/>
  <c r="AT203" i="7"/>
  <c r="AU203" i="7"/>
  <c r="AV203" i="7"/>
  <c r="AW203" i="7"/>
  <c r="AX203" i="7"/>
  <c r="AY203" i="7"/>
  <c r="AZ203" i="7"/>
  <c r="BA203" i="7"/>
  <c r="BB203" i="7"/>
  <c r="BC203" i="7"/>
  <c r="BD203" i="7"/>
  <c r="BE203" i="7"/>
  <c r="BF203" i="7"/>
  <c r="BG203" i="7"/>
  <c r="BH203" i="7"/>
  <c r="BI203" i="7"/>
  <c r="BJ203" i="7"/>
  <c r="BK203" i="7"/>
  <c r="BL203" i="7"/>
  <c r="BM203" i="7"/>
  <c r="BN203" i="7"/>
  <c r="BO203" i="7"/>
  <c r="BP203" i="7"/>
  <c r="BQ203" i="7"/>
  <c r="BR203" i="7"/>
  <c r="BS203" i="7"/>
  <c r="BT203" i="7"/>
  <c r="BU203" i="7"/>
  <c r="BV203" i="7"/>
  <c r="BW203" i="7"/>
  <c r="AT204" i="7"/>
  <c r="AU204" i="7"/>
  <c r="AV204" i="7"/>
  <c r="AW204" i="7"/>
  <c r="AX204" i="7"/>
  <c r="AY204" i="7"/>
  <c r="AZ204" i="7"/>
  <c r="BA204" i="7"/>
  <c r="BB204" i="7"/>
  <c r="BC204" i="7"/>
  <c r="BD204" i="7"/>
  <c r="BE204" i="7"/>
  <c r="BF204" i="7"/>
  <c r="BG204" i="7"/>
  <c r="BH204" i="7"/>
  <c r="BI204" i="7"/>
  <c r="BJ204" i="7"/>
  <c r="BK204" i="7"/>
  <c r="BL204" i="7"/>
  <c r="BM204" i="7"/>
  <c r="BN204" i="7"/>
  <c r="BO204" i="7"/>
  <c r="BP204" i="7"/>
  <c r="BQ204" i="7"/>
  <c r="BR204" i="7"/>
  <c r="BS204" i="7"/>
  <c r="BT204" i="7"/>
  <c r="BU204" i="7"/>
  <c r="BV204" i="7"/>
  <c r="BW204" i="7"/>
  <c r="AT205" i="7"/>
  <c r="AU205" i="7"/>
  <c r="AV205" i="7"/>
  <c r="AW205" i="7"/>
  <c r="AX205" i="7"/>
  <c r="AY205" i="7"/>
  <c r="AZ205" i="7"/>
  <c r="BA205" i="7"/>
  <c r="BB205" i="7"/>
  <c r="BC205" i="7"/>
  <c r="BD205" i="7"/>
  <c r="BE205" i="7"/>
  <c r="BF205" i="7"/>
  <c r="BG205" i="7"/>
  <c r="BH205" i="7"/>
  <c r="BI205" i="7"/>
  <c r="BJ205" i="7"/>
  <c r="BK205" i="7"/>
  <c r="BL205" i="7"/>
  <c r="BM205" i="7"/>
  <c r="BN205" i="7"/>
  <c r="BO205" i="7"/>
  <c r="BP205" i="7"/>
  <c r="BQ205" i="7"/>
  <c r="BR205" i="7"/>
  <c r="BS205" i="7"/>
  <c r="BT205" i="7"/>
  <c r="BU205" i="7"/>
  <c r="BV205" i="7"/>
  <c r="BW205" i="7"/>
  <c r="AT206" i="7"/>
  <c r="AU206" i="7"/>
  <c r="AV206" i="7"/>
  <c r="AW206" i="7"/>
  <c r="AX206" i="7"/>
  <c r="AY206" i="7"/>
  <c r="AZ206" i="7"/>
  <c r="BA206" i="7"/>
  <c r="BB206" i="7"/>
  <c r="BC206" i="7"/>
  <c r="BD206" i="7"/>
  <c r="BE206" i="7"/>
  <c r="BF206" i="7"/>
  <c r="BG206" i="7"/>
  <c r="BH206" i="7"/>
  <c r="BI206" i="7"/>
  <c r="BJ206" i="7"/>
  <c r="BK206" i="7"/>
  <c r="BL206" i="7"/>
  <c r="BM206" i="7"/>
  <c r="BN206" i="7"/>
  <c r="BO206" i="7"/>
  <c r="BP206" i="7"/>
  <c r="BQ206" i="7"/>
  <c r="BR206" i="7"/>
  <c r="BS206" i="7"/>
  <c r="BT206" i="7"/>
  <c r="BU206" i="7"/>
  <c r="BV206" i="7"/>
  <c r="BW206" i="7"/>
  <c r="AT199" i="7"/>
  <c r="AU199" i="7"/>
  <c r="AV199" i="7"/>
  <c r="AW199" i="7"/>
  <c r="AX199" i="7"/>
  <c r="AY199" i="7"/>
  <c r="AZ199" i="7"/>
  <c r="BA199" i="7"/>
  <c r="BB199" i="7"/>
  <c r="BC199" i="7"/>
  <c r="BD199" i="7"/>
  <c r="BE199" i="7"/>
  <c r="BF199" i="7"/>
  <c r="BG199" i="7"/>
  <c r="BH199" i="7"/>
  <c r="BI199" i="7"/>
  <c r="BJ199" i="7"/>
  <c r="BK199" i="7"/>
  <c r="BL199" i="7"/>
  <c r="BM199" i="7"/>
  <c r="BN199" i="7"/>
  <c r="BO199" i="7"/>
  <c r="BP199" i="7"/>
  <c r="BQ199" i="7"/>
  <c r="BR199" i="7"/>
  <c r="BS199" i="7"/>
  <c r="BT199" i="7"/>
  <c r="BU199" i="7"/>
  <c r="BV199" i="7"/>
  <c r="BW199" i="7"/>
  <c r="AT200" i="7"/>
  <c r="AU200" i="7"/>
  <c r="AV200" i="7"/>
  <c r="AW200" i="7"/>
  <c r="AX200" i="7"/>
  <c r="AY200" i="7"/>
  <c r="AZ200" i="7"/>
  <c r="BA200" i="7"/>
  <c r="BB200" i="7"/>
  <c r="BC200" i="7"/>
  <c r="BD200" i="7"/>
  <c r="BE200" i="7"/>
  <c r="BF200" i="7"/>
  <c r="BG200" i="7"/>
  <c r="BH200" i="7"/>
  <c r="BI200" i="7"/>
  <c r="BJ200" i="7"/>
  <c r="BK200" i="7"/>
  <c r="BL200" i="7"/>
  <c r="BM200" i="7"/>
  <c r="BN200" i="7"/>
  <c r="BO200" i="7"/>
  <c r="BP200" i="7"/>
  <c r="BQ200" i="7"/>
  <c r="BR200" i="7"/>
  <c r="BS200" i="7"/>
  <c r="BT200" i="7"/>
  <c r="BU200" i="7"/>
  <c r="BV200" i="7"/>
  <c r="BW200" i="7"/>
  <c r="AT193" i="7"/>
  <c r="AU193" i="7"/>
  <c r="AV193" i="7"/>
  <c r="AW193" i="7"/>
  <c r="AX193" i="7"/>
  <c r="AY193" i="7"/>
  <c r="AZ193" i="7"/>
  <c r="BA193" i="7"/>
  <c r="BB193" i="7"/>
  <c r="BC193" i="7"/>
  <c r="BD193" i="7"/>
  <c r="BE193" i="7"/>
  <c r="BF193" i="7"/>
  <c r="BG193" i="7"/>
  <c r="BH193" i="7"/>
  <c r="BI193" i="7"/>
  <c r="BJ193" i="7"/>
  <c r="BK193" i="7"/>
  <c r="BL193" i="7"/>
  <c r="BM193" i="7"/>
  <c r="BN193" i="7"/>
  <c r="BO193" i="7"/>
  <c r="BP193" i="7"/>
  <c r="BQ193" i="7"/>
  <c r="BR193" i="7"/>
  <c r="BS193" i="7"/>
  <c r="BT193" i="7"/>
  <c r="BU193" i="7"/>
  <c r="BV193" i="7"/>
  <c r="BW193" i="7"/>
  <c r="AT197" i="7"/>
  <c r="AU197" i="7"/>
  <c r="AV197" i="7"/>
  <c r="AW197" i="7"/>
  <c r="AX197" i="7"/>
  <c r="AY197" i="7"/>
  <c r="AZ197" i="7"/>
  <c r="BA197" i="7"/>
  <c r="BB197" i="7"/>
  <c r="BC197" i="7"/>
  <c r="BD197" i="7"/>
  <c r="BE197" i="7"/>
  <c r="BF197" i="7"/>
  <c r="BG197" i="7"/>
  <c r="BH197" i="7"/>
  <c r="BI197" i="7"/>
  <c r="BJ197" i="7"/>
  <c r="BK197" i="7"/>
  <c r="BL197" i="7"/>
  <c r="BM197" i="7"/>
  <c r="BN197" i="7"/>
  <c r="BO197" i="7"/>
  <c r="BP197" i="7"/>
  <c r="BQ197" i="7"/>
  <c r="BR197" i="7"/>
  <c r="BS197" i="7"/>
  <c r="BT197" i="7"/>
  <c r="BU197" i="7"/>
  <c r="BV197" i="7"/>
  <c r="BW197" i="7"/>
  <c r="AT198" i="7"/>
  <c r="AU198" i="7"/>
  <c r="AV198" i="7"/>
  <c r="AW198" i="7"/>
  <c r="AX198" i="7"/>
  <c r="AY198" i="7"/>
  <c r="AZ198" i="7"/>
  <c r="BA198" i="7"/>
  <c r="BB198" i="7"/>
  <c r="BC198" i="7"/>
  <c r="BD198" i="7"/>
  <c r="BE198" i="7"/>
  <c r="BF198" i="7"/>
  <c r="BG198" i="7"/>
  <c r="BH198" i="7"/>
  <c r="BI198" i="7"/>
  <c r="BJ198" i="7"/>
  <c r="BK198" i="7"/>
  <c r="BL198" i="7"/>
  <c r="BM198" i="7"/>
  <c r="BN198" i="7"/>
  <c r="BO198" i="7"/>
  <c r="BP198" i="7"/>
  <c r="BQ198" i="7"/>
  <c r="BR198" i="7"/>
  <c r="BS198" i="7"/>
  <c r="BT198" i="7"/>
  <c r="BU198" i="7"/>
  <c r="BV198" i="7"/>
  <c r="BW198" i="7"/>
  <c r="AT201" i="7"/>
  <c r="AU201" i="7"/>
  <c r="AV201" i="7"/>
  <c r="AW201" i="7"/>
  <c r="AX201" i="7"/>
  <c r="AY201" i="7"/>
  <c r="AZ201" i="7"/>
  <c r="BA201" i="7"/>
  <c r="BB201" i="7"/>
  <c r="BC201" i="7"/>
  <c r="BD201" i="7"/>
  <c r="BE201" i="7"/>
  <c r="BF201" i="7"/>
  <c r="BG201" i="7"/>
  <c r="BH201" i="7"/>
  <c r="BI201" i="7"/>
  <c r="BJ201" i="7"/>
  <c r="BK201" i="7"/>
  <c r="BL201" i="7"/>
  <c r="BM201" i="7"/>
  <c r="BN201" i="7"/>
  <c r="BO201" i="7"/>
  <c r="BP201" i="7"/>
  <c r="BQ201" i="7"/>
  <c r="BR201" i="7"/>
  <c r="BS201" i="7"/>
  <c r="BT201" i="7"/>
  <c r="BU201" i="7"/>
  <c r="BV201" i="7"/>
  <c r="BW201" i="7"/>
  <c r="AT446" i="7"/>
  <c r="AU446" i="7"/>
  <c r="AV446" i="7"/>
  <c r="AW446" i="7"/>
  <c r="AX446" i="7"/>
  <c r="AY446" i="7"/>
  <c r="AZ446" i="7"/>
  <c r="BA446" i="7"/>
  <c r="BB446" i="7"/>
  <c r="BC446" i="7"/>
  <c r="BD446" i="7"/>
  <c r="BE446" i="7"/>
  <c r="BF446" i="7"/>
  <c r="BG446" i="7"/>
  <c r="BH446" i="7"/>
  <c r="BI446" i="7"/>
  <c r="BJ446" i="7"/>
  <c r="BK446" i="7"/>
  <c r="BL446" i="7"/>
  <c r="BM446" i="7"/>
  <c r="BN446" i="7"/>
  <c r="BO446" i="7"/>
  <c r="BP446" i="7"/>
  <c r="BQ446" i="7"/>
  <c r="BR446" i="7"/>
  <c r="BS446" i="7"/>
  <c r="BT446" i="7"/>
  <c r="BU446" i="7"/>
  <c r="BV446" i="7"/>
  <c r="BW446" i="7"/>
  <c r="AT263" i="7"/>
  <c r="AU263" i="7"/>
  <c r="AV263" i="7"/>
  <c r="AW263" i="7"/>
  <c r="AX263" i="7"/>
  <c r="AY263" i="7"/>
  <c r="AZ263" i="7"/>
  <c r="BA263" i="7"/>
  <c r="BB263" i="7"/>
  <c r="BC263" i="7"/>
  <c r="BD263" i="7"/>
  <c r="BE263" i="7"/>
  <c r="BF263" i="7"/>
  <c r="BG263" i="7"/>
  <c r="BH263" i="7"/>
  <c r="BI263" i="7"/>
  <c r="BJ263" i="7"/>
  <c r="BK263" i="7"/>
  <c r="BL263" i="7"/>
  <c r="BM263" i="7"/>
  <c r="BN263" i="7"/>
  <c r="BO263" i="7"/>
  <c r="BP263" i="7"/>
  <c r="BQ263" i="7"/>
  <c r="BR263" i="7"/>
  <c r="BS263" i="7"/>
  <c r="BT263" i="7"/>
  <c r="BU263" i="7"/>
  <c r="BV263" i="7"/>
  <c r="BW263" i="7"/>
  <c r="AT246" i="7"/>
  <c r="AU246" i="7"/>
  <c r="AV246" i="7"/>
  <c r="AW246" i="7"/>
  <c r="AX246" i="7"/>
  <c r="AY246" i="7"/>
  <c r="AZ246" i="7"/>
  <c r="BA246" i="7"/>
  <c r="BB246" i="7"/>
  <c r="BC246" i="7"/>
  <c r="BD246" i="7"/>
  <c r="BE246" i="7"/>
  <c r="BF246" i="7"/>
  <c r="BG246" i="7"/>
  <c r="BH246" i="7"/>
  <c r="BI246" i="7"/>
  <c r="BJ246" i="7"/>
  <c r="BK246" i="7"/>
  <c r="BL246" i="7"/>
  <c r="BM246" i="7"/>
  <c r="BN246" i="7"/>
  <c r="BO246" i="7"/>
  <c r="BP246" i="7"/>
  <c r="BQ246" i="7"/>
  <c r="BR246" i="7"/>
  <c r="BS246" i="7"/>
  <c r="BT246" i="7"/>
  <c r="BU246" i="7"/>
  <c r="BV246" i="7"/>
  <c r="BW246" i="7"/>
  <c r="AT240" i="7"/>
  <c r="AU240" i="7"/>
  <c r="AV240" i="7"/>
  <c r="AW240" i="7"/>
  <c r="AX240" i="7"/>
  <c r="AY240" i="7"/>
  <c r="AZ240" i="7"/>
  <c r="BA240" i="7"/>
  <c r="BB240" i="7"/>
  <c r="BC240" i="7"/>
  <c r="BD240" i="7"/>
  <c r="BE240" i="7"/>
  <c r="BF240" i="7"/>
  <c r="BG240" i="7"/>
  <c r="BH240" i="7"/>
  <c r="BI240" i="7"/>
  <c r="BJ240" i="7"/>
  <c r="BK240" i="7"/>
  <c r="BL240" i="7"/>
  <c r="BM240" i="7"/>
  <c r="BN240" i="7"/>
  <c r="BO240" i="7"/>
  <c r="BP240" i="7"/>
  <c r="BQ240" i="7"/>
  <c r="BR240" i="7"/>
  <c r="BS240" i="7"/>
  <c r="BT240" i="7"/>
  <c r="BU240" i="7"/>
  <c r="BV240" i="7"/>
  <c r="BW240" i="7"/>
  <c r="AT241" i="7"/>
  <c r="AU241" i="7"/>
  <c r="AV241" i="7"/>
  <c r="AW241" i="7"/>
  <c r="AX241" i="7"/>
  <c r="AY241" i="7"/>
  <c r="AZ241" i="7"/>
  <c r="BA241" i="7"/>
  <c r="BB241" i="7"/>
  <c r="BC241" i="7"/>
  <c r="BD241" i="7"/>
  <c r="BE241" i="7"/>
  <c r="BF241" i="7"/>
  <c r="BG241" i="7"/>
  <c r="BH241" i="7"/>
  <c r="BI241" i="7"/>
  <c r="BJ241" i="7"/>
  <c r="BK241" i="7"/>
  <c r="BL241" i="7"/>
  <c r="BM241" i="7"/>
  <c r="BN241" i="7"/>
  <c r="BO241" i="7"/>
  <c r="BP241" i="7"/>
  <c r="BQ241" i="7"/>
  <c r="BR241" i="7"/>
  <c r="BS241" i="7"/>
  <c r="BT241" i="7"/>
  <c r="BU241" i="7"/>
  <c r="BV241" i="7"/>
  <c r="BW241" i="7"/>
  <c r="AT247" i="7"/>
  <c r="AU247" i="7"/>
  <c r="AV247" i="7"/>
  <c r="AW247" i="7"/>
  <c r="AX247" i="7"/>
  <c r="AY247" i="7"/>
  <c r="AZ247" i="7"/>
  <c r="BA247" i="7"/>
  <c r="BB247" i="7"/>
  <c r="BC247" i="7"/>
  <c r="BD247" i="7"/>
  <c r="BE247" i="7"/>
  <c r="BF247" i="7"/>
  <c r="BG247" i="7"/>
  <c r="BH247" i="7"/>
  <c r="BI247" i="7"/>
  <c r="BJ247" i="7"/>
  <c r="BK247" i="7"/>
  <c r="BL247" i="7"/>
  <c r="BM247" i="7"/>
  <c r="BN247" i="7"/>
  <c r="BO247" i="7"/>
  <c r="BP247" i="7"/>
  <c r="BQ247" i="7"/>
  <c r="BR247" i="7"/>
  <c r="BS247" i="7"/>
  <c r="BT247" i="7"/>
  <c r="BU247" i="7"/>
  <c r="BV247" i="7"/>
  <c r="BW247" i="7"/>
  <c r="AT242" i="7"/>
  <c r="AU242" i="7"/>
  <c r="AV242" i="7"/>
  <c r="AW242" i="7"/>
  <c r="AX242" i="7"/>
  <c r="AY242" i="7"/>
  <c r="AZ242" i="7"/>
  <c r="BA242" i="7"/>
  <c r="BB242" i="7"/>
  <c r="BC242" i="7"/>
  <c r="BD242" i="7"/>
  <c r="BE242" i="7"/>
  <c r="BF242" i="7"/>
  <c r="BG242" i="7"/>
  <c r="BH242" i="7"/>
  <c r="BI242" i="7"/>
  <c r="BJ242" i="7"/>
  <c r="BK242" i="7"/>
  <c r="BL242" i="7"/>
  <c r="BM242" i="7"/>
  <c r="BN242" i="7"/>
  <c r="BO242" i="7"/>
  <c r="BP242" i="7"/>
  <c r="BQ242" i="7"/>
  <c r="BR242" i="7"/>
  <c r="BS242" i="7"/>
  <c r="BT242" i="7"/>
  <c r="BU242" i="7"/>
  <c r="BV242" i="7"/>
  <c r="BW242" i="7"/>
  <c r="AT243" i="7"/>
  <c r="AU243" i="7"/>
  <c r="AV243" i="7"/>
  <c r="AW243" i="7"/>
  <c r="AX243" i="7"/>
  <c r="AY243" i="7"/>
  <c r="AZ243" i="7"/>
  <c r="BA243" i="7"/>
  <c r="BB243" i="7"/>
  <c r="BC243" i="7"/>
  <c r="BD243" i="7"/>
  <c r="BE243" i="7"/>
  <c r="BF243" i="7"/>
  <c r="BG243" i="7"/>
  <c r="BH243" i="7"/>
  <c r="BI243" i="7"/>
  <c r="BJ243" i="7"/>
  <c r="BK243" i="7"/>
  <c r="BL243" i="7"/>
  <c r="BM243" i="7"/>
  <c r="BN243" i="7"/>
  <c r="BO243" i="7"/>
  <c r="BP243" i="7"/>
  <c r="BQ243" i="7"/>
  <c r="BR243" i="7"/>
  <c r="BS243" i="7"/>
  <c r="BT243" i="7"/>
  <c r="BU243" i="7"/>
  <c r="BV243" i="7"/>
  <c r="BW243" i="7"/>
  <c r="AT244" i="7"/>
  <c r="AU244" i="7"/>
  <c r="AV244" i="7"/>
  <c r="AW244" i="7"/>
  <c r="AX244" i="7"/>
  <c r="AY244" i="7"/>
  <c r="AZ244" i="7"/>
  <c r="BA244" i="7"/>
  <c r="BB244" i="7"/>
  <c r="BC244" i="7"/>
  <c r="BD244" i="7"/>
  <c r="BE244" i="7"/>
  <c r="BF244" i="7"/>
  <c r="BG244" i="7"/>
  <c r="BH244" i="7"/>
  <c r="BI244" i="7"/>
  <c r="BJ244" i="7"/>
  <c r="BK244" i="7"/>
  <c r="BL244" i="7"/>
  <c r="BM244" i="7"/>
  <c r="BN244" i="7"/>
  <c r="BO244" i="7"/>
  <c r="BP244" i="7"/>
  <c r="BQ244" i="7"/>
  <c r="BR244" i="7"/>
  <c r="BS244" i="7"/>
  <c r="BT244" i="7"/>
  <c r="BU244" i="7"/>
  <c r="BV244" i="7"/>
  <c r="BW244" i="7"/>
  <c r="AT245" i="7"/>
  <c r="AU245" i="7"/>
  <c r="AV245" i="7"/>
  <c r="AW245" i="7"/>
  <c r="AX245" i="7"/>
  <c r="AY245" i="7"/>
  <c r="AZ245" i="7"/>
  <c r="BA245" i="7"/>
  <c r="BB245" i="7"/>
  <c r="BC245" i="7"/>
  <c r="BD245" i="7"/>
  <c r="BE245" i="7"/>
  <c r="BF245" i="7"/>
  <c r="BG245" i="7"/>
  <c r="BH245" i="7"/>
  <c r="BI245" i="7"/>
  <c r="BJ245" i="7"/>
  <c r="BK245" i="7"/>
  <c r="BL245" i="7"/>
  <c r="BM245" i="7"/>
  <c r="BN245" i="7"/>
  <c r="BO245" i="7"/>
  <c r="BP245" i="7"/>
  <c r="BQ245" i="7"/>
  <c r="BR245" i="7"/>
  <c r="BS245" i="7"/>
  <c r="BT245" i="7"/>
  <c r="BU245" i="7"/>
  <c r="BV245" i="7"/>
  <c r="BW245" i="7"/>
  <c r="AT288" i="7"/>
  <c r="AU288" i="7"/>
  <c r="AV288" i="7"/>
  <c r="AW288" i="7"/>
  <c r="AX288" i="7"/>
  <c r="AY288" i="7"/>
  <c r="AZ288" i="7"/>
  <c r="BA288" i="7"/>
  <c r="BB288" i="7"/>
  <c r="BC288" i="7"/>
  <c r="BD288" i="7"/>
  <c r="BE288" i="7"/>
  <c r="BF288" i="7"/>
  <c r="BG288" i="7"/>
  <c r="BH288" i="7"/>
  <c r="BI288" i="7"/>
  <c r="BJ288" i="7"/>
  <c r="BK288" i="7"/>
  <c r="BL288" i="7"/>
  <c r="BM288" i="7"/>
  <c r="BN288" i="7"/>
  <c r="BO288" i="7"/>
  <c r="BP288" i="7"/>
  <c r="BQ288" i="7"/>
  <c r="BR288" i="7"/>
  <c r="BS288" i="7"/>
  <c r="BT288" i="7"/>
  <c r="BU288" i="7"/>
  <c r="BV288" i="7"/>
  <c r="BW288" i="7"/>
  <c r="AT289" i="7"/>
  <c r="AU289" i="7"/>
  <c r="AV289" i="7"/>
  <c r="AW289" i="7"/>
  <c r="AX289" i="7"/>
  <c r="AY289" i="7"/>
  <c r="AZ289" i="7"/>
  <c r="BA289" i="7"/>
  <c r="BB289" i="7"/>
  <c r="BC289" i="7"/>
  <c r="BD289" i="7"/>
  <c r="BE289" i="7"/>
  <c r="BF289" i="7"/>
  <c r="BG289" i="7"/>
  <c r="BH289" i="7"/>
  <c r="BI289" i="7"/>
  <c r="BJ289" i="7"/>
  <c r="BK289" i="7"/>
  <c r="BL289" i="7"/>
  <c r="BM289" i="7"/>
  <c r="BN289" i="7"/>
  <c r="BO289" i="7"/>
  <c r="BP289" i="7"/>
  <c r="BQ289" i="7"/>
  <c r="BR289" i="7"/>
  <c r="BS289" i="7"/>
  <c r="BT289" i="7"/>
  <c r="BU289" i="7"/>
  <c r="BV289" i="7"/>
  <c r="BW289" i="7"/>
  <c r="AT261" i="7"/>
  <c r="AU261" i="7"/>
  <c r="AV261" i="7"/>
  <c r="AW261" i="7"/>
  <c r="AX261" i="7"/>
  <c r="AY261" i="7"/>
  <c r="AZ261" i="7"/>
  <c r="BA261" i="7"/>
  <c r="BB261" i="7"/>
  <c r="BC261" i="7"/>
  <c r="BD261" i="7"/>
  <c r="BE261" i="7"/>
  <c r="BF261" i="7"/>
  <c r="BG261" i="7"/>
  <c r="BH261" i="7"/>
  <c r="BI261" i="7"/>
  <c r="BJ261" i="7"/>
  <c r="BK261" i="7"/>
  <c r="BL261" i="7"/>
  <c r="BM261" i="7"/>
  <c r="BN261" i="7"/>
  <c r="BO261" i="7"/>
  <c r="BP261" i="7"/>
  <c r="BQ261" i="7"/>
  <c r="BR261" i="7"/>
  <c r="BS261" i="7"/>
  <c r="BT261" i="7"/>
  <c r="BU261" i="7"/>
  <c r="BV261" i="7"/>
  <c r="BW261" i="7"/>
  <c r="AT262" i="7"/>
  <c r="AU262" i="7"/>
  <c r="AV262" i="7"/>
  <c r="AW262" i="7"/>
  <c r="AX262" i="7"/>
  <c r="AY262" i="7"/>
  <c r="AZ262" i="7"/>
  <c r="BA262" i="7"/>
  <c r="BB262" i="7"/>
  <c r="BC262" i="7"/>
  <c r="BD262" i="7"/>
  <c r="BE262" i="7"/>
  <c r="BF262" i="7"/>
  <c r="BG262" i="7"/>
  <c r="BH262" i="7"/>
  <c r="BI262" i="7"/>
  <c r="BJ262" i="7"/>
  <c r="BK262" i="7"/>
  <c r="BL262" i="7"/>
  <c r="BM262" i="7"/>
  <c r="BN262" i="7"/>
  <c r="BO262" i="7"/>
  <c r="BP262" i="7"/>
  <c r="BQ262" i="7"/>
  <c r="BR262" i="7"/>
  <c r="BS262" i="7"/>
  <c r="BT262" i="7"/>
  <c r="BU262" i="7"/>
  <c r="BV262" i="7"/>
  <c r="BW262" i="7"/>
  <c r="AT519" i="7"/>
  <c r="AU519" i="7"/>
  <c r="AV519" i="7"/>
  <c r="AW519" i="7"/>
  <c r="AX519" i="7"/>
  <c r="AY519" i="7"/>
  <c r="AZ519" i="7"/>
  <c r="BA519" i="7"/>
  <c r="BB519" i="7"/>
  <c r="BC519" i="7"/>
  <c r="BD519" i="7"/>
  <c r="BE519" i="7"/>
  <c r="BF519" i="7"/>
  <c r="BG519" i="7"/>
  <c r="BH519" i="7"/>
  <c r="BI519" i="7"/>
  <c r="BJ519" i="7"/>
  <c r="BK519" i="7"/>
  <c r="BL519" i="7"/>
  <c r="BM519" i="7"/>
  <c r="BN519" i="7"/>
  <c r="BO519" i="7"/>
  <c r="BP519" i="7"/>
  <c r="BQ519" i="7"/>
  <c r="BR519" i="7"/>
  <c r="BS519" i="7"/>
  <c r="BT519" i="7"/>
  <c r="BU519" i="7"/>
  <c r="BV519" i="7"/>
  <c r="BW519" i="7"/>
  <c r="AT80" i="7"/>
  <c r="AU80" i="7"/>
  <c r="AV80" i="7"/>
  <c r="AW80" i="7"/>
  <c r="AX80" i="7"/>
  <c r="AY80" i="7"/>
  <c r="AZ80" i="7"/>
  <c r="BA80" i="7"/>
  <c r="BB80" i="7"/>
  <c r="BC80" i="7"/>
  <c r="BD80" i="7"/>
  <c r="BE80" i="7"/>
  <c r="BF80" i="7"/>
  <c r="BG80" i="7"/>
  <c r="BH80" i="7"/>
  <c r="BI80" i="7"/>
  <c r="BJ80" i="7"/>
  <c r="BK80" i="7"/>
  <c r="BL80" i="7"/>
  <c r="BM80" i="7"/>
  <c r="BN80" i="7"/>
  <c r="BO80" i="7"/>
  <c r="BP80" i="7"/>
  <c r="BQ80" i="7"/>
  <c r="BR80" i="7"/>
  <c r="BS80" i="7"/>
  <c r="BT80" i="7"/>
  <c r="BU80" i="7"/>
  <c r="BV80" i="7"/>
  <c r="BW80" i="7"/>
  <c r="AT539" i="7"/>
  <c r="AU539" i="7"/>
  <c r="AV539" i="7"/>
  <c r="AW539" i="7"/>
  <c r="AX539" i="7"/>
  <c r="AY539" i="7"/>
  <c r="AZ539" i="7"/>
  <c r="BA539" i="7"/>
  <c r="BB539" i="7"/>
  <c r="BC539" i="7"/>
  <c r="BD539" i="7"/>
  <c r="BE539" i="7"/>
  <c r="BF539" i="7"/>
  <c r="BG539" i="7"/>
  <c r="BH539" i="7"/>
  <c r="BI539" i="7"/>
  <c r="BJ539" i="7"/>
  <c r="BK539" i="7"/>
  <c r="BL539" i="7"/>
  <c r="BM539" i="7"/>
  <c r="BN539" i="7"/>
  <c r="BO539" i="7"/>
  <c r="BP539" i="7"/>
  <c r="BQ539" i="7"/>
  <c r="BR539" i="7"/>
  <c r="BS539" i="7"/>
  <c r="BT539" i="7"/>
  <c r="BU539" i="7"/>
  <c r="BV539" i="7"/>
  <c r="BW539" i="7"/>
  <c r="AT77" i="7"/>
  <c r="AU77" i="7"/>
  <c r="AV77" i="7"/>
  <c r="AW77" i="7"/>
  <c r="AX77" i="7"/>
  <c r="AY77" i="7"/>
  <c r="AZ77" i="7"/>
  <c r="BA77" i="7"/>
  <c r="BB77" i="7"/>
  <c r="BC77" i="7"/>
  <c r="BD77" i="7"/>
  <c r="BE77" i="7"/>
  <c r="BF77" i="7"/>
  <c r="BG77" i="7"/>
  <c r="BH77" i="7"/>
  <c r="BI77" i="7"/>
  <c r="BJ77" i="7"/>
  <c r="BK77" i="7"/>
  <c r="BL77" i="7"/>
  <c r="BM77" i="7"/>
  <c r="BN77" i="7"/>
  <c r="BO77" i="7"/>
  <c r="BP77" i="7"/>
  <c r="BQ77" i="7"/>
  <c r="BR77" i="7"/>
  <c r="BS77" i="7"/>
  <c r="BT77" i="7"/>
  <c r="BU77" i="7"/>
  <c r="BV77" i="7"/>
  <c r="BW77" i="7"/>
  <c r="AT75" i="7"/>
  <c r="AU75" i="7"/>
  <c r="AV75" i="7"/>
  <c r="AW75" i="7"/>
  <c r="AX75" i="7"/>
  <c r="AY75" i="7"/>
  <c r="AZ75" i="7"/>
  <c r="BA75" i="7"/>
  <c r="BB75" i="7"/>
  <c r="BC75" i="7"/>
  <c r="BD75" i="7"/>
  <c r="BE75" i="7"/>
  <c r="BF75" i="7"/>
  <c r="BG75" i="7"/>
  <c r="BH75" i="7"/>
  <c r="BI75" i="7"/>
  <c r="BJ75" i="7"/>
  <c r="BK75" i="7"/>
  <c r="BL75" i="7"/>
  <c r="BM75" i="7"/>
  <c r="BN75" i="7"/>
  <c r="BO75" i="7"/>
  <c r="BP75" i="7"/>
  <c r="BQ75" i="7"/>
  <c r="BR75" i="7"/>
  <c r="BS75" i="7"/>
  <c r="BT75" i="7"/>
  <c r="BU75" i="7"/>
  <c r="BV75" i="7"/>
  <c r="BW75" i="7"/>
  <c r="AT50" i="7"/>
  <c r="AU50" i="7"/>
  <c r="AV50" i="7"/>
  <c r="AW50" i="7"/>
  <c r="AX50" i="7"/>
  <c r="AY50" i="7"/>
  <c r="AZ50" i="7"/>
  <c r="BA50" i="7"/>
  <c r="BB50" i="7"/>
  <c r="BC50" i="7"/>
  <c r="BD50" i="7"/>
  <c r="BE50" i="7"/>
  <c r="BF50" i="7"/>
  <c r="BG50" i="7"/>
  <c r="BH50" i="7"/>
  <c r="BI50" i="7"/>
  <c r="BJ50" i="7"/>
  <c r="BK50" i="7"/>
  <c r="BL50" i="7"/>
  <c r="BM50" i="7"/>
  <c r="BN50" i="7"/>
  <c r="BO50" i="7"/>
  <c r="BP50" i="7"/>
  <c r="BQ50" i="7"/>
  <c r="BR50" i="7"/>
  <c r="BS50" i="7"/>
  <c r="BT50" i="7"/>
  <c r="BU50" i="7"/>
  <c r="BV50" i="7"/>
  <c r="BW50" i="7"/>
  <c r="AT161" i="7"/>
  <c r="AU161" i="7"/>
  <c r="AV161" i="7"/>
  <c r="AW161" i="7"/>
  <c r="AX161" i="7"/>
  <c r="AY161" i="7"/>
  <c r="AZ161" i="7"/>
  <c r="BA161" i="7"/>
  <c r="BB161" i="7"/>
  <c r="BC161" i="7"/>
  <c r="BD161" i="7"/>
  <c r="BE161" i="7"/>
  <c r="BF161" i="7"/>
  <c r="BG161" i="7"/>
  <c r="BH161" i="7"/>
  <c r="BI161" i="7"/>
  <c r="BJ161" i="7"/>
  <c r="BK161" i="7"/>
  <c r="BL161" i="7"/>
  <c r="BM161" i="7"/>
  <c r="BN161" i="7"/>
  <c r="BO161" i="7"/>
  <c r="BP161" i="7"/>
  <c r="BQ161" i="7"/>
  <c r="BR161" i="7"/>
  <c r="BS161" i="7"/>
  <c r="BT161" i="7"/>
  <c r="BU161" i="7"/>
  <c r="BV161" i="7"/>
  <c r="BW161" i="7"/>
  <c r="AT82" i="7"/>
  <c r="AU82" i="7"/>
  <c r="AV82" i="7"/>
  <c r="AW82" i="7"/>
  <c r="AX82" i="7"/>
  <c r="AY82" i="7"/>
  <c r="AZ82" i="7"/>
  <c r="BA82" i="7"/>
  <c r="BB82" i="7"/>
  <c r="BC82" i="7"/>
  <c r="BD82" i="7"/>
  <c r="BE82" i="7"/>
  <c r="BF82" i="7"/>
  <c r="BG82" i="7"/>
  <c r="BH82" i="7"/>
  <c r="BI82" i="7"/>
  <c r="BJ82" i="7"/>
  <c r="BK82" i="7"/>
  <c r="BL82" i="7"/>
  <c r="BM82" i="7"/>
  <c r="BN82" i="7"/>
  <c r="BO82" i="7"/>
  <c r="BP82" i="7"/>
  <c r="BQ82" i="7"/>
  <c r="BR82" i="7"/>
  <c r="BS82" i="7"/>
  <c r="BT82" i="7"/>
  <c r="BU82" i="7"/>
  <c r="BV82" i="7"/>
  <c r="BW82" i="7"/>
  <c r="AT81" i="7"/>
  <c r="AU81" i="7"/>
  <c r="AV81" i="7"/>
  <c r="AW81" i="7"/>
  <c r="AX81" i="7"/>
  <c r="AY81" i="7"/>
  <c r="AZ81" i="7"/>
  <c r="BA81" i="7"/>
  <c r="BB81" i="7"/>
  <c r="BC81" i="7"/>
  <c r="BD81" i="7"/>
  <c r="BE81" i="7"/>
  <c r="BF81" i="7"/>
  <c r="BG81" i="7"/>
  <c r="BH81" i="7"/>
  <c r="BI81" i="7"/>
  <c r="BJ81" i="7"/>
  <c r="BK81" i="7"/>
  <c r="BL81" i="7"/>
  <c r="BM81" i="7"/>
  <c r="BN81" i="7"/>
  <c r="BO81" i="7"/>
  <c r="BP81" i="7"/>
  <c r="BQ81" i="7"/>
  <c r="BR81" i="7"/>
  <c r="BS81" i="7"/>
  <c r="BT81" i="7"/>
  <c r="BU81" i="7"/>
  <c r="BV81" i="7"/>
  <c r="BW81" i="7"/>
  <c r="AT226" i="7"/>
  <c r="AU226" i="7"/>
  <c r="AV226" i="7"/>
  <c r="AW226" i="7"/>
  <c r="AX226" i="7"/>
  <c r="AY226" i="7"/>
  <c r="AZ226" i="7"/>
  <c r="BA226" i="7"/>
  <c r="BB226" i="7"/>
  <c r="BC226" i="7"/>
  <c r="BD226" i="7"/>
  <c r="BE226" i="7"/>
  <c r="BF226" i="7"/>
  <c r="BG226" i="7"/>
  <c r="BH226" i="7"/>
  <c r="BI226" i="7"/>
  <c r="BJ226" i="7"/>
  <c r="BK226" i="7"/>
  <c r="BL226" i="7"/>
  <c r="BM226" i="7"/>
  <c r="BN226" i="7"/>
  <c r="BO226" i="7"/>
  <c r="BP226" i="7"/>
  <c r="BQ226" i="7"/>
  <c r="BR226" i="7"/>
  <c r="BS226" i="7"/>
  <c r="BT226" i="7"/>
  <c r="BU226" i="7"/>
  <c r="BV226" i="7"/>
  <c r="BW226" i="7"/>
  <c r="AT181" i="7"/>
  <c r="AU181" i="7"/>
  <c r="AV181" i="7"/>
  <c r="AW181" i="7"/>
  <c r="AX181" i="7"/>
  <c r="AY181" i="7"/>
  <c r="AZ181" i="7"/>
  <c r="BA181" i="7"/>
  <c r="BB181" i="7"/>
  <c r="BC181" i="7"/>
  <c r="BD181" i="7"/>
  <c r="BE181" i="7"/>
  <c r="BF181" i="7"/>
  <c r="BG181" i="7"/>
  <c r="BH181" i="7"/>
  <c r="BI181" i="7"/>
  <c r="BJ181" i="7"/>
  <c r="BK181" i="7"/>
  <c r="BL181" i="7"/>
  <c r="BM181" i="7"/>
  <c r="BN181" i="7"/>
  <c r="BO181" i="7"/>
  <c r="BP181" i="7"/>
  <c r="BQ181" i="7"/>
  <c r="BR181" i="7"/>
  <c r="BS181" i="7"/>
  <c r="BT181" i="7"/>
  <c r="BU181" i="7"/>
  <c r="BV181" i="7"/>
  <c r="BW181" i="7"/>
  <c r="AT180" i="7"/>
  <c r="AU180" i="7"/>
  <c r="AV180" i="7"/>
  <c r="AW180" i="7"/>
  <c r="AX180" i="7"/>
  <c r="AY180" i="7"/>
  <c r="AZ180" i="7"/>
  <c r="BA180" i="7"/>
  <c r="BB180" i="7"/>
  <c r="BC180" i="7"/>
  <c r="BD180" i="7"/>
  <c r="BE180" i="7"/>
  <c r="BF180" i="7"/>
  <c r="BG180" i="7"/>
  <c r="BH180" i="7"/>
  <c r="BI180" i="7"/>
  <c r="BJ180" i="7"/>
  <c r="BK180" i="7"/>
  <c r="BL180" i="7"/>
  <c r="BM180" i="7"/>
  <c r="BN180" i="7"/>
  <c r="BO180" i="7"/>
  <c r="BP180" i="7"/>
  <c r="BQ180" i="7"/>
  <c r="BR180" i="7"/>
  <c r="BS180" i="7"/>
  <c r="BT180" i="7"/>
  <c r="BU180" i="7"/>
  <c r="BV180" i="7"/>
  <c r="BW180" i="7"/>
  <c r="AT309" i="7"/>
  <c r="AU309" i="7"/>
  <c r="AV309" i="7"/>
  <c r="AW309" i="7"/>
  <c r="AX309" i="7"/>
  <c r="AY309" i="7"/>
  <c r="AZ309" i="7"/>
  <c r="BA309" i="7"/>
  <c r="BB309" i="7"/>
  <c r="BC309" i="7"/>
  <c r="BD309" i="7"/>
  <c r="BE309" i="7"/>
  <c r="BF309" i="7"/>
  <c r="BG309" i="7"/>
  <c r="BH309" i="7"/>
  <c r="BI309" i="7"/>
  <c r="BJ309" i="7"/>
  <c r="BK309" i="7"/>
  <c r="BL309" i="7"/>
  <c r="BM309" i="7"/>
  <c r="BN309" i="7"/>
  <c r="BO309" i="7"/>
  <c r="BP309" i="7"/>
  <c r="BQ309" i="7"/>
  <c r="BR309" i="7"/>
  <c r="BS309" i="7"/>
  <c r="BT309" i="7"/>
  <c r="BU309" i="7"/>
  <c r="BV309" i="7"/>
  <c r="BW309" i="7"/>
  <c r="AT307" i="7"/>
  <c r="AU307" i="7"/>
  <c r="AV307" i="7"/>
  <c r="AW307" i="7"/>
  <c r="AX307" i="7"/>
  <c r="AY307" i="7"/>
  <c r="AZ307" i="7"/>
  <c r="BA307" i="7"/>
  <c r="BB307" i="7"/>
  <c r="BC307" i="7"/>
  <c r="BD307" i="7"/>
  <c r="BE307" i="7"/>
  <c r="BF307" i="7"/>
  <c r="BG307" i="7"/>
  <c r="BH307" i="7"/>
  <c r="BI307" i="7"/>
  <c r="BJ307" i="7"/>
  <c r="BK307" i="7"/>
  <c r="BL307" i="7"/>
  <c r="BM307" i="7"/>
  <c r="BN307" i="7"/>
  <c r="BO307" i="7"/>
  <c r="BP307" i="7"/>
  <c r="BQ307" i="7"/>
  <c r="BR307" i="7"/>
  <c r="BS307" i="7"/>
  <c r="BT307" i="7"/>
  <c r="BU307" i="7"/>
  <c r="BV307" i="7"/>
  <c r="BW307" i="7"/>
  <c r="AT308" i="7"/>
  <c r="AU308" i="7"/>
  <c r="AV308" i="7"/>
  <c r="AW308" i="7"/>
  <c r="AX308" i="7"/>
  <c r="AY308" i="7"/>
  <c r="AZ308" i="7"/>
  <c r="BA308" i="7"/>
  <c r="BB308" i="7"/>
  <c r="BC308" i="7"/>
  <c r="BD308" i="7"/>
  <c r="BE308" i="7"/>
  <c r="BF308" i="7"/>
  <c r="BG308" i="7"/>
  <c r="BH308" i="7"/>
  <c r="BI308" i="7"/>
  <c r="BJ308" i="7"/>
  <c r="BK308" i="7"/>
  <c r="BL308" i="7"/>
  <c r="BM308" i="7"/>
  <c r="BN308" i="7"/>
  <c r="BO308" i="7"/>
  <c r="BP308" i="7"/>
  <c r="BQ308" i="7"/>
  <c r="BR308" i="7"/>
  <c r="BS308" i="7"/>
  <c r="BT308" i="7"/>
  <c r="BU308" i="7"/>
  <c r="BV308" i="7"/>
  <c r="BW308" i="7"/>
  <c r="AT601" i="7"/>
  <c r="AU601" i="7"/>
  <c r="AV601" i="7"/>
  <c r="AW601" i="7"/>
  <c r="AX601" i="7"/>
  <c r="AY601" i="7"/>
  <c r="AZ601" i="7"/>
  <c r="BA601" i="7"/>
  <c r="BB601" i="7"/>
  <c r="BC601" i="7"/>
  <c r="BD601" i="7"/>
  <c r="BE601" i="7"/>
  <c r="BF601" i="7"/>
  <c r="BG601" i="7"/>
  <c r="BH601" i="7"/>
  <c r="BI601" i="7"/>
  <c r="BJ601" i="7"/>
  <c r="BK601" i="7"/>
  <c r="BL601" i="7"/>
  <c r="BM601" i="7"/>
  <c r="BN601" i="7"/>
  <c r="BO601" i="7"/>
  <c r="BP601" i="7"/>
  <c r="BQ601" i="7"/>
  <c r="BR601" i="7"/>
  <c r="BS601" i="7"/>
  <c r="BT601" i="7"/>
  <c r="BU601" i="7"/>
  <c r="BV601" i="7"/>
  <c r="BW601" i="7"/>
  <c r="AT306" i="7"/>
  <c r="AU306" i="7"/>
  <c r="AV306" i="7"/>
  <c r="AW306" i="7"/>
  <c r="AX306" i="7"/>
  <c r="AY306" i="7"/>
  <c r="AZ306" i="7"/>
  <c r="BA306" i="7"/>
  <c r="BB306" i="7"/>
  <c r="BC306" i="7"/>
  <c r="BD306" i="7"/>
  <c r="BE306" i="7"/>
  <c r="BF306" i="7"/>
  <c r="BG306" i="7"/>
  <c r="BH306" i="7"/>
  <c r="BI306" i="7"/>
  <c r="BJ306" i="7"/>
  <c r="BK306" i="7"/>
  <c r="BL306" i="7"/>
  <c r="BM306" i="7"/>
  <c r="BN306" i="7"/>
  <c r="BO306" i="7"/>
  <c r="BP306" i="7"/>
  <c r="BQ306" i="7"/>
  <c r="BR306" i="7"/>
  <c r="BS306" i="7"/>
  <c r="BT306" i="7"/>
  <c r="BU306" i="7"/>
  <c r="BV306" i="7"/>
  <c r="BW306" i="7"/>
  <c r="AT159" i="7"/>
  <c r="AU159" i="7"/>
  <c r="AV159" i="7"/>
  <c r="AW159" i="7"/>
  <c r="AX159" i="7"/>
  <c r="AY159" i="7"/>
  <c r="AZ159" i="7"/>
  <c r="BA159" i="7"/>
  <c r="BB159" i="7"/>
  <c r="BC159" i="7"/>
  <c r="BD159" i="7"/>
  <c r="BE159" i="7"/>
  <c r="BF159" i="7"/>
  <c r="BG159" i="7"/>
  <c r="BH159" i="7"/>
  <c r="BI159" i="7"/>
  <c r="BJ159" i="7"/>
  <c r="BK159" i="7"/>
  <c r="BL159" i="7"/>
  <c r="BM159" i="7"/>
  <c r="BN159" i="7"/>
  <c r="BO159" i="7"/>
  <c r="BP159" i="7"/>
  <c r="BQ159" i="7"/>
  <c r="BR159" i="7"/>
  <c r="BS159" i="7"/>
  <c r="BT159" i="7"/>
  <c r="BU159" i="7"/>
  <c r="BV159" i="7"/>
  <c r="BW159" i="7"/>
  <c r="AT597" i="7"/>
  <c r="AU597" i="7"/>
  <c r="AV597" i="7"/>
  <c r="AW597" i="7"/>
  <c r="AX597" i="7"/>
  <c r="AY597" i="7"/>
  <c r="AZ597" i="7"/>
  <c r="BA597" i="7"/>
  <c r="BB597" i="7"/>
  <c r="BC597" i="7"/>
  <c r="BD597" i="7"/>
  <c r="BE597" i="7"/>
  <c r="BF597" i="7"/>
  <c r="BG597" i="7"/>
  <c r="BH597" i="7"/>
  <c r="BI597" i="7"/>
  <c r="BJ597" i="7"/>
  <c r="BK597" i="7"/>
  <c r="BL597" i="7"/>
  <c r="BM597" i="7"/>
  <c r="BN597" i="7"/>
  <c r="BO597" i="7"/>
  <c r="BP597" i="7"/>
  <c r="BQ597" i="7"/>
  <c r="BR597" i="7"/>
  <c r="BS597" i="7"/>
  <c r="BT597" i="7"/>
  <c r="BU597" i="7"/>
  <c r="BV597" i="7"/>
  <c r="BW597" i="7"/>
  <c r="AT596" i="7"/>
  <c r="AU596" i="7"/>
  <c r="AV596" i="7"/>
  <c r="AW596" i="7"/>
  <c r="AX596" i="7"/>
  <c r="AY596" i="7"/>
  <c r="AZ596" i="7"/>
  <c r="BA596" i="7"/>
  <c r="BB596" i="7"/>
  <c r="BC596" i="7"/>
  <c r="BD596" i="7"/>
  <c r="BE596" i="7"/>
  <c r="BF596" i="7"/>
  <c r="BG596" i="7"/>
  <c r="BH596" i="7"/>
  <c r="BI596" i="7"/>
  <c r="BJ596" i="7"/>
  <c r="BK596" i="7"/>
  <c r="BL596" i="7"/>
  <c r="BM596" i="7"/>
  <c r="BN596" i="7"/>
  <c r="BO596" i="7"/>
  <c r="BP596" i="7"/>
  <c r="BQ596" i="7"/>
  <c r="BR596" i="7"/>
  <c r="BS596" i="7"/>
  <c r="BT596" i="7"/>
  <c r="BU596" i="7"/>
  <c r="BV596" i="7"/>
  <c r="BW596" i="7"/>
  <c r="AT602" i="7"/>
  <c r="AU602" i="7"/>
  <c r="AV602" i="7"/>
  <c r="AW602" i="7"/>
  <c r="AX602" i="7"/>
  <c r="AY602" i="7"/>
  <c r="AZ602" i="7"/>
  <c r="BA602" i="7"/>
  <c r="BB602" i="7"/>
  <c r="BC602" i="7"/>
  <c r="BD602" i="7"/>
  <c r="BE602" i="7"/>
  <c r="BF602" i="7"/>
  <c r="BG602" i="7"/>
  <c r="BH602" i="7"/>
  <c r="BI602" i="7"/>
  <c r="BJ602" i="7"/>
  <c r="BK602" i="7"/>
  <c r="BL602" i="7"/>
  <c r="BM602" i="7"/>
  <c r="BN602" i="7"/>
  <c r="BO602" i="7"/>
  <c r="BP602" i="7"/>
  <c r="BQ602" i="7"/>
  <c r="BR602" i="7"/>
  <c r="BS602" i="7"/>
  <c r="BT602" i="7"/>
  <c r="BU602" i="7"/>
  <c r="BV602" i="7"/>
  <c r="BW602" i="7"/>
  <c r="AT603" i="7"/>
  <c r="AU603" i="7"/>
  <c r="AV603" i="7"/>
  <c r="AW603" i="7"/>
  <c r="AX603" i="7"/>
  <c r="AY603" i="7"/>
  <c r="AZ603" i="7"/>
  <c r="BA603" i="7"/>
  <c r="BB603" i="7"/>
  <c r="BC603" i="7"/>
  <c r="BD603" i="7"/>
  <c r="BE603" i="7"/>
  <c r="BF603" i="7"/>
  <c r="BG603" i="7"/>
  <c r="BH603" i="7"/>
  <c r="BI603" i="7"/>
  <c r="BJ603" i="7"/>
  <c r="BK603" i="7"/>
  <c r="BL603" i="7"/>
  <c r="BM603" i="7"/>
  <c r="BN603" i="7"/>
  <c r="BO603" i="7"/>
  <c r="BP603" i="7"/>
  <c r="BQ603" i="7"/>
  <c r="BR603" i="7"/>
  <c r="BS603" i="7"/>
  <c r="BT603" i="7"/>
  <c r="BU603" i="7"/>
  <c r="BV603" i="7"/>
  <c r="BW603" i="7"/>
  <c r="AT387" i="7"/>
  <c r="AU387" i="7"/>
  <c r="AV387" i="7"/>
  <c r="AW387" i="7"/>
  <c r="AX387" i="7"/>
  <c r="AY387" i="7"/>
  <c r="AZ387" i="7"/>
  <c r="BA387" i="7"/>
  <c r="BB387" i="7"/>
  <c r="BC387" i="7"/>
  <c r="BD387" i="7"/>
  <c r="BE387" i="7"/>
  <c r="BF387" i="7"/>
  <c r="BG387" i="7"/>
  <c r="BH387" i="7"/>
  <c r="BI387" i="7"/>
  <c r="BJ387" i="7"/>
  <c r="BK387" i="7"/>
  <c r="BL387" i="7"/>
  <c r="BM387" i="7"/>
  <c r="BN387" i="7"/>
  <c r="BO387" i="7"/>
  <c r="BP387" i="7"/>
  <c r="BQ387" i="7"/>
  <c r="BR387" i="7"/>
  <c r="BS387" i="7"/>
  <c r="BT387" i="7"/>
  <c r="BU387" i="7"/>
  <c r="BV387" i="7"/>
  <c r="BW387" i="7"/>
  <c r="AT388" i="7"/>
  <c r="AU388" i="7"/>
  <c r="AV388" i="7"/>
  <c r="AW388" i="7"/>
  <c r="AX388" i="7"/>
  <c r="AY388" i="7"/>
  <c r="AZ388" i="7"/>
  <c r="BA388" i="7"/>
  <c r="BB388" i="7"/>
  <c r="BC388" i="7"/>
  <c r="BD388" i="7"/>
  <c r="BE388" i="7"/>
  <c r="BF388" i="7"/>
  <c r="BG388" i="7"/>
  <c r="BH388" i="7"/>
  <c r="BI388" i="7"/>
  <c r="BJ388" i="7"/>
  <c r="BK388" i="7"/>
  <c r="BL388" i="7"/>
  <c r="BM388" i="7"/>
  <c r="BN388" i="7"/>
  <c r="BO388" i="7"/>
  <c r="BP388" i="7"/>
  <c r="BQ388" i="7"/>
  <c r="BR388" i="7"/>
  <c r="BS388" i="7"/>
  <c r="BT388" i="7"/>
  <c r="BU388" i="7"/>
  <c r="BV388" i="7"/>
  <c r="BW388" i="7"/>
  <c r="AT541" i="7"/>
  <c r="AU541" i="7"/>
  <c r="AV541" i="7"/>
  <c r="AW541" i="7"/>
  <c r="AX541" i="7"/>
  <c r="AY541" i="7"/>
  <c r="AZ541" i="7"/>
  <c r="BA541" i="7"/>
  <c r="BB541" i="7"/>
  <c r="BC541" i="7"/>
  <c r="BD541" i="7"/>
  <c r="BE541" i="7"/>
  <c r="BF541" i="7"/>
  <c r="BG541" i="7"/>
  <c r="BH541" i="7"/>
  <c r="BI541" i="7"/>
  <c r="BJ541" i="7"/>
  <c r="BK541" i="7"/>
  <c r="BL541" i="7"/>
  <c r="BM541" i="7"/>
  <c r="BN541" i="7"/>
  <c r="BO541" i="7"/>
  <c r="BP541" i="7"/>
  <c r="BQ541" i="7"/>
  <c r="BR541" i="7"/>
  <c r="BS541" i="7"/>
  <c r="BT541" i="7"/>
  <c r="BU541" i="7"/>
  <c r="BV541" i="7"/>
  <c r="BW541" i="7"/>
  <c r="AT7" i="7"/>
  <c r="AU7" i="7"/>
  <c r="AV7" i="7"/>
  <c r="AW7" i="7"/>
  <c r="AX7" i="7"/>
  <c r="AY7" i="7"/>
  <c r="AZ7" i="7"/>
  <c r="BA7" i="7"/>
  <c r="BB7" i="7"/>
  <c r="BC7" i="7"/>
  <c r="BD7" i="7"/>
  <c r="BE7" i="7"/>
  <c r="BF7" i="7"/>
  <c r="BG7" i="7"/>
  <c r="BH7" i="7"/>
  <c r="BI7" i="7"/>
  <c r="BJ7" i="7"/>
  <c r="BK7" i="7"/>
  <c r="BL7" i="7"/>
  <c r="BM7" i="7"/>
  <c r="BN7" i="7"/>
  <c r="BO7" i="7"/>
  <c r="BP7" i="7"/>
  <c r="BQ7" i="7"/>
  <c r="BR7" i="7"/>
  <c r="BS7" i="7"/>
  <c r="BT7" i="7"/>
  <c r="BU7" i="7"/>
  <c r="BV7" i="7"/>
  <c r="BW7" i="7"/>
  <c r="AT600" i="7"/>
  <c r="AU600" i="7"/>
  <c r="AV600" i="7"/>
  <c r="AW600" i="7"/>
  <c r="AX600" i="7"/>
  <c r="AY600" i="7"/>
  <c r="AZ600" i="7"/>
  <c r="BA600" i="7"/>
  <c r="BB600" i="7"/>
  <c r="BC600" i="7"/>
  <c r="BD600" i="7"/>
  <c r="BE600" i="7"/>
  <c r="BF600" i="7"/>
  <c r="BG600" i="7"/>
  <c r="BH600" i="7"/>
  <c r="BI600" i="7"/>
  <c r="BJ600" i="7"/>
  <c r="BK600" i="7"/>
  <c r="BL600" i="7"/>
  <c r="BM600" i="7"/>
  <c r="BN600" i="7"/>
  <c r="BO600" i="7"/>
  <c r="BP600" i="7"/>
  <c r="BQ600" i="7"/>
  <c r="BR600" i="7"/>
  <c r="BS600" i="7"/>
  <c r="BT600" i="7"/>
  <c r="BU600" i="7"/>
  <c r="BV600" i="7"/>
  <c r="BW600" i="7"/>
  <c r="AT136" i="7"/>
  <c r="AU136" i="7"/>
  <c r="AV136" i="7"/>
  <c r="AW136" i="7"/>
  <c r="AX136" i="7"/>
  <c r="AY136" i="7"/>
  <c r="AZ136" i="7"/>
  <c r="BA136" i="7"/>
  <c r="BB136" i="7"/>
  <c r="BC136" i="7"/>
  <c r="BD136" i="7"/>
  <c r="BE136" i="7"/>
  <c r="BF136" i="7"/>
  <c r="BG136" i="7"/>
  <c r="BH136" i="7"/>
  <c r="BI136" i="7"/>
  <c r="BJ136" i="7"/>
  <c r="BK136" i="7"/>
  <c r="BL136" i="7"/>
  <c r="BM136" i="7"/>
  <c r="BN136" i="7"/>
  <c r="BO136" i="7"/>
  <c r="BP136" i="7"/>
  <c r="BQ136" i="7"/>
  <c r="BR136" i="7"/>
  <c r="BS136" i="7"/>
  <c r="BT136" i="7"/>
  <c r="BU136" i="7"/>
  <c r="BV136" i="7"/>
  <c r="BW136" i="7"/>
  <c r="AT135" i="7"/>
  <c r="AU135" i="7"/>
  <c r="AV135" i="7"/>
  <c r="AW135" i="7"/>
  <c r="AX135" i="7"/>
  <c r="AY135" i="7"/>
  <c r="AZ135" i="7"/>
  <c r="BA135" i="7"/>
  <c r="BB135" i="7"/>
  <c r="BC135" i="7"/>
  <c r="BD135" i="7"/>
  <c r="BE135" i="7"/>
  <c r="BF135" i="7"/>
  <c r="BG135" i="7"/>
  <c r="BH135" i="7"/>
  <c r="BI135" i="7"/>
  <c r="BJ135" i="7"/>
  <c r="BK135" i="7"/>
  <c r="BL135" i="7"/>
  <c r="BM135" i="7"/>
  <c r="BN135" i="7"/>
  <c r="BO135" i="7"/>
  <c r="BP135" i="7"/>
  <c r="BQ135" i="7"/>
  <c r="BR135" i="7"/>
  <c r="BS135" i="7"/>
  <c r="BT135" i="7"/>
  <c r="BU135" i="7"/>
  <c r="BV135" i="7"/>
  <c r="BW135" i="7"/>
  <c r="AT425" i="7"/>
  <c r="AU425" i="7"/>
  <c r="AV425" i="7"/>
  <c r="AW425" i="7"/>
  <c r="AX425" i="7"/>
  <c r="AY425" i="7"/>
  <c r="AZ425" i="7"/>
  <c r="BA425" i="7"/>
  <c r="BB425" i="7"/>
  <c r="BC425" i="7"/>
  <c r="BD425" i="7"/>
  <c r="BE425" i="7"/>
  <c r="BF425" i="7"/>
  <c r="BG425" i="7"/>
  <c r="BH425" i="7"/>
  <c r="BI425" i="7"/>
  <c r="BJ425" i="7"/>
  <c r="BK425" i="7"/>
  <c r="BL425" i="7"/>
  <c r="BM425" i="7"/>
  <c r="BN425" i="7"/>
  <c r="BO425" i="7"/>
  <c r="BP425" i="7"/>
  <c r="BQ425" i="7"/>
  <c r="BR425" i="7"/>
  <c r="BS425" i="7"/>
  <c r="BT425" i="7"/>
  <c r="BU425" i="7"/>
  <c r="BV425" i="7"/>
  <c r="BW425" i="7"/>
  <c r="AU310" i="7"/>
  <c r="AV310" i="7"/>
  <c r="AW310" i="7"/>
  <c r="AX310" i="7"/>
  <c r="AY310" i="7"/>
  <c r="AZ310" i="7"/>
  <c r="BA310" i="7"/>
  <c r="BB310" i="7"/>
  <c r="BC310" i="7"/>
  <c r="BD310" i="7"/>
  <c r="BE310" i="7"/>
  <c r="BF310" i="7"/>
  <c r="BG310" i="7"/>
  <c r="BH310" i="7"/>
  <c r="BI310" i="7"/>
  <c r="BJ310" i="7"/>
  <c r="BK310" i="7"/>
  <c r="BL310" i="7"/>
  <c r="BM310" i="7"/>
  <c r="BN310" i="7"/>
  <c r="BO310" i="7"/>
  <c r="BP310" i="7"/>
  <c r="BQ310" i="7"/>
  <c r="BR310" i="7"/>
  <c r="BS310" i="7"/>
  <c r="BT310" i="7"/>
  <c r="BU310" i="7"/>
  <c r="BV310" i="7"/>
  <c r="BW310" i="7"/>
  <c r="AT310" i="7"/>
  <c r="AR109" i="7"/>
  <c r="AR128" i="7"/>
  <c r="AR127" i="7"/>
  <c r="AR475" i="7"/>
  <c r="AR117" i="7"/>
  <c r="AR118" i="7"/>
  <c r="AR121" i="7"/>
  <c r="AR122" i="7"/>
  <c r="AR111" i="7"/>
  <c r="AR112" i="7"/>
  <c r="AR125" i="7"/>
  <c r="AR126" i="7"/>
  <c r="AR119" i="7"/>
  <c r="AR115" i="7"/>
  <c r="AR123" i="7"/>
  <c r="AR113" i="7"/>
  <c r="AR129" i="7"/>
  <c r="AR120" i="7"/>
  <c r="AR124" i="7"/>
  <c r="AR114" i="7"/>
  <c r="AR116" i="7"/>
  <c r="AR311" i="7"/>
  <c r="AR480" i="7"/>
  <c r="AR54" i="7"/>
  <c r="AR312" i="7"/>
  <c r="AR313" i="7"/>
  <c r="AR9" i="7"/>
  <c r="AR252" i="7"/>
  <c r="AR302" i="7"/>
  <c r="AR303" i="7"/>
  <c r="AR545" i="7"/>
  <c r="AR548" i="7"/>
  <c r="AR550" i="7"/>
  <c r="AR141" i="7"/>
  <c r="AR476" i="7"/>
  <c r="AR470" i="7"/>
  <c r="AR542" i="7"/>
  <c r="AR12" i="7"/>
  <c r="AR39" i="7"/>
  <c r="AR16" i="7"/>
  <c r="AR83" i="7"/>
  <c r="AR355" i="7"/>
  <c r="AR488" i="7"/>
  <c r="AR35" i="7"/>
  <c r="AR79" i="7"/>
  <c r="AR95" i="7"/>
  <c r="AR224" i="7"/>
  <c r="AR230" i="7"/>
  <c r="AR336" i="7"/>
  <c r="AR477" i="7"/>
  <c r="AR98" i="7"/>
  <c r="AR144" i="7"/>
  <c r="AR334" i="7"/>
  <c r="AR335" i="7"/>
  <c r="AR455" i="7"/>
  <c r="AR465" i="7"/>
  <c r="AR68" i="7"/>
  <c r="AR59" i="7"/>
  <c r="AR63" i="7"/>
  <c r="AR89" i="7"/>
  <c r="AR426" i="7"/>
  <c r="AR356" i="7"/>
  <c r="AR179" i="7"/>
  <c r="AR225" i="7"/>
  <c r="AR173" i="7"/>
  <c r="AR483" i="7"/>
  <c r="AR433" i="7"/>
  <c r="AR487" i="7"/>
  <c r="AR207" i="7"/>
  <c r="AR390" i="7"/>
  <c r="AR605" i="7"/>
  <c r="AR71" i="7"/>
  <c r="AR391" i="7"/>
  <c r="AR151" i="7"/>
  <c r="AR389" i="7"/>
  <c r="AR606" i="7"/>
  <c r="AR474" i="7"/>
  <c r="AR17" i="7"/>
  <c r="AR110" i="7"/>
  <c r="AR19" i="7"/>
  <c r="AR607" i="7"/>
  <c r="AR305" i="7"/>
  <c r="AR10" i="7"/>
  <c r="AR36" i="7"/>
  <c r="AR398" i="7"/>
  <c r="AR399" i="7"/>
  <c r="AR333" i="7"/>
  <c r="AR97" i="7"/>
  <c r="AR96" i="7"/>
  <c r="AR58" i="7"/>
  <c r="AR221" i="7"/>
  <c r="AR163" i="7"/>
  <c r="AR223" i="7"/>
  <c r="AR222" i="7"/>
  <c r="AR220" i="7"/>
  <c r="AR131" i="7"/>
  <c r="AR145" i="7"/>
  <c r="AR133" i="7"/>
  <c r="AR132" i="7"/>
  <c r="AR297" i="7"/>
  <c r="AR298" i="7"/>
  <c r="AR299" i="7"/>
  <c r="AR484" i="7"/>
  <c r="AR469" i="7"/>
  <c r="AR613" i="7"/>
  <c r="AR615" i="7"/>
  <c r="AR612" i="7"/>
  <c r="AR616" i="7"/>
  <c r="AR614" i="7"/>
  <c r="AR549" i="7"/>
  <c r="AR38" i="7"/>
  <c r="AR40" i="7"/>
  <c r="AR72" i="7"/>
  <c r="AR88" i="7"/>
  <c r="AR130" i="7"/>
  <c r="AR337" i="7"/>
  <c r="AR37" i="7"/>
  <c r="AR562" i="7"/>
  <c r="AR563" i="7"/>
  <c r="AR564" i="7"/>
  <c r="AR565" i="7"/>
  <c r="AR566" i="7"/>
  <c r="AR567" i="7"/>
  <c r="AR568" i="7"/>
  <c r="AR569" i="7"/>
  <c r="AR517" i="7"/>
  <c r="AR544" i="7"/>
  <c r="AR8" i="7"/>
  <c r="AR138" i="7"/>
  <c r="AR522" i="7"/>
  <c r="AR357" i="7"/>
  <c r="AR46" i="7"/>
  <c r="AR216" i="7"/>
  <c r="AR29" i="7"/>
  <c r="AR25" i="7"/>
  <c r="AR26" i="7"/>
  <c r="AR24" i="7"/>
  <c r="AR186" i="7"/>
  <c r="AR184" i="7"/>
  <c r="AR191" i="7"/>
  <c r="AR290" i="7"/>
  <c r="AR192" i="7"/>
  <c r="AR291" i="7"/>
  <c r="AR321" i="7"/>
  <c r="AR279" i="7"/>
  <c r="AR283" i="7"/>
  <c r="AR346" i="7"/>
  <c r="AR347" i="7"/>
  <c r="AR338" i="7"/>
  <c r="AR287" i="7"/>
  <c r="AR286" i="7"/>
  <c r="AR269" i="7"/>
  <c r="AR275" i="7"/>
  <c r="AR276" i="7"/>
  <c r="AR277" i="7"/>
  <c r="AR273" i="7"/>
  <c r="AR274" i="7"/>
  <c r="AR270" i="7"/>
  <c r="AR271" i="7"/>
  <c r="AR272" i="7"/>
  <c r="AR267" i="7"/>
  <c r="AR268" i="7"/>
  <c r="AR264" i="7"/>
  <c r="AR265" i="7"/>
  <c r="AR282" i="7"/>
  <c r="AR284" i="7"/>
  <c r="AR285" i="7"/>
  <c r="AR296" i="7"/>
  <c r="AR293" i="7"/>
  <c r="AR292" i="7"/>
  <c r="AR295" i="7"/>
  <c r="AR332" i="7"/>
  <c r="AR331" i="7"/>
  <c r="AR451" i="7"/>
  <c r="AR449" i="7"/>
  <c r="AR452" i="7"/>
  <c r="AR453" i="7"/>
  <c r="AR450" i="7"/>
  <c r="AR34" i="7"/>
  <c r="AR594" i="7"/>
  <c r="AR595" i="7"/>
  <c r="AR580" i="7"/>
  <c r="AR592" i="7"/>
  <c r="AR582" i="7"/>
  <c r="AR585" i="7"/>
  <c r="AR583" i="7"/>
  <c r="AR584" i="7"/>
  <c r="AR593" i="7"/>
  <c r="AR586" i="7"/>
  <c r="AR575" i="7"/>
  <c r="AR581" i="7"/>
  <c r="AR579" i="7"/>
  <c r="AR578" i="7"/>
  <c r="AR587" i="7"/>
  <c r="AR574" i="7"/>
  <c r="AR573" i="7"/>
  <c r="AR588" i="7"/>
  <c r="AR590" i="7"/>
  <c r="AR589" i="7"/>
  <c r="AR591" i="7"/>
  <c r="AR561" i="7"/>
  <c r="AR158" i="7"/>
  <c r="AR15" i="7"/>
  <c r="AR14" i="7"/>
  <c r="AR386" i="7"/>
  <c r="AR91" i="7"/>
  <c r="AR13" i="7"/>
  <c r="AR90" i="7"/>
  <c r="AR94" i="7"/>
  <c r="AR92" i="7"/>
  <c r="AR93" i="7"/>
  <c r="AR554" i="7"/>
  <c r="AR552" i="7"/>
  <c r="AR556" i="7"/>
  <c r="AR557" i="7"/>
  <c r="AR558" i="7"/>
  <c r="AR553" i="7"/>
  <c r="AR352" i="7"/>
  <c r="AR351" i="7"/>
  <c r="AR354" i="7"/>
  <c r="AR176" i="7"/>
  <c r="AR177" i="7"/>
  <c r="AR107" i="7"/>
  <c r="AR400" i="7"/>
  <c r="AR407" i="7"/>
  <c r="AR412" i="7"/>
  <c r="AR413" i="7"/>
  <c r="AR419" i="7"/>
  <c r="AR420" i="7"/>
  <c r="AR421" i="7"/>
  <c r="AR415" i="7"/>
  <c r="AR411" i="7"/>
  <c r="AR418" i="7"/>
  <c r="AR416" i="7"/>
  <c r="AR410" i="7"/>
  <c r="AR401" i="7"/>
  <c r="AR409" i="7"/>
  <c r="AR402" i="7"/>
  <c r="AR403" i="7"/>
  <c r="AR414" i="7"/>
  <c r="AR406" i="7"/>
  <c r="AR404" i="7"/>
  <c r="AR405" i="7"/>
  <c r="AR417" i="7"/>
  <c r="AR543" i="7"/>
  <c r="AR524" i="7"/>
  <c r="AR171" i="7"/>
  <c r="AR570" i="7"/>
  <c r="AR353" i="7"/>
  <c r="AR76" i="7"/>
  <c r="AR87" i="7"/>
  <c r="AR102" i="7"/>
  <c r="AR103" i="7"/>
  <c r="AR99" i="7"/>
  <c r="AR438" i="7"/>
  <c r="AR441" i="7"/>
  <c r="AR440" i="7"/>
  <c r="AR439" i="7"/>
  <c r="AR41" i="7"/>
  <c r="AR238" i="7"/>
  <c r="AR232" i="7"/>
  <c r="AR233" i="7"/>
  <c r="AR64" i="7"/>
  <c r="AR330" i="7"/>
  <c r="AR329" i="7"/>
  <c r="AR362" i="7"/>
  <c r="AR363" i="7"/>
  <c r="AR471" i="7"/>
  <c r="AR472" i="7"/>
  <c r="AR508" i="7"/>
  <c r="AR496" i="7"/>
  <c r="AR506" i="7"/>
  <c r="AR510" i="7"/>
  <c r="AR497" i="7"/>
  <c r="AR498" i="7"/>
  <c r="AR507" i="7"/>
  <c r="AR503" i="7"/>
  <c r="AR502" i="7"/>
  <c r="AR501" i="7"/>
  <c r="AR504" i="7"/>
  <c r="AR348" i="7"/>
  <c r="AR527" i="7"/>
  <c r="AR534" i="7"/>
  <c r="AR535" i="7"/>
  <c r="AR536" i="7"/>
  <c r="AR427" i="7"/>
  <c r="AR428" i="7"/>
  <c r="AR31" i="7"/>
  <c r="AR32" i="7"/>
  <c r="AR33" i="7"/>
  <c r="AR2" i="7"/>
  <c r="AR4" i="7"/>
  <c r="AR84" i="7"/>
  <c r="AR85" i="7"/>
  <c r="AR429" i="7"/>
  <c r="AR86" i="7"/>
  <c r="AR139" i="7"/>
  <c r="AR140" i="7"/>
  <c r="AR185" i="7"/>
  <c r="AR187" i="7"/>
  <c r="AR175" i="7"/>
  <c r="AR174" i="7"/>
  <c r="AR349" i="7"/>
  <c r="AR358" i="7"/>
  <c r="AR6" i="7"/>
  <c r="AR5" i="7"/>
  <c r="AR525" i="7"/>
  <c r="AR523" i="7"/>
  <c r="AR559" i="7"/>
  <c r="AR560" i="7"/>
  <c r="AR172" i="7"/>
  <c r="AR447" i="7"/>
  <c r="AR383" i="7"/>
  <c r="AR382" i="7"/>
  <c r="AR385" i="7"/>
  <c r="AR384" i="7"/>
  <c r="AR377" i="7"/>
  <c r="AR378" i="7"/>
  <c r="AR380" i="7"/>
  <c r="AR379" i="7"/>
  <c r="AR376" i="7"/>
  <c r="AR375" i="7"/>
  <c r="AR374" i="7"/>
  <c r="AR381" i="7"/>
  <c r="AR210" i="7"/>
  <c r="AR436" i="7"/>
  <c r="AR73" i="7"/>
  <c r="AR74" i="7"/>
  <c r="AR540" i="7"/>
  <c r="AR250" i="7"/>
  <c r="AR249" i="7"/>
  <c r="AR251" i="7"/>
  <c r="AR215" i="7"/>
  <c r="AR214" i="7"/>
  <c r="AR164" i="7"/>
  <c r="AR30" i="7"/>
  <c r="AR328" i="7"/>
  <c r="AR213" i="7"/>
  <c r="AR157" i="7"/>
  <c r="AR21" i="7"/>
  <c r="AR20" i="7"/>
  <c r="AR22" i="7"/>
  <c r="AR11" i="7"/>
  <c r="AR219" i="7"/>
  <c r="AR218" i="7"/>
  <c r="AR422" i="7"/>
  <c r="AR394" i="7"/>
  <c r="AR44" i="7"/>
  <c r="AR167" i="7"/>
  <c r="AR466" i="7"/>
  <c r="AR43" i="7"/>
  <c r="AR149" i="7"/>
  <c r="AR148" i="7"/>
  <c r="AR435" i="7"/>
  <c r="AR183" i="7"/>
  <c r="AR208" i="7"/>
  <c r="AR431" i="7"/>
  <c r="AR430" i="7"/>
  <c r="AR432" i="7"/>
  <c r="AR395" i="7"/>
  <c r="AR155" i="7"/>
  <c r="AR42" i="7"/>
  <c r="AR392" i="7"/>
  <c r="AR47" i="7"/>
  <c r="AR48" i="7"/>
  <c r="AR281" i="7"/>
  <c r="AR23" i="7"/>
  <c r="AR27" i="7"/>
  <c r="AR343" i="7"/>
  <c r="AR345" i="7"/>
  <c r="AR344" i="7"/>
  <c r="AR260" i="7"/>
  <c r="AR259" i="7"/>
  <c r="AR462" i="7"/>
  <c r="AR463" i="7"/>
  <c r="AR464" i="7"/>
  <c r="AR489" i="7"/>
  <c r="AR513" i="7"/>
  <c r="AR516" i="7"/>
  <c r="AR571" i="7"/>
  <c r="AR572" i="7"/>
  <c r="AR546" i="7"/>
  <c r="AR547" i="7"/>
  <c r="AR234" i="7"/>
  <c r="AR319" i="7"/>
  <c r="AR318" i="7"/>
  <c r="AR320" i="7"/>
  <c r="AR316" i="7"/>
  <c r="AR168" i="7"/>
  <c r="AR598" i="7"/>
  <c r="AR599" i="7"/>
  <c r="AR137" i="7"/>
  <c r="AR211" i="7"/>
  <c r="AR182" i="7"/>
  <c r="AR143" i="7"/>
  <c r="AR325" i="7"/>
  <c r="AR228" i="7"/>
  <c r="AR178" i="7"/>
  <c r="AR18" i="7"/>
  <c r="AR57" i="7"/>
  <c r="AR56" i="7"/>
  <c r="AR66" i="7"/>
  <c r="AR62" i="7"/>
  <c r="AR67" i="7"/>
  <c r="AR60" i="7"/>
  <c r="AR142" i="7"/>
  <c r="AR146" i="7"/>
  <c r="AR323" i="7"/>
  <c r="AR397" i="7"/>
  <c r="AR396" i="7"/>
  <c r="AR52" i="7"/>
  <c r="AR55" i="7"/>
  <c r="AR53" i="7"/>
  <c r="AR518" i="7"/>
  <c r="AR253" i="7"/>
  <c r="AR254" i="7"/>
  <c r="AR257" i="7"/>
  <c r="AR255" i="7"/>
  <c r="AR256" i="7"/>
  <c r="AR258" i="7"/>
  <c r="AR324" i="7"/>
  <c r="AR327" i="7"/>
  <c r="AR326" i="7"/>
  <c r="AR478" i="7"/>
  <c r="AR481" i="7"/>
  <c r="AR479" i="7"/>
  <c r="AR482" i="7"/>
  <c r="AR485" i="7"/>
  <c r="AR486" i="7"/>
  <c r="AR473" i="7"/>
  <c r="AR209" i="7"/>
  <c r="AR49" i="7"/>
  <c r="AR437" i="7"/>
  <c r="AR231" i="7"/>
  <c r="AR237" i="7"/>
  <c r="AR505" i="7"/>
  <c r="AR494" i="7"/>
  <c r="AR511" i="7"/>
  <c r="AR495" i="7"/>
  <c r="AR512" i="7"/>
  <c r="AR528" i="7"/>
  <c r="AR537" i="7"/>
  <c r="AR533" i="7"/>
  <c r="AR532" i="7"/>
  <c r="AR217" i="7"/>
  <c r="AR304" i="7"/>
  <c r="AR147" i="7"/>
  <c r="AR434" i="7"/>
  <c r="AR611" i="7"/>
  <c r="AR188" i="7"/>
  <c r="AR448" i="7"/>
  <c r="AR189" i="7"/>
  <c r="AR105" i="7"/>
  <c r="AR104" i="7"/>
  <c r="AR78" i="7"/>
  <c r="AR227" i="7"/>
  <c r="AR236" i="7"/>
  <c r="AR235" i="7"/>
  <c r="AR280" i="7"/>
  <c r="AR134" i="7"/>
  <c r="AR322" i="7"/>
  <c r="AR373" i="7"/>
  <c r="AR371" i="7"/>
  <c r="AR372" i="7"/>
  <c r="AR359" i="7"/>
  <c r="AR368" i="7"/>
  <c r="AR366" i="7"/>
  <c r="AR367" i="7"/>
  <c r="AR361" i="7"/>
  <c r="AR365" i="7"/>
  <c r="AR369" i="7"/>
  <c r="AR467" i="7"/>
  <c r="AR370" i="7"/>
  <c r="AR364" i="7"/>
  <c r="AR360" i="7"/>
  <c r="AR154" i="7"/>
  <c r="AR461" i="7"/>
  <c r="AR459" i="7"/>
  <c r="AR460" i="7"/>
  <c r="AR456" i="7"/>
  <c r="AR152" i="7"/>
  <c r="AR153" i="7"/>
  <c r="AR457" i="7"/>
  <c r="AR458" i="7"/>
  <c r="AR442" i="7"/>
  <c r="AR445" i="7"/>
  <c r="AR443" i="7"/>
  <c r="AR509" i="7"/>
  <c r="AR491" i="7"/>
  <c r="AR493" i="7"/>
  <c r="AR492" i="7"/>
  <c r="AR490" i="7"/>
  <c r="AR301" i="7"/>
  <c r="AR551" i="7"/>
  <c r="AR315" i="7"/>
  <c r="AR314" i="7"/>
  <c r="AR530" i="7"/>
  <c r="AR531" i="7"/>
  <c r="AR529" i="7"/>
  <c r="AR165" i="7"/>
  <c r="AR526" i="7"/>
  <c r="AR45" i="7"/>
  <c r="AR162" i="7"/>
  <c r="AR610" i="7"/>
  <c r="AR608" i="7"/>
  <c r="AR609" i="7"/>
  <c r="AR160" i="7"/>
  <c r="AR468" i="7"/>
  <c r="AR339" i="7"/>
  <c r="AR340" i="7"/>
  <c r="AR341" i="7"/>
  <c r="AR229" i="7"/>
  <c r="AR248" i="7"/>
  <c r="AR499" i="7"/>
  <c r="AR500" i="7"/>
  <c r="AR514" i="7"/>
  <c r="AR515" i="7"/>
  <c r="AR521" i="7"/>
  <c r="AR520" i="7"/>
  <c r="AR170" i="7"/>
  <c r="AR70" i="7"/>
  <c r="AR51" i="7"/>
  <c r="AR166" i="7"/>
  <c r="AR194" i="7"/>
  <c r="AR196" i="7"/>
  <c r="AR195" i="7"/>
  <c r="AR203" i="7"/>
  <c r="AR204" i="7"/>
  <c r="AR205" i="7"/>
  <c r="AR206" i="7"/>
  <c r="AR199" i="7"/>
  <c r="AR200" i="7"/>
  <c r="AR193" i="7"/>
  <c r="AR197" i="7"/>
  <c r="AR198" i="7"/>
  <c r="AR201" i="7"/>
  <c r="AR446" i="7"/>
  <c r="AR263" i="7"/>
  <c r="AR246" i="7"/>
  <c r="AR240" i="7"/>
  <c r="AR241" i="7"/>
  <c r="AR247" i="7"/>
  <c r="AR242" i="7"/>
  <c r="AR243" i="7"/>
  <c r="AR244" i="7"/>
  <c r="AR245" i="7"/>
  <c r="AR288" i="7"/>
  <c r="AR289" i="7"/>
  <c r="AR261" i="7"/>
  <c r="AR262" i="7"/>
  <c r="AR519" i="7"/>
  <c r="AR80" i="7"/>
  <c r="AR539" i="7"/>
  <c r="AR77" i="7"/>
  <c r="AR75" i="7"/>
  <c r="AR50" i="7"/>
  <c r="AR161" i="7"/>
  <c r="AR82" i="7"/>
  <c r="AR81" i="7"/>
  <c r="AR226" i="7"/>
  <c r="AR181" i="7"/>
  <c r="AR180" i="7"/>
  <c r="AR309" i="7"/>
  <c r="AR307" i="7"/>
  <c r="AR308" i="7"/>
  <c r="AR601" i="7"/>
  <c r="AR306" i="7"/>
  <c r="AR159" i="7"/>
  <c r="AR597" i="7"/>
  <c r="AR596" i="7"/>
  <c r="AR602" i="7"/>
  <c r="AR603" i="7"/>
  <c r="AR387" i="7"/>
  <c r="AR388" i="7"/>
  <c r="AR541" i="7"/>
  <c r="AR7" i="7"/>
  <c r="AR600" i="7"/>
  <c r="AR136" i="7"/>
  <c r="AR135" i="7"/>
  <c r="AR425" i="7"/>
  <c r="AR310" i="7"/>
  <c r="AJ108" i="7" l="1"/>
  <c r="AI108" i="7"/>
  <c r="AJ538" i="7"/>
  <c r="AL538" i="7" s="1"/>
  <c r="AI538" i="7"/>
  <c r="AL108" i="7"/>
  <c r="AJ61" i="7"/>
  <c r="AI61" i="7"/>
  <c r="AL61" i="7"/>
  <c r="AJ156" i="7"/>
  <c r="AK156" i="7" s="1"/>
  <c r="AI156" i="7"/>
  <c r="AJ65" i="7"/>
  <c r="AK65" i="7" s="1"/>
  <c r="AI65" i="7"/>
  <c r="AL65" i="7"/>
  <c r="AI101" i="7"/>
  <c r="AJ100" i="7"/>
  <c r="AL100" i="7" s="1"/>
  <c r="AJ101" i="7"/>
  <c r="AK101" i="7" s="1"/>
  <c r="AJ555" i="7"/>
  <c r="AL555" i="7" s="1"/>
  <c r="AI100" i="7"/>
  <c r="AJ278" i="7"/>
  <c r="AK278" i="7" s="1"/>
  <c r="AI278" i="7"/>
  <c r="AI555" i="7"/>
  <c r="AI190" i="7"/>
  <c r="AJ169" i="7"/>
  <c r="AK169" i="7" s="1"/>
  <c r="AJ300" i="7"/>
  <c r="AI300" i="7"/>
  <c r="AL300" i="7"/>
  <c r="AJ150" i="7"/>
  <c r="AL150" i="7" s="1"/>
  <c r="AI169" i="7"/>
  <c r="AL169" i="7"/>
  <c r="AN169" i="7" s="1"/>
  <c r="AS169" i="7" s="1"/>
  <c r="AI106" i="7"/>
  <c r="AI150" i="7"/>
  <c r="AJ190" i="7"/>
  <c r="AL190" i="7" s="1"/>
  <c r="AJ202" i="7"/>
  <c r="AL202" i="7" s="1"/>
  <c r="AJ444" i="7"/>
  <c r="AL444" i="7" s="1"/>
  <c r="AJ106" i="7"/>
  <c r="AL106" i="7" s="1"/>
  <c r="AI202" i="7"/>
  <c r="AI444" i="7"/>
  <c r="AI3" i="7"/>
  <c r="AJ424" i="7"/>
  <c r="AL424" i="7" s="1"/>
  <c r="AN424" i="7" s="1"/>
  <c r="AS424" i="7" s="1"/>
  <c r="AI424" i="7"/>
  <c r="AJ3" i="7"/>
  <c r="AJ69" i="7"/>
  <c r="AL69" i="7" s="1"/>
  <c r="AJ239" i="7"/>
  <c r="AK239" i="7" s="1"/>
  <c r="AI239" i="7"/>
  <c r="AI69" i="7"/>
  <c r="AI454" i="7"/>
  <c r="AJ408" i="7"/>
  <c r="AL408" i="7" s="1"/>
  <c r="AI408" i="7"/>
  <c r="AJ454" i="7"/>
  <c r="AJ604" i="7"/>
  <c r="AL604" i="7" s="1"/>
  <c r="AI604" i="7"/>
  <c r="AI342" i="7"/>
  <c r="AJ342" i="7"/>
  <c r="AL342" i="7" s="1"/>
  <c r="AJ120" i="7"/>
  <c r="AL120" i="7" s="1"/>
  <c r="AJ124" i="7"/>
  <c r="AL124" i="7" s="1"/>
  <c r="AI126" i="7"/>
  <c r="AI120" i="7"/>
  <c r="AJ118" i="7"/>
  <c r="AL118" i="7" s="1"/>
  <c r="AJ122" i="7"/>
  <c r="AL122" i="7" s="1"/>
  <c r="AI112" i="7"/>
  <c r="AI124" i="7"/>
  <c r="AI456" i="7"/>
  <c r="AJ456" i="7"/>
  <c r="AL456" i="7" s="1"/>
  <c r="AI485" i="7"/>
  <c r="AJ485" i="7"/>
  <c r="AL485" i="7" s="1"/>
  <c r="AJ255" i="7"/>
  <c r="AL255" i="7" s="1"/>
  <c r="AI255" i="7"/>
  <c r="AI350" i="7"/>
  <c r="AJ350" i="7"/>
  <c r="AL350" i="7" s="1"/>
  <c r="AI107" i="7"/>
  <c r="AJ107" i="7"/>
  <c r="AL107" i="7" s="1"/>
  <c r="AI114" i="7"/>
  <c r="AI116" i="7"/>
  <c r="AJ116" i="7"/>
  <c r="AL116" i="7" s="1"/>
  <c r="AJ114" i="7"/>
  <c r="AL114" i="7" s="1"/>
  <c r="AI128" i="7"/>
  <c r="AI118" i="7"/>
  <c r="AJ126" i="7"/>
  <c r="AL126" i="7" s="1"/>
  <c r="AI122" i="7"/>
  <c r="AJ112" i="7"/>
  <c r="AL112" i="7" s="1"/>
  <c r="AJ128" i="7"/>
  <c r="AL128" i="7" s="1"/>
  <c r="AI475" i="7"/>
  <c r="AJ475" i="7"/>
  <c r="AL475" i="7" s="1"/>
  <c r="AI331" i="7"/>
  <c r="AJ331" i="7"/>
  <c r="AL331" i="7" s="1"/>
  <c r="AJ200" i="7"/>
  <c r="AL200" i="7" s="1"/>
  <c r="AI200" i="7"/>
  <c r="AI193" i="7"/>
  <c r="AJ193" i="7"/>
  <c r="AL193" i="7" s="1"/>
  <c r="AI99" i="7"/>
  <c r="AJ99" i="7"/>
  <c r="AL99" i="7" s="1"/>
  <c r="AJ94" i="7"/>
  <c r="AL94" i="7" s="1"/>
  <c r="AI94" i="7"/>
  <c r="AK69" i="7" l="1"/>
  <c r="AL239" i="7"/>
  <c r="AN239" i="7" s="1"/>
  <c r="AS239" i="7" s="1"/>
  <c r="AK538" i="7"/>
  <c r="AK108" i="7"/>
  <c r="AN538" i="7"/>
  <c r="AS538" i="7" s="1"/>
  <c r="AN108" i="7"/>
  <c r="AS108" i="7" s="1"/>
  <c r="AL156" i="7"/>
  <c r="AN156" i="7" s="1"/>
  <c r="AS156" i="7" s="1"/>
  <c r="AK61" i="7"/>
  <c r="AN61" i="7" s="1"/>
  <c r="AS61" i="7" s="1"/>
  <c r="AK300" i="7"/>
  <c r="AL101" i="7"/>
  <c r="AN101" i="7" s="1"/>
  <c r="AS101" i="7" s="1"/>
  <c r="AN65" i="7"/>
  <c r="AS65" i="7" s="1"/>
  <c r="AK190" i="7"/>
  <c r="AK150" i="7"/>
  <c r="AK555" i="7"/>
  <c r="AK100" i="7"/>
  <c r="AN100" i="7" s="1"/>
  <c r="AS100" i="7" s="1"/>
  <c r="AN190" i="7"/>
  <c r="AS190" i="7" s="1"/>
  <c r="AL278" i="7"/>
  <c r="AN278" i="7" s="1"/>
  <c r="AS278" i="7" s="1"/>
  <c r="AK106" i="7"/>
  <c r="AK202" i="7"/>
  <c r="AN555" i="7"/>
  <c r="AS555" i="7" s="1"/>
  <c r="AN300" i="7"/>
  <c r="AS300" i="7" s="1"/>
  <c r="AK424" i="7"/>
  <c r="AK3" i="7"/>
  <c r="AN106" i="7"/>
  <c r="AS106" i="7" s="1"/>
  <c r="AN150" i="7"/>
  <c r="AS150" i="7" s="1"/>
  <c r="AK444" i="7"/>
  <c r="AN444" i="7" s="1"/>
  <c r="AS444" i="7" s="1"/>
  <c r="AN202" i="7"/>
  <c r="AS202" i="7" s="1"/>
  <c r="AL3" i="7"/>
  <c r="AK408" i="7"/>
  <c r="AN69" i="7"/>
  <c r="AS69" i="7" s="1"/>
  <c r="AN408" i="7"/>
  <c r="AS408" i="7" s="1"/>
  <c r="AK454" i="7"/>
  <c r="AL454" i="7"/>
  <c r="AK604" i="7"/>
  <c r="AN604" i="7" s="1"/>
  <c r="AS604" i="7" s="1"/>
  <c r="AK342" i="7"/>
  <c r="AN128" i="7"/>
  <c r="AN114" i="7"/>
  <c r="AN122" i="7"/>
  <c r="AN124" i="7"/>
  <c r="AN116" i="7"/>
  <c r="AN118" i="7"/>
  <c r="AN120" i="7"/>
  <c r="AK112" i="7"/>
  <c r="AN112" i="7"/>
  <c r="AK126" i="7"/>
  <c r="AN126" i="7"/>
  <c r="AK193" i="7"/>
  <c r="AN193" i="7" s="1"/>
  <c r="AK331" i="7"/>
  <c r="AN331" i="7" s="1"/>
  <c r="AK475" i="7"/>
  <c r="AN475" i="7" s="1"/>
  <c r="AK128" i="7"/>
  <c r="AK114" i="7"/>
  <c r="AK107" i="7"/>
  <c r="AN107" i="7" s="1"/>
  <c r="AK350" i="7"/>
  <c r="AN350" i="7" s="1"/>
  <c r="AK485" i="7"/>
  <c r="AN485" i="7" s="1"/>
  <c r="AK456" i="7"/>
  <c r="AN456" i="7" s="1"/>
  <c r="AK116" i="7"/>
  <c r="AK99" i="7"/>
  <c r="AN99" i="7" s="1"/>
  <c r="AK122" i="7"/>
  <c r="AK124" i="7"/>
  <c r="AK94" i="7"/>
  <c r="AN94" i="7" s="1"/>
  <c r="AK200" i="7"/>
  <c r="AN200" i="7" s="1"/>
  <c r="AK255" i="7"/>
  <c r="AN255" i="7" s="1"/>
  <c r="AK118" i="7"/>
  <c r="AK120" i="7"/>
  <c r="AN3" i="7" l="1"/>
  <c r="AS3" i="7" s="1"/>
  <c r="AN454" i="7"/>
  <c r="AS454" i="7" s="1"/>
  <c r="AN342" i="7"/>
  <c r="AS342" i="7" s="1"/>
  <c r="AS118" i="7"/>
  <c r="AS124" i="7"/>
  <c r="AS122" i="7"/>
  <c r="AS116" i="7"/>
  <c r="AS128" i="7"/>
  <c r="AS114" i="7"/>
  <c r="AS126" i="7"/>
  <c r="AS112" i="7"/>
  <c r="AS255" i="7"/>
  <c r="AS200" i="7"/>
  <c r="AS94" i="7"/>
  <c r="AS120" i="7"/>
  <c r="AS485" i="7"/>
  <c r="AS107" i="7"/>
  <c r="AS331" i="7"/>
  <c r="AS99" i="7"/>
  <c r="AS456" i="7"/>
  <c r="AS350" i="7"/>
  <c r="AS475" i="7"/>
  <c r="AS193" i="7"/>
  <c r="AI340" i="7" l="1"/>
  <c r="AJ340" i="7"/>
  <c r="AL340" i="7" s="1"/>
  <c r="AJ295" i="7"/>
  <c r="AL295" i="7" s="1"/>
  <c r="AI295" i="7"/>
  <c r="AK340" i="7" l="1"/>
  <c r="AN340" i="7" s="1"/>
  <c r="AK295" i="7"/>
  <c r="AN295" i="7" s="1"/>
  <c r="AS295" i="7" l="1"/>
  <c r="AS340" i="7"/>
  <c r="AI279" i="7" l="1"/>
  <c r="AI283" i="7"/>
  <c r="AJ279" i="7"/>
  <c r="AL279" i="7" s="1"/>
  <c r="AJ283" i="7"/>
  <c r="AL283" i="7" s="1"/>
  <c r="AI325" i="7"/>
  <c r="AJ325" i="7"/>
  <c r="AL325" i="7" s="1"/>
  <c r="AK325" i="7" l="1"/>
  <c r="AK283" i="7"/>
  <c r="AK279" i="7"/>
  <c r="AN279" i="7" l="1"/>
  <c r="AS279" i="7" s="1"/>
  <c r="AN283" i="7"/>
  <c r="AS283" i="7" s="1"/>
  <c r="AN325" i="7"/>
  <c r="AS325" i="7" s="1"/>
  <c r="AI593" i="7" l="1"/>
  <c r="AJ593" i="7"/>
  <c r="AL593" i="7" s="1"/>
  <c r="AI395" i="7"/>
  <c r="AJ395" i="7"/>
  <c r="AL395" i="7" s="1"/>
  <c r="AI64" i="7"/>
  <c r="AJ64" i="7"/>
  <c r="AL64" i="7" s="1"/>
  <c r="AI49" i="7"/>
  <c r="AJ49" i="7"/>
  <c r="AL49" i="7" s="1"/>
  <c r="AI543" i="7"/>
  <c r="AJ543" i="7"/>
  <c r="AL543" i="7" s="1"/>
  <c r="AI573" i="7"/>
  <c r="AJ573" i="7"/>
  <c r="AL573" i="7" s="1"/>
  <c r="AI42" i="7"/>
  <c r="AJ42" i="7"/>
  <c r="AL42" i="7" s="1"/>
  <c r="AK573" i="7" l="1"/>
  <c r="AN573" i="7" s="1"/>
  <c r="AK543" i="7"/>
  <c r="AN543" i="7" s="1"/>
  <c r="AK49" i="7"/>
  <c r="AN49" i="7" s="1"/>
  <c r="AK64" i="7"/>
  <c r="AN64" i="7" s="1"/>
  <c r="AK593" i="7"/>
  <c r="AN593" i="7" s="1"/>
  <c r="AK42" i="7"/>
  <c r="AK395" i="7"/>
  <c r="AI155" i="7"/>
  <c r="AJ155" i="7"/>
  <c r="AL155" i="7" s="1"/>
  <c r="AN42" i="7" l="1"/>
  <c r="AS42" i="7" s="1"/>
  <c r="AN395" i="7"/>
  <c r="AS395" i="7" s="1"/>
  <c r="AS64" i="7"/>
  <c r="AS543" i="7"/>
  <c r="AS593" i="7"/>
  <c r="AS49" i="7"/>
  <c r="AS573" i="7"/>
  <c r="AK155" i="7"/>
  <c r="AI60" i="7"/>
  <c r="AJ60" i="7"/>
  <c r="AL60" i="7" s="1"/>
  <c r="AN155" i="7" l="1"/>
  <c r="AS155" i="7" s="1"/>
  <c r="AK60" i="7"/>
  <c r="AN60" i="7" s="1"/>
  <c r="AI90" i="7"/>
  <c r="AJ90" i="7"/>
  <c r="AL90" i="7" s="1"/>
  <c r="AS60" i="7" l="1"/>
  <c r="AK90" i="7"/>
  <c r="AN90" i="7" s="1"/>
  <c r="AJ55" i="7"/>
  <c r="AL55" i="7" s="1"/>
  <c r="AI55" i="7"/>
  <c r="AS90" i="7" l="1"/>
  <c r="AK55" i="7"/>
  <c r="AN55" i="7" s="1"/>
  <c r="AI274" i="7"/>
  <c r="AJ274" i="7"/>
  <c r="AL274" i="7" s="1"/>
  <c r="AK274" i="7" l="1"/>
  <c r="AN274" i="7" s="1"/>
  <c r="AS55" i="7"/>
  <c r="AI432" i="7"/>
  <c r="AJ432" i="7"/>
  <c r="AL432" i="7" s="1"/>
  <c r="AS274" i="7" l="1"/>
  <c r="AK432" i="7"/>
  <c r="AN432" i="7" s="1"/>
  <c r="AS432" i="7" l="1"/>
  <c r="AI328" i="7"/>
  <c r="AJ328" i="7"/>
  <c r="AL328" i="7" s="1"/>
  <c r="AK328" i="7" l="1"/>
  <c r="AN328" i="7" s="1"/>
  <c r="AJ431" i="7"/>
  <c r="AL431" i="7" s="1"/>
  <c r="AI431" i="7"/>
  <c r="AI430" i="7"/>
  <c r="AJ430" i="7"/>
  <c r="AL430" i="7" s="1"/>
  <c r="AS328" i="7" l="1"/>
  <c r="AK430" i="7"/>
  <c r="AN430" i="7" s="1"/>
  <c r="AK431" i="7"/>
  <c r="AN431" i="7" l="1"/>
  <c r="AS431" i="7" s="1"/>
  <c r="AS430" i="7"/>
  <c r="AI35" i="7" l="1"/>
  <c r="AI22" i="7"/>
  <c r="AI20" i="7"/>
  <c r="AI21" i="7"/>
  <c r="AI19" i="7"/>
  <c r="AI18" i="7"/>
  <c r="AI483" i="7"/>
  <c r="AI334" i="7"/>
  <c r="AI301" i="7"/>
  <c r="AI111" i="7"/>
  <c r="AI314" i="7"/>
  <c r="AI307" i="7"/>
  <c r="AI284" i="7"/>
  <c r="AI503" i="7"/>
  <c r="AI512" i="7"/>
  <c r="AI364" i="7"/>
  <c r="AI359" i="7"/>
  <c r="AI596" i="7"/>
  <c r="AI588" i="7"/>
  <c r="AI580" i="7"/>
  <c r="AI611" i="7"/>
  <c r="AI154" i="7"/>
  <c r="AI351" i="7"/>
  <c r="AI464" i="7"/>
  <c r="AI436" i="7"/>
  <c r="AI563" i="7"/>
  <c r="AI514" i="7"/>
  <c r="AI449" i="7"/>
  <c r="AI616" i="7"/>
  <c r="AI600" i="7"/>
  <c r="AI172" i="7"/>
  <c r="AI527" i="7"/>
  <c r="AI272" i="7"/>
  <c r="AI277" i="7"/>
  <c r="AI246" i="7"/>
  <c r="AI313" i="7"/>
  <c r="AI236" i="7"/>
  <c r="AI211" i="7"/>
  <c r="AI441" i="7"/>
  <c r="AI105" i="7"/>
  <c r="AI398" i="7"/>
  <c r="AI358" i="7"/>
  <c r="AI217" i="7"/>
  <c r="AI339" i="7"/>
  <c r="AI553" i="7"/>
  <c r="AI197" i="7"/>
  <c r="AI205" i="7"/>
  <c r="AI185" i="7"/>
  <c r="AI25" i="7"/>
  <c r="AI179" i="7"/>
  <c r="AI161" i="7"/>
  <c r="AI379" i="7"/>
  <c r="AI148" i="7"/>
  <c r="AI140" i="7"/>
  <c r="AI97" i="7"/>
  <c r="AI85" i="7"/>
  <c r="AI67" i="7"/>
  <c r="AI56" i="7"/>
  <c r="AI48" i="7"/>
  <c r="AI428" i="7"/>
  <c r="AI37" i="7"/>
  <c r="AI17" i="7"/>
  <c r="AI417" i="7"/>
  <c r="AI401" i="7"/>
  <c r="AI213" i="7"/>
  <c r="AI590" i="7"/>
  <c r="AI581" i="7"/>
  <c r="AI592" i="7"/>
  <c r="AI515" i="7"/>
  <c r="AI510" i="7"/>
  <c r="AI262" i="7"/>
  <c r="AI44" i="7"/>
  <c r="AI360" i="7"/>
  <c r="AI368" i="7"/>
  <c r="AI357" i="7"/>
  <c r="AI335" i="7"/>
  <c r="AI327" i="7"/>
  <c r="AI173" i="7"/>
  <c r="AI125" i="7"/>
  <c r="AI315" i="7"/>
  <c r="AI308" i="7"/>
  <c r="AI285" i="7"/>
  <c r="AI267" i="7"/>
  <c r="AI135" i="7"/>
  <c r="AI276" i="7"/>
  <c r="AI289" i="7"/>
  <c r="AI253" i="7"/>
  <c r="AI247" i="7"/>
  <c r="AI248" i="7"/>
  <c r="AI235" i="7"/>
  <c r="AI446" i="7"/>
  <c r="AI104" i="7"/>
  <c r="AI399" i="7"/>
  <c r="AI220" i="7"/>
  <c r="AI223" i="7"/>
  <c r="AI341" i="7"/>
  <c r="AI207" i="7"/>
  <c r="AI198" i="7"/>
  <c r="AI206" i="7"/>
  <c r="AI186" i="7"/>
  <c r="AI26" i="7"/>
  <c r="AI181" i="7"/>
  <c r="AI165" i="7"/>
  <c r="AI380" i="7"/>
  <c r="AI216" i="7"/>
  <c r="AI143" i="7"/>
  <c r="AI96" i="7"/>
  <c r="AI429" i="7"/>
  <c r="AI57" i="7"/>
  <c r="AI30" i="7"/>
  <c r="AI31" i="7"/>
  <c r="AI38" i="7"/>
  <c r="AI9" i="7"/>
  <c r="AI409" i="7"/>
  <c r="AI421" i="7"/>
  <c r="AI5" i="7"/>
  <c r="AI528" i="7"/>
  <c r="AI598" i="7"/>
  <c r="AI170" i="7"/>
  <c r="AI490" i="7"/>
  <c r="AI453" i="7"/>
  <c r="AI442" i="7"/>
  <c r="AI369" i="7"/>
  <c r="AI353" i="7"/>
  <c r="AI8" i="7"/>
  <c r="AI537" i="7"/>
  <c r="AI579" i="7"/>
  <c r="AI517" i="7"/>
  <c r="AI497" i="7"/>
  <c r="AI261" i="7"/>
  <c r="AI465" i="7"/>
  <c r="AI551" i="7"/>
  <c r="AI366" i="7"/>
  <c r="AI164" i="7"/>
  <c r="AI484" i="7"/>
  <c r="AI330" i="7"/>
  <c r="AI119" i="7"/>
  <c r="AI601" i="7"/>
  <c r="AI296" i="7"/>
  <c r="AI268" i="7"/>
  <c r="AI134" i="7"/>
  <c r="AI288" i="7"/>
  <c r="AI254" i="7"/>
  <c r="AI242" i="7"/>
  <c r="AI249" i="7"/>
  <c r="AI237" i="7"/>
  <c r="AI310" i="7"/>
  <c r="AI52" i="7"/>
  <c r="AI224" i="7"/>
  <c r="AI73" i="7"/>
  <c r="AI163" i="7"/>
  <c r="AI338" i="7"/>
  <c r="AI448" i="7"/>
  <c r="AI201" i="7"/>
  <c r="AI199" i="7"/>
  <c r="AI187" i="7"/>
  <c r="AI24" i="7"/>
  <c r="AI180" i="7"/>
  <c r="AI356" i="7"/>
  <c r="AI376" i="7"/>
  <c r="AI435" i="7"/>
  <c r="AI142" i="7"/>
  <c r="AI98" i="7"/>
  <c r="AI86" i="7"/>
  <c r="AI71" i="7"/>
  <c r="AI68" i="7"/>
  <c r="AI50" i="7"/>
  <c r="AI32" i="7"/>
  <c r="AI39" i="7"/>
  <c r="AI10" i="7"/>
  <c r="AI402" i="7"/>
  <c r="AI400" i="7"/>
  <c r="AI534" i="7"/>
  <c r="AI564" i="7"/>
  <c r="AI524" i="7"/>
  <c r="AI506" i="7"/>
  <c r="AI535" i="7"/>
  <c r="AI599" i="7"/>
  <c r="AI602" i="7"/>
  <c r="AI171" i="7"/>
  <c r="AI565" i="7"/>
  <c r="AI559" i="7"/>
  <c r="AI544" i="7"/>
  <c r="AI352" i="7"/>
  <c r="AI591" i="7"/>
  <c r="AI582" i="7"/>
  <c r="AI539" i="7"/>
  <c r="AI487" i="7"/>
  <c r="AI496" i="7"/>
  <c r="AI452" i="7"/>
  <c r="AI445" i="7"/>
  <c r="AI386" i="7"/>
  <c r="AI477" i="7"/>
  <c r="AI522" i="7"/>
  <c r="AI127" i="7"/>
  <c r="AI136" i="7"/>
  <c r="AI532" i="7"/>
  <c r="AI468" i="7"/>
  <c r="AI87" i="7"/>
  <c r="AI603" i="7"/>
  <c r="AI570" i="7"/>
  <c r="AI566" i="7"/>
  <c r="AI560" i="7"/>
  <c r="AI151" i="7"/>
  <c r="AI354" i="7"/>
  <c r="AI545" i="7"/>
  <c r="AI585" i="7"/>
  <c r="AI542" i="7"/>
  <c r="AI76" i="7"/>
  <c r="AI488" i="7"/>
  <c r="AI498" i="7"/>
  <c r="AI499" i="7"/>
  <c r="AI508" i="7"/>
  <c r="AI473" i="7"/>
  <c r="AI450" i="7"/>
  <c r="AI443" i="7"/>
  <c r="AI422" i="7"/>
  <c r="AI459" i="7"/>
  <c r="AI367" i="7"/>
  <c r="AI214" i="7"/>
  <c r="AI486" i="7"/>
  <c r="AI478" i="7"/>
  <c r="AI329" i="7"/>
  <c r="AI311" i="7"/>
  <c r="AI113" i="7"/>
  <c r="AI129" i="7"/>
  <c r="AI225" i="7"/>
  <c r="AI297" i="7"/>
  <c r="AI264" i="7"/>
  <c r="AI269" i="7"/>
  <c r="AI257" i="7"/>
  <c r="AI243" i="7"/>
  <c r="AI540" i="7"/>
  <c r="AI231" i="7"/>
  <c r="AI226" i="7"/>
  <c r="AI53" i="7"/>
  <c r="AI83" i="7"/>
  <c r="AI74" i="7"/>
  <c r="AI221" i="7"/>
  <c r="AI343" i="7"/>
  <c r="AI552" i="7"/>
  <c r="AI194" i="7"/>
  <c r="AI189" i="7"/>
  <c r="AI607" i="7"/>
  <c r="AI147" i="7"/>
  <c r="AI382" i="7"/>
  <c r="AI383" i="7"/>
  <c r="AI144" i="7"/>
  <c r="AI109" i="7"/>
  <c r="AI89" i="7"/>
  <c r="AI72" i="7"/>
  <c r="AI58" i="7"/>
  <c r="AI281" i="7"/>
  <c r="AI33" i="7"/>
  <c r="AI46" i="7"/>
  <c r="AI12" i="7"/>
  <c r="AI403" i="7"/>
  <c r="AI415" i="7"/>
  <c r="AI407" i="7"/>
  <c r="AI466" i="7"/>
  <c r="AI41" i="7"/>
  <c r="AI370" i="7"/>
  <c r="AI336" i="7"/>
  <c r="AI479" i="7"/>
  <c r="AI293" i="7"/>
  <c r="AI312" i="7"/>
  <c r="AI302" i="7"/>
  <c r="AI115" i="7"/>
  <c r="AI319" i="7"/>
  <c r="AI298" i="7"/>
  <c r="AI265" i="7"/>
  <c r="AI273" i="7"/>
  <c r="AI290" i="7"/>
  <c r="AI256" i="7"/>
  <c r="AI244" i="7"/>
  <c r="AI250" i="7"/>
  <c r="AI234" i="7"/>
  <c r="AI227" i="7"/>
  <c r="AI131" i="7"/>
  <c r="AI437" i="7"/>
  <c r="AI141" i="7"/>
  <c r="AI81" i="7"/>
  <c r="AI222" i="7"/>
  <c r="AI209" i="7"/>
  <c r="AI345" i="7"/>
  <c r="AI554" i="7"/>
  <c r="AI196" i="7"/>
  <c r="AI188" i="7"/>
  <c r="AI610" i="7"/>
  <c r="AI183" i="7"/>
  <c r="AI174" i="7"/>
  <c r="AI375" i="7"/>
  <c r="AI384" i="7"/>
  <c r="AI11" i="7"/>
  <c r="AI130" i="7"/>
  <c r="AI92" i="7"/>
  <c r="AI78" i="7"/>
  <c r="AI59" i="7"/>
  <c r="AJ51" i="7"/>
  <c r="AL51" i="7" s="1"/>
  <c r="AI45" i="7"/>
  <c r="AI13" i="7"/>
  <c r="AI414" i="7"/>
  <c r="AI410" i="7"/>
  <c r="AI412" i="7"/>
  <c r="AI505" i="7"/>
  <c r="AI469" i="7"/>
  <c r="AI390" i="7"/>
  <c r="AI362" i="7"/>
  <c r="AI215" i="7"/>
  <c r="AI575" i="7"/>
  <c r="AI523" i="7"/>
  <c r="AI326" i="7"/>
  <c r="AI533" i="7"/>
  <c r="AI467" i="7"/>
  <c r="AI531" i="7"/>
  <c r="AI612" i="7"/>
  <c r="AI75" i="7"/>
  <c r="AI388" i="7"/>
  <c r="AI158" i="7"/>
  <c r="AI568" i="7"/>
  <c r="AI550" i="7"/>
  <c r="AI546" i="7"/>
  <c r="AI587" i="7"/>
  <c r="AI34" i="7"/>
  <c r="AI391" i="7"/>
  <c r="AI458" i="7"/>
  <c r="AI363" i="7"/>
  <c r="AI373" i="7"/>
  <c r="AI337" i="7"/>
  <c r="AI480" i="7"/>
  <c r="AI292" i="7"/>
  <c r="AI322" i="7"/>
  <c r="AI303" i="7"/>
  <c r="AI123" i="7"/>
  <c r="AI318" i="7"/>
  <c r="AI299" i="7"/>
  <c r="AI280" i="7"/>
  <c r="AI291" i="7"/>
  <c r="AI287" i="7"/>
  <c r="AI258" i="7"/>
  <c r="AI245" i="7"/>
  <c r="AI251" i="7"/>
  <c r="AI238" i="7"/>
  <c r="AI228" i="7"/>
  <c r="AI133" i="7"/>
  <c r="AI440" i="7"/>
  <c r="AI476" i="7"/>
  <c r="AI82" i="7"/>
  <c r="AI474" i="7"/>
  <c r="AI208" i="7"/>
  <c r="AI347" i="7"/>
  <c r="AI558" i="7"/>
  <c r="AI195" i="7"/>
  <c r="AI321" i="7"/>
  <c r="AI608" i="7"/>
  <c r="AI23" i="7"/>
  <c r="AI175" i="7"/>
  <c r="AI374" i="7"/>
  <c r="AI385" i="7"/>
  <c r="AI145" i="7"/>
  <c r="AI426" i="7"/>
  <c r="AI93" i="7"/>
  <c r="AI79" i="7"/>
  <c r="AI66" i="7"/>
  <c r="AI102" i="7"/>
  <c r="AI40" i="7"/>
  <c r="AI2" i="7"/>
  <c r="AI14" i="7"/>
  <c r="AI406" i="7"/>
  <c r="AI411" i="7"/>
  <c r="AI413" i="7"/>
  <c r="AI614" i="7"/>
  <c r="AI160" i="7"/>
  <c r="AI166" i="7"/>
  <c r="AI457" i="7"/>
  <c r="AI176" i="7"/>
  <c r="AI167" i="7"/>
  <c r="AI583" i="7"/>
  <c r="AI572" i="7"/>
  <c r="AI519" i="7"/>
  <c r="AI504" i="7"/>
  <c r="AI509" i="7"/>
  <c r="AI494" i="7"/>
  <c r="AI470" i="7"/>
  <c r="AI447" i="7"/>
  <c r="AI355" i="7"/>
  <c r="AI536" i="7"/>
  <c r="AI549" i="7"/>
  <c r="AI578" i="7"/>
  <c r="AI80" i="7"/>
  <c r="AI489" i="7"/>
  <c r="AI541" i="7"/>
  <c r="AI177" i="7"/>
  <c r="AI425" i="7"/>
  <c r="AI157" i="7"/>
  <c r="AI569" i="7"/>
  <c r="AI168" i="7"/>
  <c r="AI152" i="7"/>
  <c r="AI392" i="7"/>
  <c r="AI547" i="7"/>
  <c r="AI574" i="7"/>
  <c r="AI584" i="7"/>
  <c r="AI594" i="7"/>
  <c r="AI520" i="7"/>
  <c r="AI513" i="7"/>
  <c r="AI502" i="7"/>
  <c r="AI493" i="7"/>
  <c r="AI495" i="7"/>
  <c r="AI471" i="7"/>
  <c r="AI462" i="7"/>
  <c r="AI525" i="7"/>
  <c r="AI433" i="7"/>
  <c r="AI460" i="7"/>
  <c r="AI361" i="7"/>
  <c r="AI371" i="7"/>
  <c r="AI348" i="7"/>
  <c r="AI481" i="7"/>
  <c r="AI332" i="7"/>
  <c r="AI323" i="7"/>
  <c r="AI304" i="7"/>
  <c r="AI117" i="7"/>
  <c r="AI320" i="7"/>
  <c r="AI309" i="7"/>
  <c r="AI282" i="7"/>
  <c r="AI270" i="7"/>
  <c r="AI275" i="7"/>
  <c r="AI286" i="7"/>
  <c r="AI259" i="7"/>
  <c r="AI252" i="7"/>
  <c r="AI240" i="7"/>
  <c r="AI232" i="7"/>
  <c r="AI229" i="7"/>
  <c r="AI132" i="7"/>
  <c r="AI438" i="7"/>
  <c r="AI110" i="7"/>
  <c r="AI396" i="7"/>
  <c r="AI218" i="7"/>
  <c r="AI210" i="7"/>
  <c r="AI344" i="7"/>
  <c r="AI556" i="7"/>
  <c r="AI203" i="7"/>
  <c r="AI191" i="7"/>
  <c r="AI609" i="7"/>
  <c r="AI27" i="7"/>
  <c r="AI381" i="7"/>
  <c r="AI377" i="7"/>
  <c r="AI146" i="7"/>
  <c r="AI138" i="7"/>
  <c r="AI91" i="7"/>
  <c r="AI88" i="7"/>
  <c r="AI62" i="7"/>
  <c r="AI103" i="7"/>
  <c r="AI43" i="7"/>
  <c r="AI4" i="7"/>
  <c r="AI15" i="7"/>
  <c r="AI404" i="7"/>
  <c r="AI418" i="7"/>
  <c r="AI419" i="7"/>
  <c r="AI387" i="7"/>
  <c r="AI571" i="7"/>
  <c r="AI526" i="7"/>
  <c r="AI605" i="7"/>
  <c r="AI492" i="7"/>
  <c r="AI389" i="7"/>
  <c r="AI77" i="7"/>
  <c r="AI567" i="7"/>
  <c r="AI507" i="7"/>
  <c r="AI500" i="7"/>
  <c r="AI529" i="7"/>
  <c r="AI137" i="7"/>
  <c r="AI530" i="7"/>
  <c r="AI615" i="7"/>
  <c r="AI606" i="7"/>
  <c r="AI7" i="7"/>
  <c r="AI597" i="7"/>
  <c r="AI159" i="7"/>
  <c r="AI70" i="7"/>
  <c r="AI562" i="7"/>
  <c r="AI153" i="7"/>
  <c r="AI394" i="7"/>
  <c r="AI548" i="7"/>
  <c r="AI589" i="7"/>
  <c r="AI586" i="7"/>
  <c r="AI595" i="7"/>
  <c r="AI521" i="7"/>
  <c r="AI516" i="7"/>
  <c r="AI501" i="7"/>
  <c r="AI491" i="7"/>
  <c r="AI511" i="7"/>
  <c r="AI472" i="7"/>
  <c r="AI463" i="7"/>
  <c r="AI451" i="7"/>
  <c r="AI434" i="7"/>
  <c r="AI461" i="7"/>
  <c r="AI365" i="7"/>
  <c r="AI372" i="7"/>
  <c r="AI349" i="7"/>
  <c r="AI482" i="7"/>
  <c r="AI333" i="7"/>
  <c r="AI324" i="7"/>
  <c r="AI305" i="7"/>
  <c r="AI121" i="7"/>
  <c r="AI316" i="7"/>
  <c r="AI306" i="7"/>
  <c r="AI271" i="7"/>
  <c r="AI260" i="7"/>
  <c r="AI518" i="7"/>
  <c r="AI241" i="7"/>
  <c r="AI233" i="7"/>
  <c r="AI230" i="7"/>
  <c r="AI263" i="7"/>
  <c r="AI439" i="7"/>
  <c r="AI182" i="7"/>
  <c r="AI397" i="7"/>
  <c r="AI219" i="7"/>
  <c r="AI346" i="7"/>
  <c r="AI557" i="7"/>
  <c r="AI204" i="7"/>
  <c r="AI192" i="7"/>
  <c r="AI184" i="7"/>
  <c r="AI29" i="7"/>
  <c r="AI178" i="7"/>
  <c r="AI162" i="7"/>
  <c r="AI378" i="7"/>
  <c r="AI149" i="7"/>
  <c r="AI139" i="7"/>
  <c r="AI95" i="7"/>
  <c r="AI84" i="7"/>
  <c r="AI63" i="7"/>
  <c r="AI54" i="7"/>
  <c r="AI47" i="7"/>
  <c r="AI427" i="7"/>
  <c r="AI36" i="7"/>
  <c r="AI16" i="7"/>
  <c r="AI405" i="7"/>
  <c r="AI416" i="7"/>
  <c r="AI420" i="7"/>
  <c r="AI561" i="7"/>
  <c r="AI455" i="7"/>
  <c r="AI613" i="7"/>
  <c r="AJ563" i="7"/>
  <c r="AL563" i="7" s="1"/>
  <c r="AJ37" i="7"/>
  <c r="AL37" i="7" s="1"/>
  <c r="AJ615" i="7"/>
  <c r="AL615" i="7" s="1"/>
  <c r="AJ298" i="7"/>
  <c r="AL298" i="7" s="1"/>
  <c r="AJ163" i="7"/>
  <c r="AL163" i="7" s="1"/>
  <c r="AJ333" i="7"/>
  <c r="AL333" i="7" s="1"/>
  <c r="AJ119" i="7"/>
  <c r="AL119" i="7" s="1"/>
  <c r="AJ127" i="7"/>
  <c r="AL127" i="7" s="1"/>
  <c r="AJ599" i="7"/>
  <c r="AL599" i="7" s="1"/>
  <c r="AJ234" i="7"/>
  <c r="AL234" i="7" s="1"/>
  <c r="AJ433" i="7"/>
  <c r="AL433" i="7" s="1"/>
  <c r="AJ89" i="7"/>
  <c r="AL89" i="7" s="1"/>
  <c r="AJ144" i="7"/>
  <c r="AL144" i="7" s="1"/>
  <c r="AJ35" i="7"/>
  <c r="AL35" i="7" s="1"/>
  <c r="AJ476" i="7"/>
  <c r="AL476" i="7" s="1"/>
  <c r="AJ9" i="7"/>
  <c r="AL9" i="7" s="1"/>
  <c r="AJ183" i="7"/>
  <c r="AL183" i="7" s="1"/>
  <c r="AJ596" i="7"/>
  <c r="AL596" i="7" s="1"/>
  <c r="AJ226" i="7"/>
  <c r="AL226" i="7" s="1"/>
  <c r="AJ468" i="7"/>
  <c r="AL468" i="7" s="1"/>
  <c r="AJ262" i="7"/>
  <c r="AL262" i="7" s="1"/>
  <c r="AJ247" i="7"/>
  <c r="AL247" i="7" s="1"/>
  <c r="AJ198" i="7"/>
  <c r="AL198" i="7" s="1"/>
  <c r="AJ206" i="7"/>
  <c r="AL206" i="7" s="1"/>
  <c r="AJ48" i="7"/>
  <c r="AL48" i="7" s="1"/>
  <c r="AJ570" i="7"/>
  <c r="AL570" i="7" s="1"/>
  <c r="AJ182" i="7"/>
  <c r="AL182" i="7" s="1"/>
  <c r="AJ31" i="7"/>
  <c r="AL31" i="7" s="1"/>
  <c r="AJ401" i="7"/>
  <c r="AL401" i="7" s="1"/>
  <c r="AJ413" i="7"/>
  <c r="AL413" i="7" s="1"/>
  <c r="AJ164" i="7"/>
  <c r="AL164" i="7" s="1"/>
  <c r="AJ385" i="7"/>
  <c r="AL385" i="7" s="1"/>
  <c r="AJ535" i="7"/>
  <c r="AL535" i="7" s="1"/>
  <c r="AJ537" i="7"/>
  <c r="AL537" i="7" s="1"/>
  <c r="AJ504" i="7"/>
  <c r="AL504" i="7" s="1"/>
  <c r="AJ509" i="7"/>
  <c r="AL509" i="7" s="1"/>
  <c r="AJ505" i="7"/>
  <c r="AL505" i="7" s="1"/>
  <c r="AJ363" i="7"/>
  <c r="AL363" i="7" s="1"/>
  <c r="AJ348" i="7"/>
  <c r="AL348" i="7" s="1"/>
  <c r="AJ238" i="7"/>
  <c r="AL238" i="7" s="1"/>
  <c r="AJ438" i="7"/>
  <c r="AL438" i="7" s="1"/>
  <c r="AJ591" i="7"/>
  <c r="AL591" i="7" s="1"/>
  <c r="AJ581" i="7"/>
  <c r="AL581" i="7" s="1"/>
  <c r="AJ592" i="7"/>
  <c r="AL592" i="7" s="1"/>
  <c r="AJ450" i="7"/>
  <c r="AL450" i="7" s="1"/>
  <c r="AJ273" i="7"/>
  <c r="AL273" i="7" s="1"/>
  <c r="AJ290" i="7"/>
  <c r="AL290" i="7" s="1"/>
  <c r="AJ339" i="7"/>
  <c r="AL339" i="7" s="1"/>
  <c r="AJ25" i="7"/>
  <c r="AL25" i="7" s="1"/>
  <c r="AJ572" i="7"/>
  <c r="AL572" i="7" s="1"/>
  <c r="AJ344" i="7"/>
  <c r="AL344" i="7" s="1"/>
  <c r="AJ172" i="7"/>
  <c r="AL172" i="7" s="1"/>
  <c r="AJ34" i="7"/>
  <c r="AL34" i="7" s="1"/>
  <c r="AJ364" i="7"/>
  <c r="AL364" i="7" s="1"/>
  <c r="AJ296" i="7"/>
  <c r="AL296" i="7" s="1"/>
  <c r="AJ104" i="7"/>
  <c r="AL104" i="7" s="1"/>
  <c r="AJ188" i="7"/>
  <c r="AL188" i="7" s="1"/>
  <c r="AJ21" i="7"/>
  <c r="AL21" i="7" s="1"/>
  <c r="AJ610" i="7"/>
  <c r="AL610" i="7" s="1"/>
  <c r="AJ479" i="7"/>
  <c r="AL479" i="7" s="1"/>
  <c r="AJ257" i="7"/>
  <c r="AL257" i="7" s="1"/>
  <c r="AJ397" i="7"/>
  <c r="AL397" i="7" s="1"/>
  <c r="AJ66" i="7"/>
  <c r="AL66" i="7" s="1"/>
  <c r="AJ562" i="7"/>
  <c r="AL562" i="7" s="1"/>
  <c r="AJ606" i="7"/>
  <c r="AL606" i="7" s="1"/>
  <c r="AJ613" i="7"/>
  <c r="AL613" i="7" s="1"/>
  <c r="AJ297" i="7"/>
  <c r="AL297" i="7" s="1"/>
  <c r="AJ223" i="7"/>
  <c r="AL223" i="7" s="1"/>
  <c r="AJ398" i="7"/>
  <c r="AL398" i="7" s="1"/>
  <c r="AJ154" i="7"/>
  <c r="AL154" i="7" s="1"/>
  <c r="AJ125" i="7"/>
  <c r="AL125" i="7" s="1"/>
  <c r="AJ313" i="7"/>
  <c r="AL313" i="7" s="1"/>
  <c r="AJ598" i="7"/>
  <c r="AL598" i="7" s="1"/>
  <c r="AJ605" i="7"/>
  <c r="AL605" i="7" s="1"/>
  <c r="AJ483" i="7"/>
  <c r="AL483" i="7" s="1"/>
  <c r="AJ63" i="7"/>
  <c r="AL63" i="7" s="1"/>
  <c r="AJ98" i="7"/>
  <c r="AL98" i="7" s="1"/>
  <c r="AJ355" i="7"/>
  <c r="AL355" i="7" s="1"/>
  <c r="AJ141" i="7"/>
  <c r="AL141" i="7" s="1"/>
  <c r="AJ394" i="7"/>
  <c r="AL394" i="7" s="1"/>
  <c r="AJ435" i="7"/>
  <c r="AL435" i="7" s="1"/>
  <c r="AJ600" i="7"/>
  <c r="AL600" i="7" s="1"/>
  <c r="AJ597" i="7"/>
  <c r="AL597" i="7" s="1"/>
  <c r="AJ82" i="7"/>
  <c r="AL82" i="7" s="1"/>
  <c r="AJ611" i="7"/>
  <c r="AL611" i="7" s="1"/>
  <c r="AJ135" i="7"/>
  <c r="AL135" i="7" s="1"/>
  <c r="AJ246" i="7"/>
  <c r="AL246" i="7" s="1"/>
  <c r="AJ197" i="7"/>
  <c r="AL197" i="7" s="1"/>
  <c r="AJ205" i="7"/>
  <c r="AL205" i="7" s="1"/>
  <c r="AJ47" i="7"/>
  <c r="AL47" i="7" s="1"/>
  <c r="AJ171" i="7"/>
  <c r="AL171" i="7" s="1"/>
  <c r="AJ358" i="7"/>
  <c r="AL358" i="7" s="1"/>
  <c r="AJ428" i="7"/>
  <c r="AL428" i="7" s="1"/>
  <c r="AJ416" i="7"/>
  <c r="AL416" i="7" s="1"/>
  <c r="AJ412" i="7"/>
  <c r="AL412" i="7" s="1"/>
  <c r="AJ251" i="7"/>
  <c r="AL251" i="7" s="1"/>
  <c r="AJ374" i="7"/>
  <c r="AL374" i="7" s="1"/>
  <c r="AJ384" i="7"/>
  <c r="AL384" i="7" s="1"/>
  <c r="AJ534" i="7"/>
  <c r="AL534" i="7" s="1"/>
  <c r="AJ528" i="7"/>
  <c r="AL528" i="7" s="1"/>
  <c r="AJ507" i="7"/>
  <c r="AL507" i="7" s="1"/>
  <c r="AJ500" i="7"/>
  <c r="AL500" i="7" s="1"/>
  <c r="AJ508" i="7"/>
  <c r="AL508" i="7" s="1"/>
  <c r="AJ362" i="7"/>
  <c r="AL362" i="7" s="1"/>
  <c r="AJ329" i="7"/>
  <c r="AL329" i="7" s="1"/>
  <c r="AJ231" i="7"/>
  <c r="AL231" i="7" s="1"/>
  <c r="AJ440" i="7"/>
  <c r="AL440" i="7" s="1"/>
  <c r="AJ590" i="7"/>
  <c r="AL590" i="7" s="1"/>
  <c r="AJ575" i="7"/>
  <c r="AL575" i="7" s="1"/>
  <c r="AJ580" i="7"/>
  <c r="AL580" i="7" s="1"/>
  <c r="AJ452" i="7"/>
  <c r="AL452" i="7" s="1"/>
  <c r="AJ282" i="7"/>
  <c r="AL282" i="7" s="1"/>
  <c r="AJ269" i="7"/>
  <c r="AL269" i="7" s="1"/>
  <c r="AJ346" i="7"/>
  <c r="AL346" i="7" s="1"/>
  <c r="AJ29" i="7"/>
  <c r="AL29" i="7" s="1"/>
  <c r="AJ571" i="7"/>
  <c r="AL571" i="7" s="1"/>
  <c r="AJ345" i="7"/>
  <c r="AL345" i="7" s="1"/>
  <c r="AJ158" i="7"/>
  <c r="AL158" i="7" s="1"/>
  <c r="AJ442" i="7"/>
  <c r="AL442" i="7" s="1"/>
  <c r="AJ365" i="7"/>
  <c r="AL365" i="7" s="1"/>
  <c r="AJ285" i="7"/>
  <c r="AL285" i="7" s="1"/>
  <c r="AJ448" i="7"/>
  <c r="AL448" i="7" s="1"/>
  <c r="AJ187" i="7"/>
  <c r="AL187" i="7" s="1"/>
  <c r="AJ381" i="7"/>
  <c r="AL381" i="7" s="1"/>
  <c r="AJ417" i="7"/>
  <c r="AL417" i="7" s="1"/>
  <c r="AJ400" i="7"/>
  <c r="AL400" i="7" s="1"/>
  <c r="AJ162" i="7"/>
  <c r="AL162" i="7" s="1"/>
  <c r="AJ478" i="7"/>
  <c r="AL478" i="7" s="1"/>
  <c r="AJ254" i="7"/>
  <c r="AL254" i="7" s="1"/>
  <c r="AJ396" i="7"/>
  <c r="AL396" i="7" s="1"/>
  <c r="AJ57" i="7"/>
  <c r="AL57" i="7" s="1"/>
  <c r="AJ569" i="7"/>
  <c r="AL569" i="7" s="1"/>
  <c r="AJ337" i="7"/>
  <c r="AL337" i="7" s="1"/>
  <c r="AJ151" i="7"/>
  <c r="AL151" i="7" s="1"/>
  <c r="AJ612" i="7"/>
  <c r="AL612" i="7" s="1"/>
  <c r="AJ132" i="7"/>
  <c r="AL132" i="7" s="1"/>
  <c r="AJ145" i="7"/>
  <c r="AL145" i="7" s="1"/>
  <c r="AJ36" i="7"/>
  <c r="AL36" i="7" s="1"/>
  <c r="AJ153" i="7"/>
  <c r="AL153" i="7" s="1"/>
  <c r="AJ111" i="7"/>
  <c r="AL111" i="7" s="1"/>
  <c r="AJ310" i="7"/>
  <c r="AL310" i="7" s="1"/>
  <c r="AJ391" i="7"/>
  <c r="AL391" i="7" s="1"/>
  <c r="AJ173" i="7"/>
  <c r="AL173" i="7" s="1"/>
  <c r="AJ59" i="7"/>
  <c r="AL59" i="7" s="1"/>
  <c r="AJ336" i="7"/>
  <c r="AL336" i="7" s="1"/>
  <c r="AJ83" i="7"/>
  <c r="AL83" i="7" s="1"/>
  <c r="AJ550" i="7"/>
  <c r="AL550" i="7" s="1"/>
  <c r="AJ392" i="7"/>
  <c r="AL392" i="7" s="1"/>
  <c r="AJ148" i="7"/>
  <c r="AL148" i="7" s="1"/>
  <c r="AJ7" i="7"/>
  <c r="AL7" i="7" s="1"/>
  <c r="AJ159" i="7"/>
  <c r="AL159" i="7" s="1"/>
  <c r="AJ81" i="7"/>
  <c r="AL81" i="7" s="1"/>
  <c r="AJ523" i="7"/>
  <c r="AL523" i="7" s="1"/>
  <c r="AJ170" i="7"/>
  <c r="AL170" i="7" s="1"/>
  <c r="AJ288" i="7"/>
  <c r="AL288" i="7" s="1"/>
  <c r="AJ241" i="7"/>
  <c r="AL241" i="7" s="1"/>
  <c r="AJ204" i="7"/>
  <c r="AL204" i="7" s="1"/>
  <c r="AJ382" i="7"/>
  <c r="AL382" i="7" s="1"/>
  <c r="AJ15" i="7"/>
  <c r="AL15" i="7" s="1"/>
  <c r="AJ354" i="7"/>
  <c r="AL354" i="7" s="1"/>
  <c r="AJ86" i="7"/>
  <c r="AL86" i="7" s="1"/>
  <c r="AJ427" i="7"/>
  <c r="AL427" i="7" s="1"/>
  <c r="AJ418" i="7"/>
  <c r="AL418" i="7" s="1"/>
  <c r="AJ407" i="7"/>
  <c r="AL407" i="7" s="1"/>
  <c r="AJ250" i="7"/>
  <c r="AL250" i="7" s="1"/>
  <c r="AJ375" i="7"/>
  <c r="AL375" i="7" s="1"/>
  <c r="AJ383" i="7"/>
  <c r="AL383" i="7" s="1"/>
  <c r="AJ527" i="7"/>
  <c r="AL527" i="7" s="1"/>
  <c r="AJ498" i="7"/>
  <c r="AL498" i="7" s="1"/>
  <c r="AJ499" i="7"/>
  <c r="AL499" i="7" s="1"/>
  <c r="AJ472" i="7"/>
  <c r="AL472" i="7" s="1"/>
  <c r="AJ367" i="7"/>
  <c r="AL367" i="7" s="1"/>
  <c r="AJ330" i="7"/>
  <c r="AL330" i="7" s="1"/>
  <c r="AJ237" i="7"/>
  <c r="AL237" i="7" s="1"/>
  <c r="AJ437" i="7"/>
  <c r="AL437" i="7" s="1"/>
  <c r="AJ588" i="7"/>
  <c r="AL588" i="7" s="1"/>
  <c r="AJ586" i="7"/>
  <c r="AL586" i="7" s="1"/>
  <c r="AJ595" i="7"/>
  <c r="AL595" i="7" s="1"/>
  <c r="AJ453" i="7"/>
  <c r="AL453" i="7" s="1"/>
  <c r="AJ347" i="7"/>
  <c r="AL347" i="7" s="1"/>
  <c r="AJ216" i="7"/>
  <c r="AL216" i="7" s="1"/>
  <c r="AJ516" i="7"/>
  <c r="AL516" i="7" s="1"/>
  <c r="AJ343" i="7"/>
  <c r="AL343" i="7" s="1"/>
  <c r="AJ369" i="7"/>
  <c r="AL369" i="7" s="1"/>
  <c r="AJ434" i="7"/>
  <c r="AL434" i="7" s="1"/>
  <c r="AJ361" i="7"/>
  <c r="AL361" i="7" s="1"/>
  <c r="AJ284" i="7"/>
  <c r="AL284" i="7" s="1"/>
  <c r="AJ553" i="7"/>
  <c r="AL553" i="7" s="1"/>
  <c r="AJ186" i="7"/>
  <c r="AL186" i="7" s="1"/>
  <c r="AJ140" i="7"/>
  <c r="AL140" i="7" s="1"/>
  <c r="AJ405" i="7"/>
  <c r="AL405" i="7" s="1"/>
  <c r="AJ447" i="7"/>
  <c r="AL447" i="7" s="1"/>
  <c r="AJ45" i="7"/>
  <c r="AL45" i="7" s="1"/>
  <c r="AJ327" i="7"/>
  <c r="AL327" i="7" s="1"/>
  <c r="AJ253" i="7"/>
  <c r="AL253" i="7" s="1"/>
  <c r="AJ178" i="7"/>
  <c r="AL178" i="7" s="1"/>
  <c r="AJ56" i="7"/>
  <c r="AL56" i="7" s="1"/>
  <c r="AJ568" i="7"/>
  <c r="AL568" i="7" s="1"/>
  <c r="AJ130" i="7"/>
  <c r="AL130" i="7" s="1"/>
  <c r="AJ389" i="7"/>
  <c r="AL389" i="7" s="1"/>
  <c r="AJ614" i="7"/>
  <c r="AL614" i="7" s="1"/>
  <c r="AJ133" i="7"/>
  <c r="AL133" i="7" s="1"/>
  <c r="AJ96" i="7"/>
  <c r="AL96" i="7" s="1"/>
  <c r="AJ10" i="7"/>
  <c r="AL10" i="7" s="1"/>
  <c r="AJ152" i="7"/>
  <c r="AL152" i="7" s="1"/>
  <c r="AJ121" i="7"/>
  <c r="AL121" i="7" s="1"/>
  <c r="AJ54" i="7"/>
  <c r="AL54" i="7" s="1"/>
  <c r="AJ390" i="7"/>
  <c r="AL390" i="7" s="1"/>
  <c r="AJ225" i="7"/>
  <c r="AL225" i="7" s="1"/>
  <c r="AJ68" i="7"/>
  <c r="AL68" i="7" s="1"/>
  <c r="AJ477" i="7"/>
  <c r="AL477" i="7" s="1"/>
  <c r="AJ16" i="7"/>
  <c r="AL16" i="7" s="1"/>
  <c r="AJ548" i="7"/>
  <c r="AL548" i="7" s="1"/>
  <c r="AJ149" i="7"/>
  <c r="AL149" i="7" s="1"/>
  <c r="AJ541" i="7"/>
  <c r="AL541" i="7" s="1"/>
  <c r="AJ601" i="7"/>
  <c r="AL601" i="7" s="1"/>
  <c r="AJ180" i="7"/>
  <c r="AL180" i="7" s="1"/>
  <c r="AJ525" i="7"/>
  <c r="AL525" i="7" s="1"/>
  <c r="AJ521" i="7"/>
  <c r="AL521" i="7" s="1"/>
  <c r="AJ289" i="7"/>
  <c r="AL289" i="7" s="1"/>
  <c r="AJ240" i="7"/>
  <c r="AL240" i="7" s="1"/>
  <c r="AJ203" i="7"/>
  <c r="AL203" i="7" s="1"/>
  <c r="AJ386" i="7"/>
  <c r="AL386" i="7" s="1"/>
  <c r="AJ14" i="7"/>
  <c r="AL14" i="7" s="1"/>
  <c r="AJ352" i="7"/>
  <c r="AL352" i="7" s="1"/>
  <c r="AJ429" i="7"/>
  <c r="AL429" i="7" s="1"/>
  <c r="AJ4" i="7"/>
  <c r="AL4" i="7" s="1"/>
  <c r="AJ415" i="7"/>
  <c r="AL415" i="7" s="1"/>
  <c r="AJ157" i="7"/>
  <c r="AL157" i="7" s="1"/>
  <c r="AJ540" i="7"/>
  <c r="AL540" i="7" s="1"/>
  <c r="AJ376" i="7"/>
  <c r="AL376" i="7" s="1"/>
  <c r="AJ30" i="7"/>
  <c r="AL30" i="7" s="1"/>
  <c r="AJ530" i="7"/>
  <c r="AL530" i="7" s="1"/>
  <c r="AJ70" i="7"/>
  <c r="AL70" i="7" s="1"/>
  <c r="AJ497" i="7"/>
  <c r="AL497" i="7" s="1"/>
  <c r="AJ506" i="7"/>
  <c r="AL506" i="7" s="1"/>
  <c r="AJ471" i="7"/>
  <c r="AL471" i="7" s="1"/>
  <c r="AJ366" i="7"/>
  <c r="AL366" i="7" s="1"/>
  <c r="AJ315" i="7"/>
  <c r="AL315" i="7" s="1"/>
  <c r="AJ235" i="7"/>
  <c r="AL235" i="7" s="1"/>
  <c r="AJ105" i="7"/>
  <c r="AL105" i="7" s="1"/>
  <c r="AJ574" i="7"/>
  <c r="AL574" i="7" s="1"/>
  <c r="AJ584" i="7"/>
  <c r="AL584" i="7" s="1"/>
  <c r="AJ594" i="7"/>
  <c r="AL594" i="7" s="1"/>
  <c r="AJ449" i="7"/>
  <c r="AL449" i="7" s="1"/>
  <c r="AJ265" i="7"/>
  <c r="AL265" i="7" s="1"/>
  <c r="AJ134" i="7"/>
  <c r="AL134" i="7" s="1"/>
  <c r="AJ276" i="7"/>
  <c r="AL276" i="7" s="1"/>
  <c r="AJ286" i="7"/>
  <c r="AL286" i="7" s="1"/>
  <c r="AJ192" i="7"/>
  <c r="AL192" i="7" s="1"/>
  <c r="AJ513" i="7"/>
  <c r="AL513" i="7" s="1"/>
  <c r="AJ27" i="7"/>
  <c r="AL27" i="7" s="1"/>
  <c r="AJ351" i="7"/>
  <c r="AL351" i="7" s="1"/>
  <c r="AJ551" i="7"/>
  <c r="AL551" i="7" s="1"/>
  <c r="AJ359" i="7"/>
  <c r="AL359" i="7" s="1"/>
  <c r="AJ557" i="7"/>
  <c r="AL557" i="7" s="1"/>
  <c r="AJ185" i="7"/>
  <c r="AL185" i="7" s="1"/>
  <c r="AJ139" i="7"/>
  <c r="AL139" i="7" s="1"/>
  <c r="AJ404" i="7"/>
  <c r="AL404" i="7" s="1"/>
  <c r="AJ160" i="7"/>
  <c r="AL160" i="7" s="1"/>
  <c r="AJ326" i="7"/>
  <c r="AL326" i="7" s="1"/>
  <c r="AJ146" i="7"/>
  <c r="AL146" i="7" s="1"/>
  <c r="AJ18" i="7"/>
  <c r="AL18" i="7" s="1"/>
  <c r="AI51" i="7"/>
  <c r="AJ425" i="7"/>
  <c r="AL425" i="7" s="1"/>
  <c r="AJ567" i="7"/>
  <c r="AL567" i="7" s="1"/>
  <c r="AJ88" i="7"/>
  <c r="AL88" i="7" s="1"/>
  <c r="AJ544" i="7"/>
  <c r="AL544" i="7" s="1"/>
  <c r="AJ469" i="7"/>
  <c r="AL469" i="7" s="1"/>
  <c r="AJ131" i="7"/>
  <c r="AL131" i="7" s="1"/>
  <c r="AJ97" i="7"/>
  <c r="AL97" i="7" s="1"/>
  <c r="AJ522" i="7"/>
  <c r="AL522" i="7" s="1"/>
  <c r="AJ480" i="7"/>
  <c r="AL480" i="7" s="1"/>
  <c r="AJ117" i="7"/>
  <c r="AL117" i="7" s="1"/>
  <c r="AJ110" i="7"/>
  <c r="AL110" i="7" s="1"/>
  <c r="AJ316" i="7"/>
  <c r="AL316" i="7" s="1"/>
  <c r="AJ207" i="7"/>
  <c r="AL207" i="7" s="1"/>
  <c r="AJ399" i="7"/>
  <c r="AL399" i="7" s="1"/>
  <c r="AJ465" i="7"/>
  <c r="AL465" i="7" s="1"/>
  <c r="AJ230" i="7"/>
  <c r="AL230" i="7" s="1"/>
  <c r="AJ39" i="7"/>
  <c r="AL39" i="7" s="1"/>
  <c r="AJ545" i="7"/>
  <c r="AL545" i="7" s="1"/>
  <c r="AJ422" i="7"/>
  <c r="AL422" i="7" s="1"/>
  <c r="AJ11" i="7"/>
  <c r="AL11" i="7" s="1"/>
  <c r="AJ388" i="7"/>
  <c r="AL388" i="7" s="1"/>
  <c r="AJ308" i="7"/>
  <c r="AL308" i="7" s="1"/>
  <c r="AJ181" i="7"/>
  <c r="AL181" i="7" s="1"/>
  <c r="AJ229" i="7"/>
  <c r="AL229" i="7" s="1"/>
  <c r="AJ520" i="7"/>
  <c r="AL520" i="7" s="1"/>
  <c r="AJ245" i="7"/>
  <c r="AL245" i="7" s="1"/>
  <c r="AJ263" i="7"/>
  <c r="AL263" i="7" s="1"/>
  <c r="AJ195" i="7"/>
  <c r="AL195" i="7" s="1"/>
  <c r="AJ209" i="7"/>
  <c r="AL209" i="7" s="1"/>
  <c r="AJ13" i="7"/>
  <c r="AL13" i="7" s="1"/>
  <c r="AJ353" i="7"/>
  <c r="AL353" i="7" s="1"/>
  <c r="AJ85" i="7"/>
  <c r="AL85" i="7" s="1"/>
  <c r="AJ2" i="7"/>
  <c r="AL2" i="7" s="1"/>
  <c r="AJ421" i="7"/>
  <c r="AL421" i="7" s="1"/>
  <c r="AJ213" i="7"/>
  <c r="AL213" i="7" s="1"/>
  <c r="AJ249" i="7"/>
  <c r="AL249" i="7" s="1"/>
  <c r="AJ380" i="7"/>
  <c r="AL380" i="7" s="1"/>
  <c r="AJ41" i="7"/>
  <c r="AL41" i="7" s="1"/>
  <c r="AJ529" i="7"/>
  <c r="AL529" i="7" s="1"/>
  <c r="AJ467" i="7"/>
  <c r="AL467" i="7" s="1"/>
  <c r="AJ510" i="7"/>
  <c r="AL510" i="7" s="1"/>
  <c r="AJ512" i="7"/>
  <c r="AL512" i="7" s="1"/>
  <c r="AJ443" i="7"/>
  <c r="AL443" i="7" s="1"/>
  <c r="AJ368" i="7"/>
  <c r="AL368" i="7" s="1"/>
  <c r="AJ314" i="7"/>
  <c r="AL314" i="7" s="1"/>
  <c r="AJ236" i="7"/>
  <c r="AL236" i="7" s="1"/>
  <c r="AJ189" i="7"/>
  <c r="AL189" i="7" s="1"/>
  <c r="AJ587" i="7"/>
  <c r="AL587" i="7" s="1"/>
  <c r="AJ583" i="7"/>
  <c r="AL583" i="7" s="1"/>
  <c r="AJ539" i="7"/>
  <c r="AL539" i="7" s="1"/>
  <c r="AJ451" i="7"/>
  <c r="AL451" i="7" s="1"/>
  <c r="AJ264" i="7"/>
  <c r="AL264" i="7" s="1"/>
  <c r="AJ272" i="7"/>
  <c r="AL272" i="7" s="1"/>
  <c r="AJ277" i="7"/>
  <c r="AL277" i="7" s="1"/>
  <c r="AJ287" i="7"/>
  <c r="AL287" i="7" s="1"/>
  <c r="AJ191" i="7"/>
  <c r="AL191" i="7" s="1"/>
  <c r="AJ281" i="7"/>
  <c r="AL281" i="7" s="1"/>
  <c r="AJ23" i="7"/>
  <c r="AL23" i="7" s="1"/>
  <c r="AJ589" i="7"/>
  <c r="AL589" i="7" s="1"/>
  <c r="AJ461" i="7"/>
  <c r="AL461" i="7" s="1"/>
  <c r="AJ370" i="7"/>
  <c r="AL370" i="7" s="1"/>
  <c r="AJ556" i="7"/>
  <c r="AL556" i="7" s="1"/>
  <c r="AJ184" i="7"/>
  <c r="AL184" i="7" s="1"/>
  <c r="AJ78" i="7"/>
  <c r="AL78" i="7" s="1"/>
  <c r="AJ403" i="7"/>
  <c r="AL403" i="7" s="1"/>
  <c r="AJ560" i="7"/>
  <c r="AL560" i="7" s="1"/>
  <c r="AJ473" i="7"/>
  <c r="AL473" i="7" s="1"/>
  <c r="AJ324" i="7"/>
  <c r="AL324" i="7" s="1"/>
  <c r="AJ518" i="7"/>
  <c r="AL518" i="7" s="1"/>
  <c r="AJ142" i="7"/>
  <c r="AL142" i="7" s="1"/>
  <c r="AJ466" i="7"/>
  <c r="AL466" i="7" s="1"/>
  <c r="AJ8" i="7"/>
  <c r="AL8" i="7" s="1"/>
  <c r="AJ566" i="7"/>
  <c r="AL566" i="7" s="1"/>
  <c r="AJ72" i="7"/>
  <c r="AL72" i="7" s="1"/>
  <c r="AJ549" i="7"/>
  <c r="AL549" i="7" s="1"/>
  <c r="AJ484" i="7"/>
  <c r="AL484" i="7" s="1"/>
  <c r="AJ220" i="7"/>
  <c r="AL220" i="7" s="1"/>
  <c r="AJ58" i="7"/>
  <c r="AL58" i="7" s="1"/>
  <c r="AJ305" i="7"/>
  <c r="AL305" i="7" s="1"/>
  <c r="AJ312" i="7"/>
  <c r="AL312" i="7" s="1"/>
  <c r="AJ123" i="7"/>
  <c r="AL123" i="7" s="1"/>
  <c r="AJ17" i="7"/>
  <c r="AL17" i="7" s="1"/>
  <c r="AJ320" i="7"/>
  <c r="AL320" i="7" s="1"/>
  <c r="AJ71" i="7"/>
  <c r="AL71" i="7" s="1"/>
  <c r="AJ179" i="7"/>
  <c r="AL179" i="7" s="1"/>
  <c r="AJ455" i="7"/>
  <c r="AL455" i="7" s="1"/>
  <c r="AJ224" i="7"/>
  <c r="AL224" i="7" s="1"/>
  <c r="AJ12" i="7"/>
  <c r="AL12" i="7" s="1"/>
  <c r="AJ303" i="7"/>
  <c r="AL303" i="7" s="1"/>
  <c r="AJ219" i="7"/>
  <c r="AL219" i="7" s="1"/>
  <c r="AJ43" i="7"/>
  <c r="AL43" i="7" s="1"/>
  <c r="AJ387" i="7"/>
  <c r="AL387" i="7" s="1"/>
  <c r="AJ307" i="7"/>
  <c r="AL307" i="7" s="1"/>
  <c r="AJ161" i="7"/>
  <c r="AL161" i="7" s="1"/>
  <c r="AJ217" i="7"/>
  <c r="AL217" i="7" s="1"/>
  <c r="AJ519" i="7"/>
  <c r="AL519" i="7" s="1"/>
  <c r="AJ244" i="7"/>
  <c r="AL244" i="7" s="1"/>
  <c r="AJ446" i="7"/>
  <c r="AL446" i="7" s="1"/>
  <c r="AJ196" i="7"/>
  <c r="AL196" i="7" s="1"/>
  <c r="AJ91" i="7"/>
  <c r="AL91" i="7" s="1"/>
  <c r="AJ75" i="7"/>
  <c r="AL75" i="7" s="1"/>
  <c r="AJ524" i="7"/>
  <c r="AL524" i="7" s="1"/>
  <c r="AJ84" i="7"/>
  <c r="AL84" i="7" s="1"/>
  <c r="AJ406" i="7"/>
  <c r="AL406" i="7" s="1"/>
  <c r="AJ215" i="7"/>
  <c r="AL215" i="7" s="1"/>
  <c r="AJ248" i="7"/>
  <c r="AL248" i="7" s="1"/>
  <c r="AJ379" i="7"/>
  <c r="AL379" i="7" s="1"/>
  <c r="AJ531" i="7"/>
  <c r="AL531" i="7" s="1"/>
  <c r="AJ503" i="7"/>
  <c r="AL503" i="7" s="1"/>
  <c r="AJ492" i="7"/>
  <c r="AL492" i="7" s="1"/>
  <c r="AJ511" i="7"/>
  <c r="AL511" i="7" s="1"/>
  <c r="AJ445" i="7"/>
  <c r="AL445" i="7" s="1"/>
  <c r="AJ372" i="7"/>
  <c r="AL372" i="7" s="1"/>
  <c r="AJ227" i="7"/>
  <c r="AL227" i="7" s="1"/>
  <c r="AJ165" i="7"/>
  <c r="AL165" i="7" s="1"/>
  <c r="AJ578" i="7"/>
  <c r="AL578" i="7" s="1"/>
  <c r="AJ561" i="7"/>
  <c r="AL561" i="7" s="1"/>
  <c r="AJ515" i="7"/>
  <c r="AL515" i="7" s="1"/>
  <c r="AJ332" i="7"/>
  <c r="AL332" i="7" s="1"/>
  <c r="AJ268" i="7"/>
  <c r="AL268" i="7" s="1"/>
  <c r="AJ271" i="7"/>
  <c r="AL271" i="7" s="1"/>
  <c r="AJ321" i="7"/>
  <c r="AL321" i="7" s="1"/>
  <c r="AJ46" i="7"/>
  <c r="AL46" i="7" s="1"/>
  <c r="AJ489" i="7"/>
  <c r="AL489" i="7" s="1"/>
  <c r="AJ526" i="7"/>
  <c r="AL526" i="7" s="1"/>
  <c r="AJ488" i="7"/>
  <c r="AL488" i="7" s="1"/>
  <c r="AJ458" i="7"/>
  <c r="AL458" i="7" s="1"/>
  <c r="AJ322" i="7"/>
  <c r="AL322" i="7" s="1"/>
  <c r="AJ211" i="7"/>
  <c r="AL211" i="7" s="1"/>
  <c r="AJ558" i="7"/>
  <c r="AL558" i="7" s="1"/>
  <c r="AJ402" i="7"/>
  <c r="AL402" i="7" s="1"/>
  <c r="AJ559" i="7"/>
  <c r="AL559" i="7" s="1"/>
  <c r="AJ486" i="7"/>
  <c r="AL486" i="7" s="1"/>
  <c r="AJ323" i="7"/>
  <c r="AL323" i="7" s="1"/>
  <c r="AJ228" i="7"/>
  <c r="AL228" i="7" s="1"/>
  <c r="AJ143" i="7"/>
  <c r="AL143" i="7" s="1"/>
  <c r="AJ168" i="7"/>
  <c r="AL168" i="7" s="1"/>
  <c r="AJ565" i="7"/>
  <c r="AL565" i="7" s="1"/>
  <c r="AJ40" i="7"/>
  <c r="AL40" i="7" s="1"/>
  <c r="AJ517" i="7"/>
  <c r="AL517" i="7" s="1"/>
  <c r="AJ222" i="7"/>
  <c r="AL222" i="7" s="1"/>
  <c r="AJ607" i="7"/>
  <c r="AL607" i="7" s="1"/>
  <c r="AJ311" i="7"/>
  <c r="AL311" i="7" s="1"/>
  <c r="AJ115" i="7"/>
  <c r="AL115" i="7" s="1"/>
  <c r="AJ474" i="7"/>
  <c r="AL474" i="7" s="1"/>
  <c r="AJ318" i="7"/>
  <c r="AL318" i="7" s="1"/>
  <c r="AJ138" i="7"/>
  <c r="AL138" i="7" s="1"/>
  <c r="AJ356" i="7"/>
  <c r="AL356" i="7" s="1"/>
  <c r="AJ335" i="7"/>
  <c r="AL335" i="7" s="1"/>
  <c r="AJ95" i="7"/>
  <c r="AL95" i="7" s="1"/>
  <c r="AJ542" i="7"/>
  <c r="AL542" i="7" s="1"/>
  <c r="AJ302" i="7"/>
  <c r="AL302" i="7" s="1"/>
  <c r="AJ218" i="7"/>
  <c r="AL218" i="7" s="1"/>
  <c r="AJ44" i="7"/>
  <c r="AL44" i="7" s="1"/>
  <c r="AJ603" i="7"/>
  <c r="AL603" i="7" s="1"/>
  <c r="AJ306" i="7"/>
  <c r="AL306" i="7" s="1"/>
  <c r="AJ109" i="7"/>
  <c r="AL109" i="7" s="1"/>
  <c r="AJ147" i="7"/>
  <c r="AL147" i="7" s="1"/>
  <c r="AJ80" i="7"/>
  <c r="AL80" i="7" s="1"/>
  <c r="AJ243" i="7"/>
  <c r="AL243" i="7" s="1"/>
  <c r="AJ210" i="7"/>
  <c r="AL210" i="7" s="1"/>
  <c r="AJ194" i="7"/>
  <c r="AL194" i="7" s="1"/>
  <c r="AJ93" i="7"/>
  <c r="AL93" i="7" s="1"/>
  <c r="AJ77" i="7"/>
  <c r="AL77" i="7" s="1"/>
  <c r="AJ76" i="7"/>
  <c r="AL76" i="7" s="1"/>
  <c r="AJ33" i="7"/>
  <c r="AL33" i="7" s="1"/>
  <c r="AJ414" i="7"/>
  <c r="AL414" i="7" s="1"/>
  <c r="AJ420" i="7"/>
  <c r="AL420" i="7" s="1"/>
  <c r="AJ436" i="7"/>
  <c r="AL436" i="7" s="1"/>
  <c r="AJ74" i="7"/>
  <c r="AL74" i="7" s="1"/>
  <c r="AJ378" i="7"/>
  <c r="AL378" i="7" s="1"/>
  <c r="AJ536" i="7"/>
  <c r="AL536" i="7" s="1"/>
  <c r="AJ533" i="7"/>
  <c r="AL533" i="7" s="1"/>
  <c r="AJ501" i="7"/>
  <c r="AL501" i="7" s="1"/>
  <c r="AJ491" i="7"/>
  <c r="AL491" i="7" s="1"/>
  <c r="AJ495" i="7"/>
  <c r="AL495" i="7" s="1"/>
  <c r="AJ460" i="7"/>
  <c r="AL460" i="7" s="1"/>
  <c r="AJ371" i="7"/>
  <c r="AL371" i="7" s="1"/>
  <c r="AJ233" i="7"/>
  <c r="AL233" i="7" s="1"/>
  <c r="AJ441" i="7"/>
  <c r="AL441" i="7" s="1"/>
  <c r="AJ103" i="7"/>
  <c r="AL103" i="7" s="1"/>
  <c r="AJ585" i="7"/>
  <c r="AL585" i="7" s="1"/>
  <c r="AJ514" i="7"/>
  <c r="AL514" i="7" s="1"/>
  <c r="AJ292" i="7"/>
  <c r="AL292" i="7" s="1"/>
  <c r="AJ267" i="7"/>
  <c r="AL267" i="7" s="1"/>
  <c r="AJ270" i="7"/>
  <c r="AL270" i="7" s="1"/>
  <c r="AJ275" i="7"/>
  <c r="AL275" i="7" s="1"/>
  <c r="AJ338" i="7"/>
  <c r="AL338" i="7" s="1"/>
  <c r="AJ24" i="7"/>
  <c r="AL24" i="7" s="1"/>
  <c r="AJ547" i="7"/>
  <c r="AL547" i="7" s="1"/>
  <c r="AJ463" i="7"/>
  <c r="AL463" i="7" s="1"/>
  <c r="AJ260" i="7"/>
  <c r="AL260" i="7" s="1"/>
  <c r="AJ177" i="7"/>
  <c r="AL177" i="7" s="1"/>
  <c r="AJ490" i="7"/>
  <c r="AL490" i="7" s="1"/>
  <c r="AJ457" i="7"/>
  <c r="AL457" i="7" s="1"/>
  <c r="AJ301" i="7"/>
  <c r="AL301" i="7" s="1"/>
  <c r="AJ554" i="7"/>
  <c r="AL554" i="7" s="1"/>
  <c r="AJ175" i="7"/>
  <c r="AL175" i="7" s="1"/>
  <c r="AJ22" i="7"/>
  <c r="AL22" i="7" s="1"/>
  <c r="AJ411" i="7"/>
  <c r="AL411" i="7" s="1"/>
  <c r="AJ609" i="7"/>
  <c r="AL609" i="7" s="1"/>
  <c r="AJ482" i="7"/>
  <c r="AL482" i="7" s="1"/>
  <c r="AJ258" i="7"/>
  <c r="AL258" i="7" s="1"/>
  <c r="AJ53" i="7"/>
  <c r="AL53" i="7" s="1"/>
  <c r="AJ67" i="7"/>
  <c r="AL67" i="7" s="1"/>
  <c r="AJ167" i="7"/>
  <c r="AL167" i="7" s="1"/>
  <c r="AJ564" i="7"/>
  <c r="AL564" i="7" s="1"/>
  <c r="AJ38" i="7"/>
  <c r="AL38" i="7" s="1"/>
  <c r="AJ616" i="7"/>
  <c r="AL616" i="7" s="1"/>
  <c r="AJ299" i="7"/>
  <c r="AL299" i="7" s="1"/>
  <c r="AJ221" i="7"/>
  <c r="AL221" i="7" s="1"/>
  <c r="AJ357" i="7"/>
  <c r="AL357" i="7" s="1"/>
  <c r="AJ19" i="7"/>
  <c r="AL19" i="7" s="1"/>
  <c r="AJ113" i="7"/>
  <c r="AL113" i="7" s="1"/>
  <c r="AJ129" i="7"/>
  <c r="AL129" i="7" s="1"/>
  <c r="AJ137" i="7"/>
  <c r="AL137" i="7" s="1"/>
  <c r="AJ319" i="7"/>
  <c r="AL319" i="7" s="1"/>
  <c r="AJ487" i="7"/>
  <c r="AL487" i="7" s="1"/>
  <c r="AJ426" i="7"/>
  <c r="AL426" i="7" s="1"/>
  <c r="AJ334" i="7"/>
  <c r="AL334" i="7" s="1"/>
  <c r="AJ79" i="7"/>
  <c r="AL79" i="7" s="1"/>
  <c r="AJ470" i="7"/>
  <c r="AL470" i="7" s="1"/>
  <c r="AJ252" i="7"/>
  <c r="AL252" i="7" s="1"/>
  <c r="AJ208" i="7"/>
  <c r="AL208" i="7" s="1"/>
  <c r="AJ136" i="7"/>
  <c r="AL136" i="7" s="1"/>
  <c r="AJ602" i="7"/>
  <c r="AL602" i="7" s="1"/>
  <c r="AJ309" i="7"/>
  <c r="AL309" i="7" s="1"/>
  <c r="AJ50" i="7"/>
  <c r="AL50" i="7" s="1"/>
  <c r="AJ5" i="7"/>
  <c r="AL5" i="7" s="1"/>
  <c r="AJ261" i="7"/>
  <c r="AL261" i="7" s="1"/>
  <c r="AJ242" i="7"/>
  <c r="AL242" i="7" s="1"/>
  <c r="AJ201" i="7"/>
  <c r="AL201" i="7" s="1"/>
  <c r="AJ199" i="7"/>
  <c r="AL199" i="7" s="1"/>
  <c r="AJ92" i="7"/>
  <c r="AL92" i="7" s="1"/>
  <c r="AJ87" i="7"/>
  <c r="AL87" i="7" s="1"/>
  <c r="AJ349" i="7"/>
  <c r="AL349" i="7" s="1"/>
  <c r="AJ32" i="7"/>
  <c r="AL32" i="7" s="1"/>
  <c r="AJ409" i="7"/>
  <c r="AL409" i="7" s="1"/>
  <c r="AJ419" i="7"/>
  <c r="AL419" i="7" s="1"/>
  <c r="AJ214" i="7"/>
  <c r="AL214" i="7" s="1"/>
  <c r="AJ73" i="7"/>
  <c r="AL73" i="7" s="1"/>
  <c r="AJ377" i="7"/>
  <c r="AL377" i="7" s="1"/>
  <c r="AJ532" i="7"/>
  <c r="AL532" i="7" s="1"/>
  <c r="AJ502" i="7"/>
  <c r="AL502" i="7" s="1"/>
  <c r="AJ493" i="7"/>
  <c r="AL493" i="7" s="1"/>
  <c r="AJ494" i="7"/>
  <c r="AL494" i="7" s="1"/>
  <c r="AJ459" i="7"/>
  <c r="AL459" i="7" s="1"/>
  <c r="AJ373" i="7"/>
  <c r="AL373" i="7" s="1"/>
  <c r="AJ232" i="7"/>
  <c r="AL232" i="7" s="1"/>
  <c r="AJ439" i="7"/>
  <c r="AL439" i="7" s="1"/>
  <c r="AJ102" i="7"/>
  <c r="AL102" i="7" s="1"/>
  <c r="AJ579" i="7"/>
  <c r="AL579" i="7" s="1"/>
  <c r="AJ582" i="7"/>
  <c r="AL582" i="7" s="1"/>
  <c r="AJ464" i="7"/>
  <c r="AL464" i="7" s="1"/>
  <c r="AJ293" i="7"/>
  <c r="AL293" i="7" s="1"/>
  <c r="AJ280" i="7"/>
  <c r="AL280" i="7" s="1"/>
  <c r="AJ291" i="7"/>
  <c r="AL291" i="7" s="1"/>
  <c r="AJ341" i="7"/>
  <c r="AL341" i="7" s="1"/>
  <c r="AJ26" i="7"/>
  <c r="AL26" i="7" s="1"/>
  <c r="AJ546" i="7"/>
  <c r="AL546" i="7" s="1"/>
  <c r="AJ462" i="7"/>
  <c r="AL462" i="7" s="1"/>
  <c r="AJ259" i="7"/>
  <c r="AL259" i="7" s="1"/>
  <c r="AJ176" i="7"/>
  <c r="AL176" i="7" s="1"/>
  <c r="AJ496" i="7"/>
  <c r="AL496" i="7" s="1"/>
  <c r="AJ360" i="7"/>
  <c r="AL360" i="7" s="1"/>
  <c r="AJ304" i="7"/>
  <c r="AL304" i="7" s="1"/>
  <c r="AJ552" i="7"/>
  <c r="AL552" i="7" s="1"/>
  <c r="AJ174" i="7"/>
  <c r="AL174" i="7" s="1"/>
  <c r="AJ20" i="7"/>
  <c r="AL20" i="7" s="1"/>
  <c r="AJ410" i="7"/>
  <c r="AL410" i="7" s="1"/>
  <c r="AJ608" i="7"/>
  <c r="AL608" i="7" s="1"/>
  <c r="AJ481" i="7"/>
  <c r="AL481" i="7" s="1"/>
  <c r="AJ256" i="7"/>
  <c r="AL256" i="7" s="1"/>
  <c r="AJ52" i="7"/>
  <c r="AL52" i="7" s="1"/>
  <c r="AJ62" i="7"/>
  <c r="AL62" i="7" s="1"/>
  <c r="AJ166" i="7"/>
  <c r="AL166" i="7" s="1"/>
  <c r="AK256" i="7" l="1"/>
  <c r="AN256" i="7" s="1"/>
  <c r="AK20" i="7"/>
  <c r="AN20" i="7" s="1"/>
  <c r="AK304" i="7"/>
  <c r="AN304" i="7" s="1"/>
  <c r="AK496" i="7"/>
  <c r="AN496" i="7" s="1"/>
  <c r="AK546" i="7"/>
  <c r="AN546" i="7" s="1"/>
  <c r="AK280" i="7"/>
  <c r="AN280" i="7" s="1"/>
  <c r="AK579" i="7"/>
  <c r="AN579" i="7" s="1"/>
  <c r="AK373" i="7"/>
  <c r="AN373" i="7" s="1"/>
  <c r="AK502" i="7"/>
  <c r="AN502" i="7" s="1"/>
  <c r="AK73" i="7"/>
  <c r="AN73" i="7" s="1"/>
  <c r="AK32" i="7"/>
  <c r="AN32" i="7" s="1"/>
  <c r="AK199" i="7"/>
  <c r="AN199" i="7" s="1"/>
  <c r="AK242" i="7"/>
  <c r="AN242" i="7" s="1"/>
  <c r="AK309" i="7"/>
  <c r="AN309" i="7" s="1"/>
  <c r="AK136" i="7"/>
  <c r="AN136" i="7" s="1"/>
  <c r="AK79" i="7"/>
  <c r="AN79" i="7" s="1"/>
  <c r="AK426" i="7"/>
  <c r="AN426" i="7" s="1"/>
  <c r="AK129" i="7"/>
  <c r="AN129" i="7" s="1"/>
  <c r="AK221" i="7"/>
  <c r="AN221" i="7" s="1"/>
  <c r="AK564" i="7"/>
  <c r="AN564" i="7" s="1"/>
  <c r="AK53" i="7"/>
  <c r="AN53" i="7" s="1"/>
  <c r="AK411" i="7"/>
  <c r="AN411" i="7" s="1"/>
  <c r="AK457" i="7"/>
  <c r="AN457" i="7" s="1"/>
  <c r="AK463" i="7"/>
  <c r="AN463" i="7" s="1"/>
  <c r="AK24" i="7"/>
  <c r="AN24" i="7" s="1"/>
  <c r="AK267" i="7"/>
  <c r="AN267" i="7" s="1"/>
  <c r="AK514" i="7"/>
  <c r="AN514" i="7" s="1"/>
  <c r="AK233" i="7"/>
  <c r="AN233" i="7" s="1"/>
  <c r="AK460" i="7"/>
  <c r="AN460" i="7" s="1"/>
  <c r="AK533" i="7"/>
  <c r="AN533" i="7" s="1"/>
  <c r="AK378" i="7"/>
  <c r="AN378" i="7" s="1"/>
  <c r="AK414" i="7"/>
  <c r="AN414" i="7" s="1"/>
  <c r="AK93" i="7"/>
  <c r="AN93" i="7" s="1"/>
  <c r="AK80" i="7"/>
  <c r="AN80" i="7" s="1"/>
  <c r="AK603" i="7"/>
  <c r="AN603" i="7" s="1"/>
  <c r="AK218" i="7"/>
  <c r="AN218" i="7" s="1"/>
  <c r="AK335" i="7"/>
  <c r="AN335" i="7" s="1"/>
  <c r="AK474" i="7"/>
  <c r="AN474" i="7" s="1"/>
  <c r="AK166" i="7"/>
  <c r="AN166" i="7" s="1"/>
  <c r="AK52" i="7"/>
  <c r="AN52" i="7" s="1"/>
  <c r="AK481" i="7"/>
  <c r="AN481" i="7" s="1"/>
  <c r="AK410" i="7"/>
  <c r="AN410" i="7" s="1"/>
  <c r="AK174" i="7"/>
  <c r="AN174" i="7" s="1"/>
  <c r="AK360" i="7"/>
  <c r="AN360" i="7" s="1"/>
  <c r="AK176" i="7"/>
  <c r="AN176" i="7" s="1"/>
  <c r="AK462" i="7"/>
  <c r="AN462" i="7" s="1"/>
  <c r="AK26" i="7"/>
  <c r="AN26" i="7" s="1"/>
  <c r="AK291" i="7"/>
  <c r="AN291" i="7" s="1"/>
  <c r="AK293" i="7"/>
  <c r="AN293" i="7" s="1"/>
  <c r="AK582" i="7"/>
  <c r="AN582" i="7" s="1"/>
  <c r="AK102" i="7"/>
  <c r="AN102" i="7" s="1"/>
  <c r="AK232" i="7"/>
  <c r="AN232" i="7" s="1"/>
  <c r="AK459" i="7"/>
  <c r="AN459" i="7" s="1"/>
  <c r="AK493" i="7"/>
  <c r="AN493" i="7" s="1"/>
  <c r="AK532" i="7"/>
  <c r="AN532" i="7" s="1"/>
  <c r="AK377" i="7"/>
  <c r="AN377" i="7" s="1"/>
  <c r="AK214" i="7"/>
  <c r="AN214" i="7" s="1"/>
  <c r="AK409" i="7"/>
  <c r="AN409" i="7" s="1"/>
  <c r="AK349" i="7"/>
  <c r="AN349" i="7" s="1"/>
  <c r="AK92" i="7"/>
  <c r="AN92" i="7" s="1"/>
  <c r="AK201" i="7"/>
  <c r="AN201" i="7" s="1"/>
  <c r="AK261" i="7"/>
  <c r="AN261" i="7" s="1"/>
  <c r="AK50" i="7"/>
  <c r="AN50" i="7" s="1"/>
  <c r="AK602" i="7"/>
  <c r="AN602" i="7" s="1"/>
  <c r="AK208" i="7"/>
  <c r="AN208" i="7" s="1"/>
  <c r="AK470" i="7"/>
  <c r="AN470" i="7" s="1"/>
  <c r="AK334" i="7"/>
  <c r="AN334" i="7" s="1"/>
  <c r="AK487" i="7"/>
  <c r="AN487" i="7" s="1"/>
  <c r="AK137" i="7"/>
  <c r="AN137" i="7" s="1"/>
  <c r="AK113" i="7"/>
  <c r="AN113" i="7" s="1"/>
  <c r="AK357" i="7"/>
  <c r="AN357" i="7" s="1"/>
  <c r="AK299" i="7"/>
  <c r="AN299" i="7" s="1"/>
  <c r="AK38" i="7"/>
  <c r="AN38" i="7" s="1"/>
  <c r="AK67" i="7"/>
  <c r="AN67" i="7" s="1"/>
  <c r="AK258" i="7"/>
  <c r="AN258" i="7" s="1"/>
  <c r="AK609" i="7"/>
  <c r="AN609" i="7" s="1"/>
  <c r="AK22" i="7"/>
  <c r="AN22" i="7" s="1"/>
  <c r="AK554" i="7"/>
  <c r="AN554" i="7" s="1"/>
  <c r="AK301" i="7"/>
  <c r="AN301" i="7" s="1"/>
  <c r="AK490" i="7"/>
  <c r="AN490" i="7" s="1"/>
  <c r="AK260" i="7"/>
  <c r="AN260" i="7" s="1"/>
  <c r="AK547" i="7"/>
  <c r="AN547" i="7" s="1"/>
  <c r="AK338" i="7"/>
  <c r="AN338" i="7" s="1"/>
  <c r="AK270" i="7"/>
  <c r="AN270" i="7" s="1"/>
  <c r="AK292" i="7"/>
  <c r="AN292" i="7" s="1"/>
  <c r="AK585" i="7"/>
  <c r="AN585" i="7" s="1"/>
  <c r="AK441" i="7"/>
  <c r="AN441" i="7" s="1"/>
  <c r="AK371" i="7"/>
  <c r="AN371" i="7" s="1"/>
  <c r="AK495" i="7"/>
  <c r="AN495" i="7" s="1"/>
  <c r="AK501" i="7"/>
  <c r="AN501" i="7"/>
  <c r="AK536" i="7"/>
  <c r="AN536" i="7"/>
  <c r="AK74" i="7"/>
  <c r="AN74" i="7" s="1"/>
  <c r="AK420" i="7"/>
  <c r="AN420" i="7" s="1"/>
  <c r="AK33" i="7"/>
  <c r="AN33" i="7" s="1"/>
  <c r="AK77" i="7"/>
  <c r="AN77" i="7" s="1"/>
  <c r="AK194" i="7"/>
  <c r="AN194" i="7" s="1"/>
  <c r="AK243" i="7"/>
  <c r="AN243" i="7" s="1"/>
  <c r="AK147" i="7"/>
  <c r="AN147" i="7" s="1"/>
  <c r="AK306" i="7"/>
  <c r="AN306" i="7" s="1"/>
  <c r="AK44" i="7"/>
  <c r="AN44" i="7" s="1"/>
  <c r="AK302" i="7"/>
  <c r="AN302" i="7" s="1"/>
  <c r="AK95" i="7"/>
  <c r="AN95" i="7" s="1"/>
  <c r="AK356" i="7"/>
  <c r="AN356" i="7" s="1"/>
  <c r="AK318" i="7"/>
  <c r="AN318" i="7" s="1"/>
  <c r="AK115" i="7"/>
  <c r="AN115" i="7" s="1"/>
  <c r="AK607" i="7"/>
  <c r="AN607" i="7" s="1"/>
  <c r="AK517" i="7"/>
  <c r="AN517" i="7" s="1"/>
  <c r="AK565" i="7"/>
  <c r="AN565" i="7" s="1"/>
  <c r="AK168" i="7"/>
  <c r="AN168" i="7" s="1"/>
  <c r="AK228" i="7"/>
  <c r="AN228" i="7" s="1"/>
  <c r="AK486" i="7"/>
  <c r="AN486" i="7" s="1"/>
  <c r="AK402" i="7"/>
  <c r="AN402" i="7" s="1"/>
  <c r="AK211" i="7"/>
  <c r="AN211" i="7" s="1"/>
  <c r="AK458" i="7"/>
  <c r="AN458" i="7" s="1"/>
  <c r="AK526" i="7"/>
  <c r="AN526" i="7" s="1"/>
  <c r="AK46" i="7"/>
  <c r="AN46" i="7" s="1"/>
  <c r="AK268" i="7"/>
  <c r="AN268" i="7" s="1"/>
  <c r="AK515" i="7"/>
  <c r="AN515" i="7" s="1"/>
  <c r="AK578" i="7"/>
  <c r="AN578" i="7" s="1"/>
  <c r="AK227" i="7"/>
  <c r="AN227" i="7" s="1"/>
  <c r="AK372" i="7"/>
  <c r="AN372" i="7" s="1"/>
  <c r="AK511" i="7"/>
  <c r="AN511" i="7" s="1"/>
  <c r="AK503" i="7"/>
  <c r="AN503" i="7" s="1"/>
  <c r="AK248" i="7"/>
  <c r="AN248" i="7" s="1"/>
  <c r="AK84" i="7"/>
  <c r="AN84" i="7" s="1"/>
  <c r="AK75" i="7"/>
  <c r="AN75" i="7" s="1"/>
  <c r="AK196" i="7"/>
  <c r="AN196" i="7" s="1"/>
  <c r="AK244" i="7"/>
  <c r="AN244" i="7" s="1"/>
  <c r="AK217" i="7"/>
  <c r="AN217" i="7" s="1"/>
  <c r="AK307" i="7"/>
  <c r="AN307" i="7" s="1"/>
  <c r="AK43" i="7"/>
  <c r="AN43" i="7" s="1"/>
  <c r="AK303" i="7"/>
  <c r="AN303" i="7" s="1"/>
  <c r="AK224" i="7"/>
  <c r="AN224" i="7" s="1"/>
  <c r="AK179" i="7"/>
  <c r="AN179" i="7" s="1"/>
  <c r="AK320" i="7"/>
  <c r="AN320" i="7" s="1"/>
  <c r="AK123" i="7"/>
  <c r="AN123" i="7" s="1"/>
  <c r="AK305" i="7"/>
  <c r="AN305" i="7" s="1"/>
  <c r="AK220" i="7"/>
  <c r="AN220" i="7" s="1"/>
  <c r="AK549" i="7"/>
  <c r="AN549" i="7" s="1"/>
  <c r="AK566" i="7"/>
  <c r="AN566" i="7" s="1"/>
  <c r="AK466" i="7"/>
  <c r="AN466" i="7" s="1"/>
  <c r="AK518" i="7"/>
  <c r="AN518" i="7" s="1"/>
  <c r="AK473" i="7"/>
  <c r="AN473" i="7" s="1"/>
  <c r="AK403" i="7"/>
  <c r="AN403" i="7" s="1"/>
  <c r="AK184" i="7"/>
  <c r="AN184" i="7" s="1"/>
  <c r="AK461" i="7"/>
  <c r="AN461" i="7" s="1"/>
  <c r="AK23" i="7"/>
  <c r="AN23" i="7" s="1"/>
  <c r="AK281" i="7"/>
  <c r="AN281" i="7" s="1"/>
  <c r="AK287" i="7"/>
  <c r="AN287" i="7" s="1"/>
  <c r="AK272" i="7"/>
  <c r="AN272" i="7" s="1"/>
  <c r="AK451" i="7"/>
  <c r="AN451" i="7" s="1"/>
  <c r="AK583" i="7"/>
  <c r="AN583" i="7" s="1"/>
  <c r="AK189" i="7"/>
  <c r="AN189" i="7" s="1"/>
  <c r="AK314" i="7"/>
  <c r="AN314" i="7" s="1"/>
  <c r="AK443" i="7"/>
  <c r="AN443" i="7" s="1"/>
  <c r="AK510" i="7"/>
  <c r="AN510" i="7" s="1"/>
  <c r="AK529" i="7"/>
  <c r="AN529" i="7" s="1"/>
  <c r="AK380" i="7"/>
  <c r="AN380" i="7" s="1"/>
  <c r="AK213" i="7"/>
  <c r="AN213" i="7" s="1"/>
  <c r="AK2" i="7"/>
  <c r="AN2" i="7" s="1"/>
  <c r="AK353" i="7"/>
  <c r="AN353" i="7" s="1"/>
  <c r="AK209" i="7"/>
  <c r="AN209" i="7" s="1"/>
  <c r="AK263" i="7"/>
  <c r="AN263" i="7" s="1"/>
  <c r="AK520" i="7"/>
  <c r="AN520" i="7" s="1"/>
  <c r="AK181" i="7"/>
  <c r="AN181" i="7" s="1"/>
  <c r="AK388" i="7"/>
  <c r="AN388" i="7" s="1"/>
  <c r="AK422" i="7"/>
  <c r="AN422" i="7" s="1"/>
  <c r="AK39" i="7"/>
  <c r="AN39" i="7" s="1"/>
  <c r="AK465" i="7"/>
  <c r="AN465" i="7" s="1"/>
  <c r="AK207" i="7"/>
  <c r="AN207" i="7" s="1"/>
  <c r="AK110" i="7"/>
  <c r="AN110" i="7" s="1"/>
  <c r="AK480" i="7"/>
  <c r="AN480" i="7" s="1"/>
  <c r="AK97" i="7"/>
  <c r="AN97" i="7" s="1"/>
  <c r="AK469" i="7"/>
  <c r="AN469" i="7" s="1"/>
  <c r="AK88" i="7"/>
  <c r="AN88" i="7" s="1"/>
  <c r="AK425" i="7"/>
  <c r="AN425" i="7" s="1"/>
  <c r="AK146" i="7"/>
  <c r="AN146" i="7" s="1"/>
  <c r="AK326" i="7"/>
  <c r="AN326" i="7" s="1"/>
  <c r="AK160" i="7"/>
  <c r="AN160" i="7" s="1"/>
  <c r="AK139" i="7"/>
  <c r="AN139" i="7" s="1"/>
  <c r="AK557" i="7"/>
  <c r="AN557" i="7" s="1"/>
  <c r="AK359" i="7"/>
  <c r="AN359" i="7" s="1"/>
  <c r="AK351" i="7"/>
  <c r="AN351" i="7" s="1"/>
  <c r="AK192" i="7"/>
  <c r="AN192" i="7" s="1"/>
  <c r="AK276" i="7"/>
  <c r="AN276" i="7" s="1"/>
  <c r="AK265" i="7"/>
  <c r="AN265" i="7" s="1"/>
  <c r="AK594" i="7"/>
  <c r="AN594" i="7" s="1"/>
  <c r="AK574" i="7"/>
  <c r="AN574" i="7" s="1"/>
  <c r="AK235" i="7"/>
  <c r="AN235" i="7" s="1"/>
  <c r="AK366" i="7"/>
  <c r="AN366" i="7" s="1"/>
  <c r="AK506" i="7"/>
  <c r="AN506" i="7" s="1"/>
  <c r="AK70" i="7"/>
  <c r="AN70" i="7" s="1"/>
  <c r="AK30" i="7"/>
  <c r="AN30" i="7" s="1"/>
  <c r="AK540" i="7"/>
  <c r="AN540" i="7" s="1"/>
  <c r="AK415" i="7"/>
  <c r="AN415" i="7" s="1"/>
  <c r="AK429" i="7"/>
  <c r="AN429" i="7" s="1"/>
  <c r="AK14" i="7"/>
  <c r="AN14" i="7" s="1"/>
  <c r="AK203" i="7"/>
  <c r="AN203" i="7" s="1"/>
  <c r="AK289" i="7"/>
  <c r="AN289" i="7" s="1"/>
  <c r="AK525" i="7"/>
  <c r="AN525" i="7" s="1"/>
  <c r="AK601" i="7"/>
  <c r="AN601" i="7" s="1"/>
  <c r="AK149" i="7"/>
  <c r="AN149" i="7" s="1"/>
  <c r="AK548" i="7"/>
  <c r="AN548" i="7" s="1"/>
  <c r="AK477" i="7"/>
  <c r="AN477" i="7" s="1"/>
  <c r="AK225" i="7"/>
  <c r="AN225" i="7" s="1"/>
  <c r="AK54" i="7"/>
  <c r="AN54" i="7" s="1"/>
  <c r="AK152" i="7"/>
  <c r="AN152" i="7" s="1"/>
  <c r="AK96" i="7"/>
  <c r="AN96" i="7" s="1"/>
  <c r="AK614" i="7"/>
  <c r="AN614" i="7" s="1"/>
  <c r="AK130" i="7"/>
  <c r="AN130" i="7" s="1"/>
  <c r="AK56" i="7"/>
  <c r="AN56" i="7" s="1"/>
  <c r="AK253" i="7"/>
  <c r="AN253" i="7" s="1"/>
  <c r="AK45" i="7"/>
  <c r="AN45" i="7" s="1"/>
  <c r="AK405" i="7"/>
  <c r="AN405" i="7" s="1"/>
  <c r="AK186" i="7"/>
  <c r="AN186" i="7" s="1"/>
  <c r="AK284" i="7"/>
  <c r="AN284" i="7" s="1"/>
  <c r="AK434" i="7"/>
  <c r="AN434" i="7" s="1"/>
  <c r="AK343" i="7"/>
  <c r="AN343" i="7" s="1"/>
  <c r="AK216" i="7"/>
  <c r="AN216" i="7" s="1"/>
  <c r="AK453" i="7"/>
  <c r="AN453" i="7" s="1"/>
  <c r="AK586" i="7"/>
  <c r="AN586" i="7" s="1"/>
  <c r="AK437" i="7"/>
  <c r="AN437" i="7" s="1"/>
  <c r="AK330" i="7"/>
  <c r="AN330" i="7" s="1"/>
  <c r="AK472" i="7"/>
  <c r="AN472" i="7" s="1"/>
  <c r="AK498" i="7"/>
  <c r="AN498" i="7" s="1"/>
  <c r="AK527" i="7"/>
  <c r="AN527" i="7" s="1"/>
  <c r="AK375" i="7"/>
  <c r="AN375" i="7" s="1"/>
  <c r="AK407" i="7"/>
  <c r="AN407" i="7" s="1"/>
  <c r="AK427" i="7"/>
  <c r="AN427" i="7" s="1"/>
  <c r="AK354" i="7"/>
  <c r="AN354" i="7" s="1"/>
  <c r="AK382" i="7"/>
  <c r="AN382" i="7" s="1"/>
  <c r="AK241" i="7"/>
  <c r="AN241" i="7" s="1"/>
  <c r="AK170" i="7"/>
  <c r="AN170" i="7" s="1"/>
  <c r="AK81" i="7"/>
  <c r="AN81" i="7" s="1"/>
  <c r="AK7" i="7"/>
  <c r="AN7" i="7" s="1"/>
  <c r="AK392" i="7"/>
  <c r="AN392" i="7" s="1"/>
  <c r="AK83" i="7"/>
  <c r="AN83" i="7" s="1"/>
  <c r="AK59" i="7"/>
  <c r="AN59" i="7" s="1"/>
  <c r="AK391" i="7"/>
  <c r="AN391" i="7" s="1"/>
  <c r="AK111" i="7"/>
  <c r="AN111" i="7" s="1"/>
  <c r="AK132" i="7"/>
  <c r="AN132" i="7" s="1"/>
  <c r="AK151" i="7"/>
  <c r="AN151" i="7" s="1"/>
  <c r="AK569" i="7"/>
  <c r="AN569" i="7" s="1"/>
  <c r="AK396" i="7"/>
  <c r="AN396" i="7" s="1"/>
  <c r="AK478" i="7"/>
  <c r="AN478" i="7" s="1"/>
  <c r="AK400" i="7"/>
  <c r="AN400" i="7" s="1"/>
  <c r="AK381" i="7"/>
  <c r="AN381" i="7" s="1"/>
  <c r="AK448" i="7"/>
  <c r="AN448" i="7" s="1"/>
  <c r="AK365" i="7"/>
  <c r="AN365" i="7" s="1"/>
  <c r="AK158" i="7"/>
  <c r="AN158" i="7" s="1"/>
  <c r="AK571" i="7"/>
  <c r="AN571" i="7" s="1"/>
  <c r="AK346" i="7"/>
  <c r="AN346" i="7" s="1"/>
  <c r="AK282" i="7"/>
  <c r="AN282" i="7" s="1"/>
  <c r="AK580" i="7"/>
  <c r="AN580" i="7" s="1"/>
  <c r="AK590" i="7"/>
  <c r="AN590" i="7" s="1"/>
  <c r="AK231" i="7"/>
  <c r="AN231" i="7" s="1"/>
  <c r="AK362" i="7"/>
  <c r="AN362" i="7" s="1"/>
  <c r="AK528" i="7"/>
  <c r="AN528" i="7" s="1"/>
  <c r="AK384" i="7"/>
  <c r="AN384" i="7" s="1"/>
  <c r="AK251" i="7"/>
  <c r="AN251" i="7" s="1"/>
  <c r="AK416" i="7"/>
  <c r="AN416" i="7" s="1"/>
  <c r="AK358" i="7"/>
  <c r="AN358" i="7" s="1"/>
  <c r="AK197" i="7"/>
  <c r="AN197" i="7" s="1"/>
  <c r="AK135" i="7"/>
  <c r="AN135" i="7" s="1"/>
  <c r="AK611" i="7"/>
  <c r="AN611" i="7" s="1"/>
  <c r="AK597" i="7"/>
  <c r="AN597" i="7" s="1"/>
  <c r="AK435" i="7"/>
  <c r="AN435" i="7" s="1"/>
  <c r="AK141" i="7"/>
  <c r="AN141" i="7" s="1"/>
  <c r="AK98" i="7"/>
  <c r="AN98" i="7" s="1"/>
  <c r="AK483" i="7"/>
  <c r="AN483" i="7" s="1"/>
  <c r="AK598" i="7"/>
  <c r="AN598" i="7" s="1"/>
  <c r="AK125" i="7"/>
  <c r="AN125" i="7" s="1"/>
  <c r="AK398" i="7"/>
  <c r="AN398" i="7" s="1"/>
  <c r="AK297" i="7"/>
  <c r="AN297" i="7" s="1"/>
  <c r="AK606" i="7"/>
  <c r="AN606" i="7" s="1"/>
  <c r="AK479" i="7"/>
  <c r="AN479" i="7" s="1"/>
  <c r="AK21" i="7"/>
  <c r="AN21" i="7" s="1"/>
  <c r="AK188" i="7"/>
  <c r="AN188" i="7" s="1"/>
  <c r="AK296" i="7"/>
  <c r="AN296" i="7" s="1"/>
  <c r="AK34" i="7"/>
  <c r="AN34" i="7" s="1"/>
  <c r="AK344" i="7"/>
  <c r="AN344" i="7" s="1"/>
  <c r="AK572" i="7"/>
  <c r="AN572" i="7" s="1"/>
  <c r="AK339" i="7"/>
  <c r="AN339" i="7" s="1"/>
  <c r="AK273" i="7"/>
  <c r="AN273" i="7" s="1"/>
  <c r="AK592" i="7"/>
  <c r="AN592" i="7" s="1"/>
  <c r="AK591" i="7"/>
  <c r="AN591" i="7" s="1"/>
  <c r="AK238" i="7"/>
  <c r="AN238" i="7" s="1"/>
  <c r="AK363" i="7"/>
  <c r="AN363" i="7" s="1"/>
  <c r="AK509" i="7"/>
  <c r="AN509" i="7" s="1"/>
  <c r="AK537" i="7"/>
  <c r="AN537" i="7" s="1"/>
  <c r="AK385" i="7"/>
  <c r="AN385" i="7" s="1"/>
  <c r="AK164" i="7"/>
  <c r="AN164" i="7" s="1"/>
  <c r="AK401" i="7"/>
  <c r="AN401" i="7" s="1"/>
  <c r="AK182" i="7"/>
  <c r="AN182" i="7" s="1"/>
  <c r="AK48" i="7"/>
  <c r="AN48" i="7" s="1"/>
  <c r="AK198" i="7"/>
  <c r="AN198" i="7" s="1"/>
  <c r="AK262" i="7"/>
  <c r="AN262" i="7" s="1"/>
  <c r="AK226" i="7"/>
  <c r="AN226" i="7" s="1"/>
  <c r="AK9" i="7"/>
  <c r="AN9" i="7" s="1"/>
  <c r="AK35" i="7"/>
  <c r="AN35" i="7" s="1"/>
  <c r="AK89" i="7"/>
  <c r="AN89" i="7" s="1"/>
  <c r="AK234" i="7"/>
  <c r="AN234" i="7" s="1"/>
  <c r="AK127" i="7"/>
  <c r="AN127" i="7" s="1"/>
  <c r="AK163" i="7"/>
  <c r="AN163" i="7" s="1"/>
  <c r="AK563" i="7"/>
  <c r="AN563" i="7" s="1"/>
  <c r="AK51" i="7"/>
  <c r="AN51" i="7" s="1"/>
  <c r="AK62" i="7"/>
  <c r="AN62" i="7" s="1"/>
  <c r="AK608" i="7"/>
  <c r="AN608" i="7" s="1"/>
  <c r="AK552" i="7"/>
  <c r="AN552" i="7" s="1"/>
  <c r="AK259" i="7"/>
  <c r="AN259" i="7" s="1"/>
  <c r="AK341" i="7"/>
  <c r="AN341" i="7" s="1"/>
  <c r="AK464" i="7"/>
  <c r="AN464" i="7" s="1"/>
  <c r="AK439" i="7"/>
  <c r="AN439" i="7"/>
  <c r="AK494" i="7"/>
  <c r="AN494" i="7" s="1"/>
  <c r="AK419" i="7"/>
  <c r="AN419" i="7" s="1"/>
  <c r="AK87" i="7"/>
  <c r="AN87" i="7" s="1"/>
  <c r="AK5" i="7"/>
  <c r="AN5" i="7" s="1"/>
  <c r="AK252" i="7"/>
  <c r="AN252" i="7" s="1"/>
  <c r="AK319" i="7"/>
  <c r="AN319" i="7" s="1"/>
  <c r="AK19" i="7"/>
  <c r="AN19" i="7" s="1"/>
  <c r="AK616" i="7"/>
  <c r="AN616" i="7" s="1"/>
  <c r="AK167" i="7"/>
  <c r="AN167" i="7" s="1"/>
  <c r="AK482" i="7"/>
  <c r="AN482" i="7" s="1"/>
  <c r="AK175" i="7"/>
  <c r="AN175" i="7" s="1"/>
  <c r="AK177" i="7"/>
  <c r="AN177" i="7" s="1"/>
  <c r="AK275" i="7"/>
  <c r="AN275" i="7" s="1"/>
  <c r="AK103" i="7"/>
  <c r="AN103" i="7" s="1"/>
  <c r="AK491" i="7"/>
  <c r="AN491" i="7" s="1"/>
  <c r="AK436" i="7"/>
  <c r="AN436" i="7" s="1"/>
  <c r="AK76" i="7"/>
  <c r="AN76" i="7" s="1"/>
  <c r="AK210" i="7"/>
  <c r="AN210" i="7" s="1"/>
  <c r="AK109" i="7"/>
  <c r="AN109" i="7" s="1"/>
  <c r="AK542" i="7"/>
  <c r="AN542" i="7" s="1"/>
  <c r="AK138" i="7"/>
  <c r="AN138" i="7" s="1"/>
  <c r="AK311" i="7"/>
  <c r="AN311" i="7" s="1"/>
  <c r="AK222" i="7"/>
  <c r="AN222" i="7" s="1"/>
  <c r="AK40" i="7"/>
  <c r="AN40" i="7" s="1"/>
  <c r="AK143" i="7"/>
  <c r="AN143" i="7" s="1"/>
  <c r="AK323" i="7"/>
  <c r="AN323" i="7" s="1"/>
  <c r="AK559" i="7"/>
  <c r="AN559" i="7" s="1"/>
  <c r="AK558" i="7"/>
  <c r="AN558" i="7" s="1"/>
  <c r="AK322" i="7"/>
  <c r="AN322" i="7" s="1"/>
  <c r="AK488" i="7"/>
  <c r="AN488" i="7" s="1"/>
  <c r="AK489" i="7"/>
  <c r="AN489" i="7" s="1"/>
  <c r="AK321" i="7"/>
  <c r="AN321" i="7" s="1"/>
  <c r="AK271" i="7"/>
  <c r="AN271" i="7" s="1"/>
  <c r="AK332" i="7"/>
  <c r="AN332" i="7" s="1"/>
  <c r="AK561" i="7"/>
  <c r="AN561" i="7" s="1"/>
  <c r="AK165" i="7"/>
  <c r="AN165" i="7" s="1"/>
  <c r="AK445" i="7"/>
  <c r="AN445" i="7" s="1"/>
  <c r="AK492" i="7"/>
  <c r="AN492" i="7" s="1"/>
  <c r="AK531" i="7"/>
  <c r="AN531" i="7" s="1"/>
  <c r="AK379" i="7"/>
  <c r="AN379" i="7" s="1"/>
  <c r="AK215" i="7"/>
  <c r="AN215" i="7" s="1"/>
  <c r="AK406" i="7"/>
  <c r="AN406" i="7" s="1"/>
  <c r="AK524" i="7"/>
  <c r="AN524" i="7" s="1"/>
  <c r="AK91" i="7"/>
  <c r="AN91" i="7" s="1"/>
  <c r="AK446" i="7"/>
  <c r="AN446" i="7" s="1"/>
  <c r="AK519" i="7"/>
  <c r="AN519" i="7" s="1"/>
  <c r="AK161" i="7"/>
  <c r="AN161" i="7" s="1"/>
  <c r="AK387" i="7"/>
  <c r="AN387" i="7" s="1"/>
  <c r="AK219" i="7"/>
  <c r="AN219" i="7" s="1"/>
  <c r="AK12" i="7"/>
  <c r="AN12" i="7" s="1"/>
  <c r="AK455" i="7"/>
  <c r="AN455" i="7" s="1"/>
  <c r="AK71" i="7"/>
  <c r="AN71" i="7" s="1"/>
  <c r="AK17" i="7"/>
  <c r="AN17" i="7" s="1"/>
  <c r="AK312" i="7"/>
  <c r="AN312" i="7" s="1"/>
  <c r="AK58" i="7"/>
  <c r="AN58" i="7" s="1"/>
  <c r="AK484" i="7"/>
  <c r="AN484" i="7" s="1"/>
  <c r="AK72" i="7"/>
  <c r="AN72" i="7" s="1"/>
  <c r="AK8" i="7"/>
  <c r="AN8" i="7" s="1"/>
  <c r="AK142" i="7"/>
  <c r="AN142" i="7" s="1"/>
  <c r="AK324" i="7"/>
  <c r="AN324" i="7" s="1"/>
  <c r="AK560" i="7"/>
  <c r="AN560" i="7" s="1"/>
  <c r="AK78" i="7"/>
  <c r="AN78" i="7" s="1"/>
  <c r="AK556" i="7"/>
  <c r="AN556" i="7" s="1"/>
  <c r="AK370" i="7"/>
  <c r="AN370" i="7" s="1"/>
  <c r="AK589" i="7"/>
  <c r="AN589" i="7" s="1"/>
  <c r="AK191" i="7"/>
  <c r="AN191" i="7" s="1"/>
  <c r="AK277" i="7"/>
  <c r="AN277" i="7" s="1"/>
  <c r="AK264" i="7"/>
  <c r="AN264" i="7" s="1"/>
  <c r="AK539" i="7"/>
  <c r="AN539" i="7" s="1"/>
  <c r="AK587" i="7"/>
  <c r="AN587" i="7" s="1"/>
  <c r="AK236" i="7"/>
  <c r="AN236" i="7" s="1"/>
  <c r="AK368" i="7"/>
  <c r="AN368" i="7" s="1"/>
  <c r="AK512" i="7"/>
  <c r="AN512" i="7" s="1"/>
  <c r="AK467" i="7"/>
  <c r="AN467" i="7" s="1"/>
  <c r="AK41" i="7"/>
  <c r="AN41" i="7" s="1"/>
  <c r="AK249" i="7"/>
  <c r="AN249" i="7" s="1"/>
  <c r="AK421" i="7"/>
  <c r="AN421" i="7" s="1"/>
  <c r="AK85" i="7"/>
  <c r="AN85" i="7" s="1"/>
  <c r="AK13" i="7"/>
  <c r="AN13" i="7" s="1"/>
  <c r="AK195" i="7"/>
  <c r="AN195" i="7" s="1"/>
  <c r="AK245" i="7"/>
  <c r="AN245" i="7" s="1"/>
  <c r="AK229" i="7"/>
  <c r="AN229" i="7" s="1"/>
  <c r="AK308" i="7"/>
  <c r="AN308" i="7" s="1"/>
  <c r="AK11" i="7"/>
  <c r="AN11" i="7" s="1"/>
  <c r="AK545" i="7"/>
  <c r="AN545" i="7" s="1"/>
  <c r="AK230" i="7"/>
  <c r="AN230" i="7" s="1"/>
  <c r="AK399" i="7"/>
  <c r="AN399" i="7" s="1"/>
  <c r="AK316" i="7"/>
  <c r="AN316" i="7" s="1"/>
  <c r="AK117" i="7"/>
  <c r="AN117" i="7" s="1"/>
  <c r="AK522" i="7"/>
  <c r="AN522" i="7" s="1"/>
  <c r="AK131" i="7"/>
  <c r="AN131" i="7" s="1"/>
  <c r="AK544" i="7"/>
  <c r="AN544" i="7" s="1"/>
  <c r="AK567" i="7"/>
  <c r="AN567" i="7" s="1"/>
  <c r="AK18" i="7"/>
  <c r="AN18" i="7" s="1"/>
  <c r="AK404" i="7"/>
  <c r="AN404" i="7" s="1"/>
  <c r="AK185" i="7"/>
  <c r="AN185" i="7" s="1"/>
  <c r="AK551" i="7"/>
  <c r="AN551" i="7" s="1"/>
  <c r="AK27" i="7"/>
  <c r="AN27" i="7" s="1"/>
  <c r="AK513" i="7"/>
  <c r="AN513" i="7" s="1"/>
  <c r="AK286" i="7"/>
  <c r="AN286" i="7" s="1"/>
  <c r="AK134" i="7"/>
  <c r="AN134" i="7" s="1"/>
  <c r="AK449" i="7"/>
  <c r="AN449" i="7" s="1"/>
  <c r="AK584" i="7"/>
  <c r="AN584" i="7" s="1"/>
  <c r="AK105" i="7"/>
  <c r="AN105" i="7" s="1"/>
  <c r="AK315" i="7"/>
  <c r="AN315" i="7" s="1"/>
  <c r="AK471" i="7"/>
  <c r="AN471" i="7" s="1"/>
  <c r="AK497" i="7"/>
  <c r="AN497" i="7" s="1"/>
  <c r="AK530" i="7"/>
  <c r="AN530" i="7" s="1"/>
  <c r="AK376" i="7"/>
  <c r="AN376" i="7" s="1"/>
  <c r="AK157" i="7"/>
  <c r="AN157" i="7" s="1"/>
  <c r="AK4" i="7"/>
  <c r="AN4" i="7" s="1"/>
  <c r="AK352" i="7"/>
  <c r="AN352" i="7" s="1"/>
  <c r="AK386" i="7"/>
  <c r="AN386" i="7" s="1"/>
  <c r="AK240" i="7"/>
  <c r="AN240" i="7" s="1"/>
  <c r="AK521" i="7"/>
  <c r="AN521" i="7" s="1"/>
  <c r="AK180" i="7"/>
  <c r="AN180" i="7" s="1"/>
  <c r="AK541" i="7"/>
  <c r="AN541" i="7" s="1"/>
  <c r="AK68" i="7"/>
  <c r="AN68" i="7" s="1"/>
  <c r="AK390" i="7"/>
  <c r="AN390" i="7" s="1"/>
  <c r="AK121" i="7"/>
  <c r="AN121" i="7" s="1"/>
  <c r="AK10" i="7"/>
  <c r="AN10" i="7" s="1"/>
  <c r="AK133" i="7"/>
  <c r="AN133" i="7" s="1"/>
  <c r="AK389" i="7"/>
  <c r="AN389" i="7" s="1"/>
  <c r="AK568" i="7"/>
  <c r="AN568" i="7" s="1"/>
  <c r="AK327" i="7"/>
  <c r="AN327" i="7" s="1"/>
  <c r="AK447" i="7"/>
  <c r="AN447" i="7" s="1"/>
  <c r="AK140" i="7"/>
  <c r="AN140" i="7" s="1"/>
  <c r="AK553" i="7"/>
  <c r="AN553" i="7" s="1"/>
  <c r="AK361" i="7"/>
  <c r="AN361" i="7" s="1"/>
  <c r="AK369" i="7"/>
  <c r="AN369" i="7" s="1"/>
  <c r="AK516" i="7"/>
  <c r="AN516" i="7" s="1"/>
  <c r="AK347" i="7"/>
  <c r="AN347" i="7" s="1"/>
  <c r="AK595" i="7"/>
  <c r="AN595" i="7" s="1"/>
  <c r="AK588" i="7"/>
  <c r="AN588" i="7" s="1"/>
  <c r="AK237" i="7"/>
  <c r="AN237" i="7" s="1"/>
  <c r="AK367" i="7"/>
  <c r="AN367" i="7" s="1"/>
  <c r="AK499" i="7"/>
  <c r="AN499" i="7"/>
  <c r="AK383" i="7"/>
  <c r="AN383" i="7" s="1"/>
  <c r="AK250" i="7"/>
  <c r="AN250" i="7" s="1"/>
  <c r="AK418" i="7"/>
  <c r="AN418" i="7" s="1"/>
  <c r="AK86" i="7"/>
  <c r="AN86" i="7" s="1"/>
  <c r="AK15" i="7"/>
  <c r="AN15" i="7" s="1"/>
  <c r="AK288" i="7"/>
  <c r="AN288" i="7" s="1"/>
  <c r="AK523" i="7"/>
  <c r="AN523" i="7" s="1"/>
  <c r="AK159" i="7"/>
  <c r="AN159" i="7" s="1"/>
  <c r="AK148" i="7"/>
  <c r="AN148" i="7" s="1"/>
  <c r="AK550" i="7"/>
  <c r="AN550" i="7" s="1"/>
  <c r="AK336" i="7"/>
  <c r="AN336" i="7" s="1"/>
  <c r="AK173" i="7"/>
  <c r="AN173" i="7" s="1"/>
  <c r="AK310" i="7"/>
  <c r="AN310" i="7" s="1"/>
  <c r="AK153" i="7"/>
  <c r="AN153" i="7" s="1"/>
  <c r="AK145" i="7"/>
  <c r="AN145" i="7" s="1"/>
  <c r="AK612" i="7"/>
  <c r="AN612" i="7" s="1"/>
  <c r="AK337" i="7"/>
  <c r="AN337" i="7" s="1"/>
  <c r="AK57" i="7"/>
  <c r="AN57" i="7" s="1"/>
  <c r="AK254" i="7"/>
  <c r="AN254" i="7" s="1"/>
  <c r="AK162" i="7"/>
  <c r="AN162" i="7" s="1"/>
  <c r="AK417" i="7"/>
  <c r="AN417" i="7" s="1"/>
  <c r="AK187" i="7"/>
  <c r="AN187" i="7" s="1"/>
  <c r="AK285" i="7"/>
  <c r="AN285" i="7" s="1"/>
  <c r="AK442" i="7"/>
  <c r="AN442" i="7" s="1"/>
  <c r="AK345" i="7"/>
  <c r="AN345" i="7" s="1"/>
  <c r="AK29" i="7"/>
  <c r="AN29" i="7" s="1"/>
  <c r="AK269" i="7"/>
  <c r="AN269" i="7" s="1"/>
  <c r="AK452" i="7"/>
  <c r="AN452" i="7" s="1"/>
  <c r="AK575" i="7"/>
  <c r="AN575" i="7" s="1"/>
  <c r="AK440" i="7"/>
  <c r="AN440" i="7"/>
  <c r="AK329" i="7"/>
  <c r="AN329" i="7" s="1"/>
  <c r="AK508" i="7"/>
  <c r="AN508" i="7" s="1"/>
  <c r="AK507" i="7"/>
  <c r="AN507" i="7"/>
  <c r="AK534" i="7"/>
  <c r="AN534" i="7" s="1"/>
  <c r="AK374" i="7"/>
  <c r="AN374" i="7" s="1"/>
  <c r="AK412" i="7"/>
  <c r="AN412" i="7" s="1"/>
  <c r="AK428" i="7"/>
  <c r="AN428" i="7" s="1"/>
  <c r="AK171" i="7"/>
  <c r="AN171" i="7" s="1"/>
  <c r="AK205" i="7"/>
  <c r="AN205" i="7" s="1"/>
  <c r="AK246" i="7"/>
  <c r="AN246" i="7" s="1"/>
  <c r="AK82" i="7"/>
  <c r="AN82" i="7" s="1"/>
  <c r="AK600" i="7"/>
  <c r="AN600" i="7" s="1"/>
  <c r="AK394" i="7"/>
  <c r="AN394" i="7" s="1"/>
  <c r="AK355" i="7"/>
  <c r="AN355" i="7" s="1"/>
  <c r="AK63" i="7"/>
  <c r="AN63" i="7" s="1"/>
  <c r="AK313" i="7"/>
  <c r="AN313" i="7" s="1"/>
  <c r="AK154" i="7"/>
  <c r="AN154" i="7" s="1"/>
  <c r="AK223" i="7"/>
  <c r="AN223" i="7" s="1"/>
  <c r="AK562" i="7"/>
  <c r="AN562" i="7" s="1"/>
  <c r="AK66" i="7"/>
  <c r="AN66" i="7" s="1"/>
  <c r="AK257" i="7"/>
  <c r="AN257" i="7" s="1"/>
  <c r="AK610" i="7"/>
  <c r="AN610" i="7" s="1"/>
  <c r="AK104" i="7"/>
  <c r="AN104" i="7" s="1"/>
  <c r="AK364" i="7"/>
  <c r="AN364" i="7" s="1"/>
  <c r="AK172" i="7"/>
  <c r="AN172" i="7" s="1"/>
  <c r="AK25" i="7"/>
  <c r="AN25" i="7" s="1"/>
  <c r="AK290" i="7"/>
  <c r="AN290" i="7" s="1"/>
  <c r="AK450" i="7"/>
  <c r="AN450" i="7" s="1"/>
  <c r="AK581" i="7"/>
  <c r="AN581" i="7" s="1"/>
  <c r="AK438" i="7"/>
  <c r="AN438" i="7" s="1"/>
  <c r="AK348" i="7"/>
  <c r="AN348" i="7" s="1"/>
  <c r="AK505" i="7"/>
  <c r="AN505" i="7" s="1"/>
  <c r="AK504" i="7"/>
  <c r="AN504" i="7"/>
  <c r="AK535" i="7"/>
  <c r="AN535" i="7" s="1"/>
  <c r="AK31" i="7"/>
  <c r="AN31" i="7" s="1"/>
  <c r="AK570" i="7"/>
  <c r="AN570" i="7" s="1"/>
  <c r="AK206" i="7"/>
  <c r="AN206" i="7" s="1"/>
  <c r="AK247" i="7"/>
  <c r="AN247" i="7" s="1"/>
  <c r="AK468" i="7"/>
  <c r="AN468" i="7" s="1"/>
  <c r="AK596" i="7"/>
  <c r="AN596" i="7" s="1"/>
  <c r="AK183" i="7"/>
  <c r="AN183" i="7" s="1"/>
  <c r="AK476" i="7"/>
  <c r="AN476" i="7" s="1"/>
  <c r="AK144" i="7"/>
  <c r="AN144" i="7" s="1"/>
  <c r="AK433" i="7"/>
  <c r="AN433" i="7" s="1"/>
  <c r="AK599" i="7"/>
  <c r="AN599" i="7" s="1"/>
  <c r="AK119" i="7"/>
  <c r="AN119" i="7" s="1"/>
  <c r="AK298" i="7"/>
  <c r="AN298" i="7" s="1"/>
  <c r="AK37" i="7"/>
  <c r="AN37" i="7" s="1"/>
  <c r="AK36" i="7"/>
  <c r="AN36" i="7" s="1"/>
  <c r="AK500" i="7"/>
  <c r="AN500" i="7" s="1"/>
  <c r="AK47" i="7"/>
  <c r="AN47" i="7" s="1"/>
  <c r="AK397" i="7"/>
  <c r="AN397" i="7" s="1"/>
  <c r="AK615" i="7"/>
  <c r="AN615" i="7" s="1"/>
  <c r="AK16" i="7"/>
  <c r="AN16" i="7" s="1"/>
  <c r="AK178" i="7"/>
  <c r="AN178" i="7" s="1"/>
  <c r="AK204" i="7"/>
  <c r="AN204" i="7" s="1"/>
  <c r="AK413" i="7"/>
  <c r="AN413" i="7" s="1"/>
  <c r="AK605" i="7"/>
  <c r="AN605" i="7" s="1"/>
  <c r="AK613" i="7"/>
  <c r="AN613" i="7" s="1"/>
  <c r="AK333" i="7"/>
  <c r="AN333" i="7" s="1"/>
  <c r="AS21" i="7" l="1"/>
  <c r="AS460" i="7"/>
  <c r="AS516" i="7"/>
  <c r="AS551" i="7"/>
  <c r="AS504" i="7"/>
  <c r="AS438" i="7"/>
  <c r="AS507" i="7"/>
  <c r="AS440" i="7"/>
  <c r="AS499" i="7"/>
  <c r="AS439" i="7"/>
  <c r="AS498" i="7"/>
  <c r="AS44" i="7"/>
  <c r="AS536" i="7"/>
  <c r="AS501" i="7"/>
  <c r="AS267" i="7"/>
  <c r="AS502" i="7"/>
  <c r="AS280" i="7"/>
  <c r="AI6" i="7"/>
  <c r="AJ6" i="7"/>
  <c r="AL6" i="7" s="1"/>
  <c r="AS379" i="7"/>
  <c r="AS188" i="7"/>
  <c r="AS67" i="7"/>
  <c r="AS224" i="7"/>
  <c r="AS419" i="7"/>
  <c r="AS315" i="7"/>
  <c r="AS287" i="7"/>
  <c r="AS463" i="7"/>
  <c r="AS27" i="7"/>
  <c r="AS436" i="7"/>
  <c r="AS270" i="7"/>
  <c r="AS445" i="7"/>
  <c r="AS275" i="7"/>
  <c r="AS104" i="7"/>
  <c r="AS503" i="7"/>
  <c r="AS587" i="7"/>
  <c r="AS612" i="7"/>
  <c r="AS369" i="7"/>
  <c r="AS76" i="7"/>
  <c r="AS586" i="7"/>
  <c r="AS412" i="7"/>
  <c r="AS20" i="7"/>
  <c r="AS43" i="7"/>
  <c r="AS406" i="7"/>
  <c r="AS79" i="7"/>
  <c r="AS404" i="7"/>
  <c r="AS30" i="7"/>
  <c r="AS48" i="7"/>
  <c r="AS58" i="7"/>
  <c r="AS429" i="7"/>
  <c r="AS142" i="7"/>
  <c r="AS374" i="7"/>
  <c r="AS197" i="7"/>
  <c r="AS375" i="7"/>
  <c r="AS339" i="7"/>
  <c r="AS220" i="7"/>
  <c r="AS132" i="7"/>
  <c r="AS237" i="7"/>
  <c r="AS229" i="7"/>
  <c r="AS290" i="7"/>
  <c r="AS240" i="7"/>
  <c r="AS252" i="7"/>
  <c r="AS276" i="7"/>
  <c r="AS289" i="7"/>
  <c r="AS284" i="7"/>
  <c r="AS318" i="7"/>
  <c r="AS115" i="7"/>
  <c r="AS293" i="7"/>
  <c r="AS484" i="7"/>
  <c r="AS366" i="7"/>
  <c r="AS292" i="7"/>
  <c r="AS390" i="7"/>
  <c r="AS371" i="7"/>
  <c r="AS355" i="7"/>
  <c r="AS473" i="7"/>
  <c r="AS386" i="7"/>
  <c r="AS511" i="7"/>
  <c r="AS496" i="7"/>
  <c r="AS488" i="7"/>
  <c r="AS542" i="7"/>
  <c r="AS539" i="7"/>
  <c r="AS572" i="7"/>
  <c r="AS595" i="7"/>
  <c r="AS154" i="7"/>
  <c r="AS597" i="7"/>
  <c r="AS425" i="7"/>
  <c r="AS87" i="7"/>
  <c r="AS526" i="7"/>
  <c r="AS466" i="7" l="1"/>
  <c r="AK6" i="7"/>
  <c r="AN6" i="7" s="1"/>
  <c r="AS19" i="7"/>
  <c r="AS254" i="7"/>
  <c r="AS221" i="7"/>
  <c r="AS599" i="7"/>
  <c r="AS468" i="7"/>
  <c r="AS535" i="7"/>
  <c r="AS602" i="7"/>
  <c r="AS564" i="7"/>
  <c r="AS519" i="7"/>
  <c r="AS261" i="7"/>
  <c r="AS333" i="7"/>
  <c r="AS133" i="7"/>
  <c r="AS533" i="7"/>
  <c r="AS613" i="7"/>
  <c r="AS611" i="7"/>
  <c r="AS171" i="7"/>
  <c r="AS570" i="7"/>
  <c r="AS562" i="7"/>
  <c r="AS545" i="7"/>
  <c r="AS351" i="7"/>
  <c r="AS490" i="7"/>
  <c r="AS389" i="7"/>
  <c r="AS450" i="7"/>
  <c r="AS433" i="7"/>
  <c r="AS305" i="7"/>
  <c r="AS272" i="7"/>
  <c r="AS211" i="7"/>
  <c r="AS557" i="7"/>
  <c r="AS34" i="7"/>
  <c r="AS157" i="7"/>
  <c r="AS166" i="7"/>
  <c r="AS546" i="7"/>
  <c r="AS559" i="7"/>
  <c r="AS524" i="7"/>
  <c r="AS492" i="7"/>
  <c r="AS447" i="7"/>
  <c r="AS461" i="7"/>
  <c r="AS452" i="7"/>
  <c r="AS236" i="7"/>
  <c r="AS183" i="7"/>
  <c r="AS138" i="7"/>
  <c r="AS402" i="7"/>
  <c r="AS584" i="7"/>
  <c r="AS517" i="7"/>
  <c r="AS442" i="7"/>
  <c r="AS185" i="7"/>
  <c r="AS598" i="7"/>
  <c r="AS136" i="7"/>
  <c r="AS537" i="7"/>
  <c r="AS137" i="7"/>
  <c r="AS388" i="7"/>
  <c r="AS170" i="7"/>
  <c r="AS354" i="7"/>
  <c r="AS515" i="7"/>
  <c r="AS373" i="7"/>
  <c r="AS482" i="7"/>
  <c r="AS263" i="7"/>
  <c r="AS130" i="7"/>
  <c r="AS600" i="7"/>
  <c r="AS387" i="7"/>
  <c r="AS75" i="7"/>
  <c r="AS158" i="7"/>
  <c r="AS70" i="7"/>
  <c r="AS159" i="7"/>
  <c r="AS588" i="7"/>
  <c r="AS578" i="7"/>
  <c r="AS80" i="7"/>
  <c r="AS205" i="7"/>
  <c r="AS160" i="7"/>
  <c r="AS561" i="7"/>
  <c r="AS531" i="7"/>
  <c r="AS567" i="7"/>
  <c r="AS563" i="7"/>
  <c r="AS168" i="7"/>
  <c r="AS571" i="7"/>
  <c r="AS581" i="7"/>
  <c r="AS494" i="7"/>
  <c r="AS199" i="7"/>
  <c r="AS381" i="7"/>
  <c r="AS527" i="7"/>
  <c r="AS176" i="7"/>
  <c r="AS7" i="7"/>
  <c r="AS606" i="7"/>
  <c r="AS529" i="7"/>
  <c r="AS560" i="7"/>
  <c r="AS591" i="7"/>
  <c r="AS566" i="7"/>
  <c r="AS392" i="7"/>
  <c r="AS487" i="7"/>
  <c r="AS493" i="7"/>
  <c r="AS469" i="7"/>
  <c r="AS360" i="7"/>
  <c r="AS111" i="7"/>
  <c r="AS338" i="7"/>
  <c r="AS607" i="7"/>
  <c r="AS8" i="7"/>
  <c r="AS547" i="7"/>
  <c r="AS579" i="7"/>
  <c r="AS83" i="7"/>
  <c r="AS534" i="7"/>
  <c r="AS583" i="7"/>
  <c r="AS532" i="7"/>
  <c r="AS528" i="7"/>
  <c r="AS172" i="7"/>
  <c r="AS352" i="7"/>
  <c r="AS565" i="7"/>
  <c r="AS152" i="7"/>
  <c r="AS575" i="7"/>
  <c r="AS592" i="7"/>
  <c r="AS523" i="7"/>
  <c r="AS510" i="7"/>
  <c r="AS368" i="7"/>
  <c r="AS348" i="7"/>
  <c r="AS361" i="7"/>
  <c r="AS316" i="7"/>
  <c r="AS616" i="7"/>
  <c r="AS77" i="7"/>
  <c r="AS153" i="7"/>
  <c r="AS590" i="7"/>
  <c r="AS513" i="7"/>
  <c r="AS491" i="7"/>
  <c r="AS304" i="7"/>
  <c r="AS518" i="7"/>
  <c r="AS167" i="7"/>
  <c r="AS544" i="7"/>
  <c r="AS580" i="7"/>
  <c r="AS582" i="7"/>
  <c r="AS585" i="7"/>
  <c r="AS521" i="7"/>
  <c r="AS530" i="7"/>
  <c r="AS603" i="7"/>
  <c r="AS605" i="7"/>
  <c r="AS213" i="7"/>
  <c r="AS589" i="7"/>
  <c r="AS467" i="7"/>
  <c r="AS472" i="7"/>
  <c r="AS370" i="7"/>
  <c r="AS330" i="7"/>
  <c r="AS614" i="7"/>
  <c r="AS541" i="7"/>
  <c r="AS550" i="7"/>
  <c r="AS549" i="7"/>
  <c r="AS464" i="7"/>
  <c r="AS465" i="7"/>
  <c r="AS214" i="7"/>
  <c r="AS41" i="7"/>
  <c r="AS568" i="7"/>
  <c r="AS548" i="7"/>
  <c r="AS520" i="7"/>
  <c r="AS462" i="7"/>
  <c r="AS615" i="7"/>
  <c r="AS596" i="7"/>
  <c r="AS177" i="7"/>
  <c r="AS394" i="7"/>
  <c r="AS489" i="7"/>
  <c r="AS505" i="7"/>
  <c r="AS253" i="7"/>
  <c r="AS187" i="7"/>
  <c r="AS161" i="7"/>
  <c r="AS33" i="7"/>
  <c r="AS15" i="7"/>
  <c r="AS420" i="7"/>
  <c r="AS455" i="7"/>
  <c r="AS434" i="7"/>
  <c r="AS265" i="7"/>
  <c r="AS479" i="7"/>
  <c r="AS282" i="7"/>
  <c r="AS299" i="7"/>
  <c r="AS251" i="7"/>
  <c r="AS81" i="7"/>
  <c r="AS74" i="7"/>
  <c r="AS397" i="7"/>
  <c r="AS196" i="7"/>
  <c r="AS186" i="7"/>
  <c r="AS180" i="7"/>
  <c r="AS380" i="7"/>
  <c r="AS85" i="7"/>
  <c r="AS45" i="7"/>
  <c r="AS427" i="7"/>
  <c r="AS401" i="7"/>
  <c r="AS417" i="7"/>
  <c r="AS428" i="7"/>
  <c r="AS207" i="7"/>
  <c r="AS204" i="7"/>
  <c r="AS93" i="7"/>
  <c r="AS57" i="7"/>
  <c r="AS14" i="7"/>
  <c r="AS418" i="7"/>
  <c r="AS332" i="7"/>
  <c r="AS285" i="7"/>
  <c r="AS334" i="7"/>
  <c r="AS264" i="7"/>
  <c r="AS228" i="7"/>
  <c r="AS105" i="7"/>
  <c r="AS258" i="7"/>
  <c r="AS194" i="7"/>
  <c r="AS203" i="7"/>
  <c r="AS181" i="7"/>
  <c r="AS216" i="7"/>
  <c r="AS59" i="7"/>
  <c r="AS356" i="7"/>
  <c r="AS71" i="7"/>
  <c r="AS102" i="7"/>
  <c r="AS13" i="7"/>
  <c r="AS411" i="7"/>
  <c r="AS262" i="7"/>
  <c r="AS512" i="7"/>
  <c r="AS367" i="7"/>
  <c r="AS451" i="7"/>
  <c r="AS327" i="7"/>
  <c r="AS303" i="7"/>
  <c r="AS480" i="7"/>
  <c r="AS257" i="7"/>
  <c r="AS110" i="7"/>
  <c r="AS321" i="7"/>
  <c r="AS179" i="7"/>
  <c r="AS109" i="7"/>
  <c r="AS146" i="7"/>
  <c r="AS4" i="7"/>
  <c r="AS36" i="7"/>
  <c r="AS54" i="7"/>
  <c r="AS46" i="7"/>
  <c r="AS97" i="7"/>
  <c r="AS12" i="7"/>
  <c r="AS372" i="7"/>
  <c r="AS449" i="7"/>
  <c r="AS329" i="7"/>
  <c r="AS326" i="7"/>
  <c r="AS135" i="7"/>
  <c r="AS314" i="7"/>
  <c r="AS277" i="7"/>
  <c r="AS268" i="7"/>
  <c r="AS260" i="7"/>
  <c r="AS243" i="7"/>
  <c r="AS273" i="7"/>
  <c r="AS222" i="7"/>
  <c r="AS474" i="7"/>
  <c r="AS206" i="7"/>
  <c r="AS29" i="7"/>
  <c r="AS175" i="7"/>
  <c r="AS149" i="7"/>
  <c r="AS39" i="7"/>
  <c r="AS426" i="7"/>
  <c r="AS47" i="7"/>
  <c r="AS18" i="7"/>
  <c r="AS416" i="7"/>
  <c r="AS443" i="7"/>
  <c r="AS457" i="7"/>
  <c r="AS522" i="7"/>
  <c r="AS307" i="7"/>
  <c r="AS234" i="7"/>
  <c r="AS446" i="7"/>
  <c r="AS141" i="7"/>
  <c r="AS209" i="7"/>
  <c r="AS346" i="7"/>
  <c r="AS435" i="7"/>
  <c r="AS341" i="7"/>
  <c r="AS86" i="7"/>
  <c r="AS347" i="7"/>
  <c r="AS16" i="7"/>
  <c r="AS95" i="7"/>
  <c r="AS5" i="7"/>
  <c r="AS10" i="7"/>
  <c r="AS400" i="7"/>
  <c r="AS357" i="7"/>
  <c r="AS422" i="7"/>
  <c r="AS119" i="7"/>
  <c r="AS296" i="7"/>
  <c r="AS127" i="7"/>
  <c r="AS320" i="7"/>
  <c r="AS286" i="7"/>
  <c r="AS244" i="7"/>
  <c r="AS310" i="7"/>
  <c r="AS245" i="7"/>
  <c r="AS182" i="7"/>
  <c r="AS218" i="7"/>
  <c r="AS208" i="7"/>
  <c r="AS556" i="7"/>
  <c r="AS26" i="7"/>
  <c r="AS82" i="7"/>
  <c r="AS385" i="7"/>
  <c r="AS345" i="7"/>
  <c r="AS51" i="7"/>
  <c r="AS68" i="7"/>
  <c r="AS9" i="7"/>
  <c r="AS405" i="7"/>
  <c r="AS497" i="7"/>
  <c r="AS453" i="7"/>
  <c r="AS362" i="7"/>
  <c r="AS129" i="7"/>
  <c r="AS291" i="7"/>
  <c r="AS241" i="7"/>
  <c r="AS271" i="7"/>
  <c r="AS238" i="7"/>
  <c r="AS288" i="7"/>
  <c r="AS242" i="7"/>
  <c r="AS235" i="7"/>
  <c r="AS558" i="7"/>
  <c r="AS162" i="7"/>
  <c r="AS198" i="7"/>
  <c r="AS383" i="7"/>
  <c r="AS145" i="7"/>
  <c r="AS384" i="7"/>
  <c r="AS165" i="7"/>
  <c r="AS84" i="7"/>
  <c r="AS343" i="7"/>
  <c r="AS72" i="7"/>
  <c r="AS31" i="7"/>
  <c r="AS410" i="7"/>
  <c r="AS477" i="7"/>
  <c r="AS113" i="7"/>
  <c r="AS297" i="7"/>
  <c r="AS259" i="7"/>
  <c r="AS248" i="7"/>
  <c r="AS313" i="7"/>
  <c r="AS131" i="7"/>
  <c r="AS358" i="7"/>
  <c r="AS163" i="7"/>
  <c r="AS219" i="7"/>
  <c r="AS554" i="7"/>
  <c r="AS178" i="7"/>
  <c r="AS91" i="7"/>
  <c r="AS11" i="7"/>
  <c r="AS2" i="7"/>
  <c r="AS413" i="7"/>
  <c r="AS459" i="7"/>
  <c r="AS337" i="7"/>
  <c r="AS486" i="7"/>
  <c r="AS323" i="7"/>
  <c r="AS309" i="7"/>
  <c r="AS319" i="7"/>
  <c r="AS256" i="7"/>
  <c r="AS476" i="7"/>
  <c r="AS552" i="7"/>
  <c r="AS223" i="7"/>
  <c r="AS382" i="7"/>
  <c r="AS184" i="7"/>
  <c r="AS148" i="7"/>
  <c r="AS139" i="7"/>
  <c r="AS25" i="7"/>
  <c r="AS92" i="7"/>
  <c r="AS88" i="7"/>
  <c r="AS414" i="7"/>
  <c r="AS103" i="7"/>
  <c r="AS506" i="7"/>
  <c r="AS508" i="7"/>
  <c r="AS391" i="7"/>
  <c r="AS509" i="7"/>
  <c r="AS359" i="7"/>
  <c r="AS525" i="7"/>
  <c r="AS302" i="7"/>
  <c r="AS301" i="7"/>
  <c r="AS173" i="7"/>
  <c r="AS308" i="7"/>
  <c r="AS269" i="7"/>
  <c r="AS441" i="7"/>
  <c r="AS233" i="7"/>
  <c r="AS247" i="7"/>
  <c r="AS398" i="7"/>
  <c r="AS201" i="7"/>
  <c r="AS73" i="7"/>
  <c r="AS448" i="7"/>
  <c r="AS98" i="7"/>
  <c r="AS553" i="7"/>
  <c r="AS147" i="7"/>
  <c r="AS376" i="7"/>
  <c r="AS32" i="7"/>
  <c r="AS40" i="7"/>
  <c r="AS17" i="7"/>
  <c r="AS483" i="7"/>
  <c r="AS311" i="7"/>
  <c r="AS121" i="7"/>
  <c r="AS298" i="7"/>
  <c r="AS250" i="7"/>
  <c r="AS217" i="7"/>
  <c r="AS249" i="7"/>
  <c r="AS344" i="7"/>
  <c r="AS609" i="7"/>
  <c r="AS174" i="7"/>
  <c r="AS610" i="7"/>
  <c r="AS22" i="7"/>
  <c r="AS403" i="7"/>
  <c r="AS569" i="7"/>
  <c r="AS151" i="7"/>
  <c r="AS353" i="7"/>
  <c r="AS574" i="7"/>
  <c r="AS215" i="7"/>
  <c r="AS594" i="7"/>
  <c r="AS514" i="7"/>
  <c r="AS470" i="7"/>
  <c r="AS458" i="7"/>
  <c r="AS500" i="7"/>
  <c r="AS365" i="7"/>
  <c r="AS481" i="7"/>
  <c r="AS478" i="7"/>
  <c r="AS364" i="7"/>
  <c r="AS164" i="7"/>
  <c r="AS225" i="7"/>
  <c r="AS210" i="7"/>
  <c r="AS192" i="7"/>
  <c r="AS24" i="7"/>
  <c r="AS189" i="7"/>
  <c r="AS143" i="7"/>
  <c r="AS50" i="7"/>
  <c r="AS125" i="7"/>
  <c r="AS336" i="7"/>
  <c r="AS335" i="7"/>
  <c r="AS601" i="7"/>
  <c r="AS134" i="7"/>
  <c r="AS306" i="7"/>
  <c r="AS231" i="7"/>
  <c r="AS232" i="7"/>
  <c r="AS246" i="7"/>
  <c r="AS230" i="7"/>
  <c r="AS52" i="7"/>
  <c r="AS437" i="7"/>
  <c r="AS227" i="7"/>
  <c r="AS399" i="7"/>
  <c r="AS608" i="7"/>
  <c r="AS378" i="7"/>
  <c r="AS23" i="7"/>
  <c r="AS96" i="7"/>
  <c r="AS140" i="7"/>
  <c r="AS66" i="7"/>
  <c r="AS35" i="7"/>
  <c r="AS78" i="7"/>
  <c r="AS281" i="7"/>
  <c r="AS63" i="7"/>
  <c r="AS421" i="7"/>
  <c r="AS407" i="7"/>
  <c r="AS56" i="7"/>
  <c r="AS415" i="7"/>
  <c r="AS495" i="7"/>
  <c r="AS363" i="7"/>
  <c r="AS471" i="7"/>
  <c r="AS349" i="7"/>
  <c r="AS322" i="7"/>
  <c r="AS117" i="7"/>
  <c r="AS324" i="7"/>
  <c r="AS312" i="7"/>
  <c r="AS123" i="7"/>
  <c r="AS226" i="7"/>
  <c r="AS53" i="7"/>
  <c r="AS540" i="7"/>
  <c r="AS396" i="7"/>
  <c r="AS191" i="7"/>
  <c r="AS377" i="7"/>
  <c r="AS195" i="7"/>
  <c r="AS144" i="7"/>
  <c r="AS38" i="7"/>
  <c r="AS89" i="7"/>
  <c r="AS62" i="7"/>
  <c r="AS37" i="7"/>
  <c r="AS409" i="7"/>
  <c r="AS6" i="7" l="1"/>
</calcChain>
</file>

<file path=xl/sharedStrings.xml><?xml version="1.0" encoding="utf-8"?>
<sst xmlns="http://schemas.openxmlformats.org/spreadsheetml/2006/main" count="6391" uniqueCount="748">
  <si>
    <t>MT_02 - DON</t>
  </si>
  <si>
    <t>MT_03 - Zearalenon</t>
  </si>
  <si>
    <t>MT_04 - Fumonisine B</t>
  </si>
  <si>
    <t>MT_05 - OTA</t>
  </si>
  <si>
    <t>MT_06 - T2 / HT2</t>
  </si>
  <si>
    <t>3</t>
  </si>
  <si>
    <t>L</t>
  </si>
  <si>
    <t>N</t>
  </si>
  <si>
    <t>H</t>
  </si>
  <si>
    <t>M</t>
  </si>
  <si>
    <t>5</t>
  </si>
  <si>
    <t>Ammonium chloride (4d7,4d8)</t>
  </si>
  <si>
    <t>B. subtilis/ B. licheniformis (4b1700i)</t>
  </si>
  <si>
    <t>1</t>
  </si>
  <si>
    <t>BHT (1b, E 321)</t>
  </si>
  <si>
    <t>4</t>
  </si>
  <si>
    <t>2</t>
  </si>
  <si>
    <t>8</t>
  </si>
  <si>
    <t>Cellulose (1, E 460)</t>
  </si>
  <si>
    <t>Choline chloride (3a890)</t>
  </si>
  <si>
    <t>Coccidiostatica</t>
  </si>
  <si>
    <t>Dextrose</t>
  </si>
  <si>
    <t>Diclazuril (5, E 771)</t>
  </si>
  <si>
    <t>Fructose</t>
  </si>
  <si>
    <t>Glucose</t>
  </si>
  <si>
    <t>7</t>
  </si>
  <si>
    <t>Lactose</t>
  </si>
  <si>
    <t>Lignocellulose</t>
  </si>
  <si>
    <t>Lysine (3c323, E 3.2)</t>
  </si>
  <si>
    <t>Methionine (3c301 tm 3c309)</t>
  </si>
  <si>
    <t>Narasin (5, E 765)</t>
  </si>
  <si>
    <t>Okara</t>
  </si>
  <si>
    <t>Phytase (4a1600)</t>
  </si>
  <si>
    <t>Robenidine (5, 5 1 758, E 758)</t>
  </si>
  <si>
    <t>Sorbitol</t>
  </si>
  <si>
    <t>Threonine (3c410)</t>
  </si>
  <si>
    <t>Valine (3c370)</t>
  </si>
  <si>
    <t>Vinasse (viprotal)</t>
  </si>
  <si>
    <t>6</t>
  </si>
  <si>
    <t>Xylanase (4a1606)</t>
  </si>
  <si>
    <t>HACCP-score GR_01 - Gewasbeschermingsmiddelen / residuen van opslag</t>
  </si>
  <si>
    <t>HACCP-score MT_01 - Aflatoxine B1</t>
  </si>
  <si>
    <t>HACCP-score MT_02tm06 - Mycotoxinen anders dan Aflatoxine B1</t>
  </si>
  <si>
    <t>HACCP-score MT_07 - Moederkoren</t>
  </si>
  <si>
    <t>HACCP-score ZM_01tm05 - Zware metalen incl fluor</t>
  </si>
  <si>
    <t>HACCP-score PC_01 - Dioxinen en DL-PCB's</t>
  </si>
  <si>
    <t>HACCP-score PC_02 - PAK's</t>
  </si>
  <si>
    <t>HACCP-score PC_03 - Non-DL-PCB's</t>
  </si>
  <si>
    <t>HACCP-score PC_04tm06 - Minerale olie / Hexaan / Methanol</t>
  </si>
  <si>
    <t>HACCP-score PC_07 - Verpakkingsmaterialen + fysische verontreiniging</t>
  </si>
  <si>
    <t>HACCP-score PC_08 - Nitriet</t>
  </si>
  <si>
    <t>HACCP-score PC_10 - Botfragmenten / vuil in vet</t>
  </si>
  <si>
    <t>HACCP-score MB_01 - Salmonella</t>
  </si>
  <si>
    <t>HACCP-score MB_02 - Enterobacteriaceae</t>
  </si>
  <si>
    <t>HACCP-score MB_03 - Clostridia</t>
  </si>
  <si>
    <t>HACCP-score MB_04 - Gisten + schimmels</t>
  </si>
  <si>
    <t>HACCP-score MB_05 - Antimicrobiële werking</t>
  </si>
  <si>
    <t>HACCP-score PT_01 - Theobromine</t>
  </si>
  <si>
    <t>HACCP-score PT_02 - Glucosinolaten</t>
  </si>
  <si>
    <t>HACCP-score PT_03 - Tanninen</t>
  </si>
  <si>
    <t>HACCP-score PT_04 - Blauwzuur</t>
  </si>
  <si>
    <t>HACCP-score BV_01 - Giftige onkruiden / onkruidzaden</t>
  </si>
  <si>
    <t>HACCP-score FR_01 - Melamine</t>
  </si>
  <si>
    <t>Sorghum / milo</t>
  </si>
  <si>
    <t>ZM_01 tm 04 - Zware metalen (As, Cd, Hg, Pb)</t>
  </si>
  <si>
    <t>ZM_05 - Fluor</t>
  </si>
  <si>
    <t>Voederbieten biologisch</t>
  </si>
  <si>
    <t>B</t>
  </si>
  <si>
    <t>Citruswater</t>
  </si>
  <si>
    <t>Milk replacer</t>
  </si>
  <si>
    <t>Colostrum/colostrum powder</t>
  </si>
  <si>
    <t>Compound feed other (with SPR/HIGH risk product)</t>
  </si>
  <si>
    <t>Compound feed other</t>
  </si>
  <si>
    <t>Silage agents</t>
  </si>
  <si>
    <t>Compound feed for horses</t>
  </si>
  <si>
    <t>Compound feed for horses (with SPR/HIGH risk product)</t>
  </si>
  <si>
    <t>Compound feed for poultry</t>
  </si>
  <si>
    <t>Compound feed for poultry (with SPR/HIGH risk product)</t>
  </si>
  <si>
    <t>Compound feed for cattle</t>
  </si>
  <si>
    <t>Compound feed for cattle (with SPR/HIGH risk product)</t>
  </si>
  <si>
    <t>Compound feed for sheep</t>
  </si>
  <si>
    <t>Compound feed for sheep (with SPR/HIGH risk product)</t>
  </si>
  <si>
    <t>Compound feed for pigs</t>
  </si>
  <si>
    <t>Compound feed SPR</t>
  </si>
  <si>
    <t>Compound feed for pigs (with SPR/HIGH risk product)</t>
  </si>
  <si>
    <t>Compound feed for rabbits (with SPR/HIGH risk product)</t>
  </si>
  <si>
    <t>Compound feed for fish (with SPR/HIGH risk product)</t>
  </si>
  <si>
    <t>Compound feed for goats (with SPR/HIGH risk product)</t>
  </si>
  <si>
    <t>Mineral feed</t>
  </si>
  <si>
    <t>Sodium butyrate, coated</t>
  </si>
  <si>
    <t>Calcium butyrate, coated</t>
  </si>
  <si>
    <t>Mineral feed (SPR)</t>
  </si>
  <si>
    <t>Mineral lick</t>
  </si>
  <si>
    <t>Amino acid EU-permitted (3c)</t>
  </si>
  <si>
    <t>Tryptophan (3c440, E 3.4.1)</t>
  </si>
  <si>
    <t>Diatomaceous earth (1i, E 551c)</t>
  </si>
  <si>
    <t>Silicic acid, precipitated and dried (1i, E551a)</t>
  </si>
  <si>
    <t>Sepiolite (1i, E 562)</t>
  </si>
  <si>
    <t>Talc (1i, E 560)</t>
  </si>
  <si>
    <t>Antioxidant EU-permitted (1b)</t>
  </si>
  <si>
    <t>Aromatic substances/flavoring compounds EU pe (2b)</t>
  </si>
  <si>
    <t>Chestnut extract (2b)</t>
  </si>
  <si>
    <t>Oregano Oil (2b)</t>
  </si>
  <si>
    <t>Bentonite (1m558/1m558i)</t>
  </si>
  <si>
    <t>Clinoptilolite of sedimentary origin (1g568)</t>
  </si>
  <si>
    <t>Kaolinitic (1, E 559) (SPR)</t>
  </si>
  <si>
    <t>Lignosulphonates (1, E 565)</t>
  </si>
  <si>
    <t>Natrolite-phonolite (1g, E 566)</t>
  </si>
  <si>
    <t>Coccidiostats EU-permitted (5)</t>
  </si>
  <si>
    <t>Narasin-Nicarbazin (5 1 774)</t>
  </si>
  <si>
    <t>Salinomycin (5, E 766)</t>
  </si>
  <si>
    <t>Calciumformate (1a, E238)</t>
  </si>
  <si>
    <t>Calcium lactate (1a, E 327)</t>
  </si>
  <si>
    <t>Calcium propionate (1a, E 282)</t>
  </si>
  <si>
    <t>Citric acid (1a, E 330)</t>
  </si>
  <si>
    <t>Preservatives, EU permitted (1a)</t>
  </si>
  <si>
    <t>Orthophosphoric acid (1a338)</t>
  </si>
  <si>
    <t>Fumaric acid (1a297)</t>
  </si>
  <si>
    <t>Lactic acid (1a, E270)</t>
  </si>
  <si>
    <t>Formic acid (E 236)</t>
  </si>
  <si>
    <t>Sodium formate (E 237)</t>
  </si>
  <si>
    <t>Propionic acid (1a, E280)</t>
  </si>
  <si>
    <t>Sorbic acid (E 200)</t>
  </si>
  <si>
    <t>Guar gum (1, E 412)</t>
  </si>
  <si>
    <t>Polyethyleneglycol-glyceryl ricinoleate (1, E 484)</t>
  </si>
  <si>
    <t>Xanthan gum (E 415)</t>
  </si>
  <si>
    <t>Carboxymethylcellulose (Sodium - 1, E 466)</t>
  </si>
  <si>
    <t>Polyoxyethylene(20)-sorbitan monooleate (1, E 433)</t>
  </si>
  <si>
    <t>Enzyme, EU permitted</t>
  </si>
  <si>
    <t>Silage additives EU-permitted (1k)</t>
  </si>
  <si>
    <t>Astaxanthin (2a161j)</t>
  </si>
  <si>
    <t>Colourants EU permitted (2a)</t>
  </si>
  <si>
    <t>Yeast (Sacchar.)(4b-/1702, 1704, 1710, 1711,1871)</t>
  </si>
  <si>
    <t>Micro-organisms, EU permitted</t>
  </si>
  <si>
    <t>Benzoic acid (4d210)</t>
  </si>
  <si>
    <t>Potassium diformiate (4d800)</t>
  </si>
  <si>
    <t>Potassium sorbate (1a, E 202)</t>
  </si>
  <si>
    <t>Mycotoxinbinder (1m01/1m03)</t>
  </si>
  <si>
    <t>Cobaltcarbonate (3b302)</t>
  </si>
  <si>
    <t>Cobalt sulphate (3b305)</t>
  </si>
  <si>
    <t>Calcium iodate (3b202)</t>
  </si>
  <si>
    <t>Iron - Fe, Ferric oxide (3b, E 1)</t>
  </si>
  <si>
    <t>Ferrous lactate (3b, E1)</t>
  </si>
  <si>
    <t>Iron chelate (3b, E1)</t>
  </si>
  <si>
    <t>Iron - Fe, Ferric sulphate (3b, E 1)</t>
  </si>
  <si>
    <t>Iodine (potassium iodide E 3b201)</t>
  </si>
  <si>
    <t>Copper chelate (3b, E 4)</t>
  </si>
  <si>
    <t>Dicopper chloride trihydroxide (3b409)</t>
  </si>
  <si>
    <t>Copper(II) oxide (3b404</t>
  </si>
  <si>
    <t>Copper sulphate (E 4)</t>
  </si>
  <si>
    <t>Manganese chelate (3b, E 5)</t>
  </si>
  <si>
    <t>Manganous oxide (3b, E5)</t>
  </si>
  <si>
    <t>Manganous sulphate, monohydrate (3b503)</t>
  </si>
  <si>
    <t>Sodium selenite (3b, E8)</t>
  </si>
  <si>
    <t>Selenised yeast (3b810, 3b811)</t>
  </si>
  <si>
    <t>Zinc acetate (3b601)</t>
  </si>
  <si>
    <t>Zinc sulphate (3b604, 3b605)</t>
  </si>
  <si>
    <t>Zinc chloride hydroxide monohydrate</t>
  </si>
  <si>
    <t>Urea (3d1)</t>
  </si>
  <si>
    <t>Betain (3a920,3a921, 3a925)</t>
  </si>
  <si>
    <t>Biotin (vitamin H, 3a880)</t>
  </si>
  <si>
    <t>Carnitin (3a910)</t>
  </si>
  <si>
    <t>Niacin (3a314)</t>
  </si>
  <si>
    <t>Beta-carotene (3a160(a))</t>
  </si>
  <si>
    <t>Vitamin A (3a672)</t>
  </si>
  <si>
    <t>Vitamin B1 (thiamine, 3a820, 3a821)</t>
  </si>
  <si>
    <t>Vitamin B12 (cobalamin, 3a)</t>
  </si>
  <si>
    <t>Vitamin B2 (riboflavin, 3a)</t>
  </si>
  <si>
    <t>Vitamin C (3a300)</t>
  </si>
  <si>
    <t>Vitamin D3 (3a, E 671)</t>
  </si>
  <si>
    <t>Vitamin E (3a700)</t>
  </si>
  <si>
    <t>Vitamin EU-permitted (3a)</t>
  </si>
  <si>
    <t>Stabilisers EU-permitted (1d)</t>
  </si>
  <si>
    <t>Thickeners (1e)</t>
  </si>
  <si>
    <t>Acidity regulators (1j)</t>
  </si>
  <si>
    <t>Denaturants EU-permitted (1l)</t>
  </si>
  <si>
    <t>Substances favourably affect the environment (4c)</t>
  </si>
  <si>
    <t>Other zootechnical additives (4d)</t>
  </si>
  <si>
    <t>Brewers’ grains (moist)</t>
  </si>
  <si>
    <t>Hot break</t>
  </si>
  <si>
    <t>Barley, heat treated</t>
  </si>
  <si>
    <t>Barley middlings</t>
  </si>
  <si>
    <t>Barley middlings organic</t>
  </si>
  <si>
    <t>Barley flakes</t>
  </si>
  <si>
    <t>Glucose molasse</t>
  </si>
  <si>
    <t>Glucosamine (Chitosamine) (by hydrolysis)</t>
  </si>
  <si>
    <t>Graindistillers (DDGS)</t>
  </si>
  <si>
    <t>Maizedistillers (DDGS)</t>
  </si>
  <si>
    <t>Graindistillers (DDGS) (moist)</t>
  </si>
  <si>
    <t>Maizedistillers (DDGS) (moist)</t>
  </si>
  <si>
    <t>Moist distillers’ grains</t>
  </si>
  <si>
    <t>Maize moist distillers grain</t>
  </si>
  <si>
    <t>Maize spent wash syrup</t>
  </si>
  <si>
    <t>Oats, heat treated</t>
  </si>
  <si>
    <t>Oats, husked, cut</t>
  </si>
  <si>
    <t>Oat  flakes</t>
  </si>
  <si>
    <t>Maize, puffed</t>
  </si>
  <si>
    <t>Maize, heat treated, organic</t>
  </si>
  <si>
    <t>Maize flour</t>
  </si>
  <si>
    <t>Maize gluten 60%</t>
  </si>
  <si>
    <t>Maize gluten feed (moist)</t>
  </si>
  <si>
    <t>Maize gluten feed (pellets)</t>
  </si>
  <si>
    <t>Maize germs (alle origins)</t>
  </si>
  <si>
    <t>Maize germs, organic (alle origins)</t>
  </si>
  <si>
    <t>Maize germ expeller</t>
  </si>
  <si>
    <t>Maize germ expeller (organic)</t>
  </si>
  <si>
    <t>Maize germ meal</t>
  </si>
  <si>
    <t>Maize flakes</t>
  </si>
  <si>
    <t>Maize flakes, organic</t>
  </si>
  <si>
    <t>Maize feed meal</t>
  </si>
  <si>
    <t>Maize feed meal organic</t>
  </si>
  <si>
    <t>Maize solubles</t>
  </si>
  <si>
    <t>Maize starch</t>
  </si>
  <si>
    <t>Maize starch, heat treated</t>
  </si>
  <si>
    <t>Maltodextrin</t>
  </si>
  <si>
    <t>Malt culms</t>
  </si>
  <si>
    <t>Malt</t>
  </si>
  <si>
    <t>Malt husk</t>
  </si>
  <si>
    <t>Mycelium of Aspergillus niger</t>
  </si>
  <si>
    <t>Mycelium feed</t>
  </si>
  <si>
    <t>Rice protein concentrate organic (SPR)</t>
  </si>
  <si>
    <t>Rice bran (SPR)</t>
  </si>
  <si>
    <t>Rice starch</t>
  </si>
  <si>
    <t>Rice water</t>
  </si>
  <si>
    <t>Rice flour</t>
  </si>
  <si>
    <t>Beetroot</t>
  </si>
  <si>
    <t>Wheat, heat treated</t>
  </si>
  <si>
    <t>Wheat, rumen protected (treated with NaOH)</t>
  </si>
  <si>
    <t>Wheat flour</t>
  </si>
  <si>
    <t>Wheat yeast concentrate</t>
  </si>
  <si>
    <t>Wheat gluten</t>
  </si>
  <si>
    <t>Wheat gluten, hydrolised</t>
  </si>
  <si>
    <t>Wheat gluten feed (meal)</t>
  </si>
  <si>
    <t>Wheat gluten feed (moist)</t>
  </si>
  <si>
    <t>Wheat, extruded</t>
  </si>
  <si>
    <t>Wheat middlings</t>
  </si>
  <si>
    <t>Wheat bran organic</t>
  </si>
  <si>
    <t>Wheat germ expeller</t>
  </si>
  <si>
    <t>Wheat flakes</t>
  </si>
  <si>
    <t>Wheat feedflour</t>
  </si>
  <si>
    <t>Wheat middlings organic</t>
  </si>
  <si>
    <t>Wheat bran</t>
  </si>
  <si>
    <t>Wheat and wheat bran, malted and fermented</t>
  </si>
  <si>
    <t>Wheat starch (moist)</t>
  </si>
  <si>
    <t>Wheat starch organic (moist)</t>
  </si>
  <si>
    <t>Wheat starch organic (dried)</t>
  </si>
  <si>
    <t>Wheat starch, dried, native</t>
  </si>
  <si>
    <t>Vital wheat gluten</t>
  </si>
  <si>
    <t>Feed beer</t>
  </si>
  <si>
    <t>Apple pulp, dried</t>
  </si>
  <si>
    <t>Apple pulp, (moist)</t>
  </si>
  <si>
    <t>Pectin</t>
  </si>
  <si>
    <t>Citrus pulp</t>
  </si>
  <si>
    <t>Apple molasses</t>
  </si>
  <si>
    <t>Citrus peelings, moisture rich</t>
  </si>
  <si>
    <t>Citrus pulp (moist)</t>
  </si>
  <si>
    <t>Citrus pulp (moist) organic</t>
  </si>
  <si>
    <t>Vegetables and fruit by flow</t>
  </si>
  <si>
    <t>Vegetable and fruit condensate (moist)</t>
  </si>
  <si>
    <t>Vegetables and fruit, fresh</t>
  </si>
  <si>
    <t>Vegetables and fruit, fresh, organic</t>
  </si>
  <si>
    <t>Vegetables- and fruits by flow organic</t>
  </si>
  <si>
    <t>Vegetable and fruit products, dried</t>
  </si>
  <si>
    <t>Onion juice</t>
  </si>
  <si>
    <t>Onion</t>
  </si>
  <si>
    <t>Onions, fried</t>
  </si>
  <si>
    <t>Fruit juice</t>
  </si>
  <si>
    <t>Fruit wine</t>
  </si>
  <si>
    <t>Coffee-Skin-Pellets</t>
  </si>
  <si>
    <t>Potato crisps</t>
  </si>
  <si>
    <t>Potato fruit juice, concentrated</t>
  </si>
  <si>
    <t>Potato protein</t>
  </si>
  <si>
    <t>Potato protein, fermentative treated</t>
  </si>
  <si>
    <t>Potatoes</t>
  </si>
  <si>
    <t>Potatoes organic</t>
  </si>
  <si>
    <t>Potatoes, steam peeled</t>
  </si>
  <si>
    <t>Potato pulp, pressed (moist)</t>
  </si>
  <si>
    <t>Potato product, pre fried (moist)</t>
  </si>
  <si>
    <t>Potato, mashed</t>
  </si>
  <si>
    <t>Potato scrapings (moist)</t>
  </si>
  <si>
    <t>Potato presswater</t>
  </si>
  <si>
    <t>Potato cuttings, raw</t>
  </si>
  <si>
    <t>Potato peelings, steamed</t>
  </si>
  <si>
    <t>Potato fat crumbs</t>
  </si>
  <si>
    <t>Potato fat crumbs, defatted</t>
  </si>
  <si>
    <t>Potato pulp, dried</t>
  </si>
  <si>
    <t>Potato flakes</t>
  </si>
  <si>
    <t>Potato feed starch</t>
  </si>
  <si>
    <t>Potato feed starch, heat treated</t>
  </si>
  <si>
    <t>Potato starch</t>
  </si>
  <si>
    <t>Tapioca pellets</t>
  </si>
  <si>
    <t>Sugar beet</t>
  </si>
  <si>
    <t>Fodder Beet</t>
  </si>
  <si>
    <t>Onion pulp</t>
  </si>
  <si>
    <t>Carrot peelings, steamed</t>
  </si>
  <si>
    <t>Chicory roots</t>
  </si>
  <si>
    <t>Cocoa husks</t>
  </si>
  <si>
    <t>Cocoa husks (organic)</t>
  </si>
  <si>
    <t>Cocoa bean meal</t>
  </si>
  <si>
    <t>Rape seed expeller, organic</t>
  </si>
  <si>
    <t>Rape seed, extracted, rumen bypass</t>
  </si>
  <si>
    <t>Rape seed, expeller</t>
  </si>
  <si>
    <t>Rape seed meal</t>
  </si>
  <si>
    <t>Black cumin flakes (QS only)</t>
  </si>
  <si>
    <t>Linseed, rumen protected (treated with CH2O)</t>
  </si>
  <si>
    <t>Linseed expeller</t>
  </si>
  <si>
    <t>Linseed expeller organic</t>
  </si>
  <si>
    <t>Olive acid oils</t>
  </si>
  <si>
    <t>Calcium salts of olive acid oil (13.6.4)</t>
  </si>
  <si>
    <t>Mustard seed meal</t>
  </si>
  <si>
    <t>Mustard bran</t>
  </si>
  <si>
    <t>Sesame seed expeller</t>
  </si>
  <si>
    <t>Sesame seed expeller organic</t>
  </si>
  <si>
    <t>Soya flour</t>
  </si>
  <si>
    <t>Soy filter cake</t>
  </si>
  <si>
    <t>Soya concentrate</t>
  </si>
  <si>
    <t>Soya paste</t>
  </si>
  <si>
    <t>Soy paste organic</t>
  </si>
  <si>
    <t>Soya (bean) expeller</t>
  </si>
  <si>
    <t>Soya expeller organic</t>
  </si>
  <si>
    <t>Soya (bean) meal (feed), rumen bypass</t>
  </si>
  <si>
    <t>Soya (bean) meal (feed), extracted Inl./EU</t>
  </si>
  <si>
    <t>Soya (bean) meal (feed) USA/South America</t>
  </si>
  <si>
    <t>Soya bean meal (any origin)</t>
  </si>
  <si>
    <t>Sunflower expeller</t>
  </si>
  <si>
    <t>Sunflower seed expeller organic (SPR)</t>
  </si>
  <si>
    <t>Sunflower seed hulls</t>
  </si>
  <si>
    <t>Sunflower seed meal</t>
  </si>
  <si>
    <t>Pressed (Sugar) beet pulp (moist)</t>
  </si>
  <si>
    <t>Pressed (sugar) beet pulp (moist) organic</t>
  </si>
  <si>
    <t>Beet pulp, dried (pellets)</t>
  </si>
  <si>
    <t>Beet pulp, dried (pellets) organic</t>
  </si>
  <si>
    <t>Beet tail ends (moist)</t>
  </si>
  <si>
    <t>(Sugar) beet molasses</t>
  </si>
  <si>
    <t>(Sugar) beet molasses, par. desug a/o debe</t>
  </si>
  <si>
    <t>Chicory Inulin</t>
  </si>
  <si>
    <t>Chicory molasses</t>
  </si>
  <si>
    <t>Pressed chicory pulp</t>
  </si>
  <si>
    <t>Chicory pulp, dried</t>
  </si>
  <si>
    <t>Dextrose molasse</t>
  </si>
  <si>
    <t>Glucose syrup</t>
  </si>
  <si>
    <t>Fructose syrup</t>
  </si>
  <si>
    <t>Oligofructose syrup</t>
  </si>
  <si>
    <t>Palatinoses molasses</t>
  </si>
  <si>
    <t>(Sugar) cane molasses</t>
  </si>
  <si>
    <t>(Sugar) cane molasse organic</t>
  </si>
  <si>
    <t>Sugar</t>
  </si>
  <si>
    <t>Vinasse</t>
  </si>
  <si>
    <t>Former foodstuff</t>
  </si>
  <si>
    <t>Residual alcohol</t>
  </si>
  <si>
    <t>Peas</t>
  </si>
  <si>
    <t>Pea straw</t>
  </si>
  <si>
    <t>Peas, extruded</t>
  </si>
  <si>
    <t>Peas organic</t>
  </si>
  <si>
    <t>Pea protein</t>
  </si>
  <si>
    <t>Pea protein (moist)</t>
  </si>
  <si>
    <t>Pea pulp, dried</t>
  </si>
  <si>
    <t>Pea pulp (moist)</t>
  </si>
  <si>
    <t>Pea hulls</t>
  </si>
  <si>
    <t>Pea flakes</t>
  </si>
  <si>
    <t>Pea feed meal</t>
  </si>
  <si>
    <t>Pea starch</t>
  </si>
  <si>
    <t>Hemp fibre</t>
  </si>
  <si>
    <t>Psyllium husks</t>
  </si>
  <si>
    <t>Carob</t>
  </si>
  <si>
    <t>Carob meal</t>
  </si>
  <si>
    <t>Sweet lupins</t>
  </si>
  <si>
    <t>Lupins organic</t>
  </si>
  <si>
    <t>Lupin middings, heat treated</t>
  </si>
  <si>
    <t>Lupins, cracked/rumen protected (NaOH treated)</t>
  </si>
  <si>
    <t>Horse beans, Vicia Faba organic</t>
  </si>
  <si>
    <t>Horse Beans rumen protected</t>
  </si>
  <si>
    <t>Film horse beans</t>
  </si>
  <si>
    <t>Bean pulp (moist)</t>
  </si>
  <si>
    <t>Mung beans pulp (dried)</t>
  </si>
  <si>
    <t>Horse beans</t>
  </si>
  <si>
    <t>Feed beans (Phaseolus)</t>
  </si>
  <si>
    <t>Bakery and confectionery product, processed, dried</t>
  </si>
  <si>
    <t>Bakery and confectionery prod., processed undried</t>
  </si>
  <si>
    <t>Bakery and confectionery products, unprocessed</t>
  </si>
  <si>
    <t>Animal fat</t>
  </si>
  <si>
    <t>Insect oil</t>
  </si>
  <si>
    <t>Insect larvae (live)</t>
  </si>
  <si>
    <t>Poultry fat</t>
  </si>
  <si>
    <t>Pork fat</t>
  </si>
  <si>
    <t>Bovine fat</t>
  </si>
  <si>
    <t>Fish oil (SPR)</t>
  </si>
  <si>
    <t>Salmon oil (SPR)</t>
  </si>
  <si>
    <t>Blood plasma powder</t>
  </si>
  <si>
    <t>Eggshells, heat treated (SPR)</t>
  </si>
  <si>
    <t>Egg powder (SPR)</t>
  </si>
  <si>
    <t>Protein hydrolysate of porcine mucosa</t>
  </si>
  <si>
    <t>Gelatine of  non-ruminants</t>
  </si>
  <si>
    <t>Haemoglobin powder</t>
  </si>
  <si>
    <t>Processed animal protein pig EU (SPR)</t>
  </si>
  <si>
    <t>Processed animal protein insects EU</t>
  </si>
  <si>
    <t>Processed Animal Protein Poultry EU (SPR)</t>
  </si>
  <si>
    <t>Pork meal (derived from former foodstuff) (SPR)</t>
  </si>
  <si>
    <t>Feather protein solution, hydrolised (SPR)</t>
  </si>
  <si>
    <t>Blood meal (Pig/Poultry)</t>
  </si>
  <si>
    <t>Porcine protein, hydrolysed</t>
  </si>
  <si>
    <t>Buckwheat</t>
  </si>
  <si>
    <t>Buckwheat organic</t>
  </si>
  <si>
    <t>Maize screenings</t>
  </si>
  <si>
    <t>Barley (incl. crushed)</t>
  </si>
  <si>
    <t>Barley organic (incl. crushed)</t>
  </si>
  <si>
    <t>Oats (incl. crushed)</t>
  </si>
  <si>
    <t>Oats organic (incl. crushed)</t>
  </si>
  <si>
    <t>Oats clipped</t>
  </si>
  <si>
    <t>Maize (incl. crushed and broken) organic</t>
  </si>
  <si>
    <t>Maize (incl. crushed and broken)</t>
  </si>
  <si>
    <t>Rye (incl. rolled)</t>
  </si>
  <si>
    <t>Rye (incl. rolled) organic</t>
  </si>
  <si>
    <t>Rye, rumen protected (treated with NaOH)</t>
  </si>
  <si>
    <t>Spelt (incl. crushed)</t>
  </si>
  <si>
    <t>Spelt organic</t>
  </si>
  <si>
    <t>Wheat (incl. rolled)</t>
  </si>
  <si>
    <t>Wheat (incl. rolled) organic</t>
  </si>
  <si>
    <t>Triticale (incl. rolled)</t>
  </si>
  <si>
    <t>Triticale (incl. rolled) organic</t>
  </si>
  <si>
    <t>Mixed herbs</t>
  </si>
  <si>
    <t>Linseed extruded</t>
  </si>
  <si>
    <t>Mixture molasses and vegetable oils</t>
  </si>
  <si>
    <t>Mixture heat treated cereals and/or legumes</t>
  </si>
  <si>
    <t>Mixtures rumen protected soya bean meal and rape seed meal</t>
  </si>
  <si>
    <t>Mixed fats (SPR)</t>
  </si>
  <si>
    <t>Fish oil on carrier (SPR)</t>
  </si>
  <si>
    <t>Whey powder fat mixture</t>
  </si>
  <si>
    <t>Whey powder fat mixture organic</t>
  </si>
  <si>
    <t>Dairy mixture</t>
  </si>
  <si>
    <t>Garlic powder</t>
  </si>
  <si>
    <t>Dicalcium Phosphate (organic mat./Bone phosphate)</t>
  </si>
  <si>
    <t>Monodicalciumphosphate (MDCP)</t>
  </si>
  <si>
    <t>Fulvic acid (from NL/EUR drinking water industry)</t>
  </si>
  <si>
    <t>Attapulgite</t>
  </si>
  <si>
    <t>Calcium chloride (SPR)</t>
  </si>
  <si>
    <t>Calcium carbonate granules (from drinking water production)</t>
  </si>
  <si>
    <t>Calcium sodium phosphate</t>
  </si>
  <si>
    <t>Calcium sulphate</t>
  </si>
  <si>
    <t>Calcium nitrate dihydrate</t>
  </si>
  <si>
    <t>Dicalcium phosphate</t>
  </si>
  <si>
    <t>Disodium phosphate anhydrous</t>
  </si>
  <si>
    <t>Monoammonium phosphate</t>
  </si>
  <si>
    <t>Potassium chloride</t>
  </si>
  <si>
    <t>Potassium carbonate</t>
  </si>
  <si>
    <t>Calcareous marine algae</t>
  </si>
  <si>
    <t>Calcium carbonate</t>
  </si>
  <si>
    <t>Calcium and magnesium carbonate</t>
  </si>
  <si>
    <t>Stomachgrit</t>
  </si>
  <si>
    <t>Magnesium chloride</t>
  </si>
  <si>
    <t>Magnesium citrate</t>
  </si>
  <si>
    <t>Magnesium phosphate</t>
  </si>
  <si>
    <t>Magnesium oxide</t>
  </si>
  <si>
    <t>Magnesium sulphate</t>
  </si>
  <si>
    <t>Monocalcium phosphate</t>
  </si>
  <si>
    <t>Monosodiumphosphate</t>
  </si>
  <si>
    <t>Monopotassium phosphate</t>
  </si>
  <si>
    <t>Sodium bicarbonate</t>
  </si>
  <si>
    <t>Sodium carbonate</t>
  </si>
  <si>
    <t>Sodium butyrate</t>
  </si>
  <si>
    <t>Sodium chloride</t>
  </si>
  <si>
    <t>Sodium sulphate</t>
  </si>
  <si>
    <t>Sodium tripolyphosphate</t>
  </si>
  <si>
    <t>Shells, whole, broken and ground</t>
  </si>
  <si>
    <t>Hazelnut meal (SPR)</t>
  </si>
  <si>
    <t>Buglossoides oil,refined</t>
  </si>
  <si>
    <t>Rape seed EU</t>
  </si>
  <si>
    <t>Linseed (incl. rolled) (SPR)</t>
  </si>
  <si>
    <t>Linseed organic (SPR)</t>
  </si>
  <si>
    <t>Soya beans</t>
  </si>
  <si>
    <t>Soy beans organic</t>
  </si>
  <si>
    <t>Soyabeans, toasted</t>
  </si>
  <si>
    <t>Soy beans, toasted, rumen protected</t>
  </si>
  <si>
    <t>Soyabeans, toasted organic</t>
  </si>
  <si>
    <t>Sunflower kernel (incl. rolled)</t>
  </si>
  <si>
    <t>Sunflower seed organic</t>
  </si>
  <si>
    <t>Sunflower seed decorticated, organic</t>
  </si>
  <si>
    <t>Sunflower seed decorticated</t>
  </si>
  <si>
    <t>Methyl sulphonyl methane</t>
  </si>
  <si>
    <t>Dried algae</t>
  </si>
  <si>
    <t>Propylene glycol (propanediol, E490)</t>
  </si>
  <si>
    <t>Yucca Schidigera, powder</t>
  </si>
  <si>
    <t>Glycerine, crude</t>
  </si>
  <si>
    <t>Resin acids (TOFA) (SPR)</t>
  </si>
  <si>
    <t>Glycerine, refined (from the oleochemical process)</t>
  </si>
  <si>
    <t>Coconut oil, refined</t>
  </si>
  <si>
    <t>Coconut acid oils</t>
  </si>
  <si>
    <t>Casalts of fatty acids from palmoil (13.6.4)</t>
  </si>
  <si>
    <t>Lecithins, crude</t>
  </si>
  <si>
    <t>Linseed oil, refined</t>
  </si>
  <si>
    <t>Linseed oil, crude</t>
  </si>
  <si>
    <t>Maize oil, crude</t>
  </si>
  <si>
    <t>Corn oil from ethanol production</t>
  </si>
  <si>
    <t>Mono-, di- and tri glycerides of fatty acids</t>
  </si>
  <si>
    <t>Palm oil, refined</t>
  </si>
  <si>
    <t>Palm oil, crude</t>
  </si>
  <si>
    <t>Palm oil, crude organic</t>
  </si>
  <si>
    <t>Palm acid oils</t>
  </si>
  <si>
    <t>Palm kernel oil, refined</t>
  </si>
  <si>
    <t>Palm kernel oil, crude</t>
  </si>
  <si>
    <t>Palm kernel oil, crude organic</t>
  </si>
  <si>
    <t>Palm kernel acid oils</t>
  </si>
  <si>
    <t>Palm kernel fatty acids, from crude and/or refinedpalm kernel oil</t>
  </si>
  <si>
    <t>Palm kernel pure distilled fatty acids from splitting</t>
  </si>
  <si>
    <t>Saturated palm kernel fatty acids (SPR) (13.6.2)</t>
  </si>
  <si>
    <t>Palm oil fatty acids, calcium soaps (SPR)</t>
  </si>
  <si>
    <t>Palm Kernel Fatty Acid Distillate (PKFAD) (SPR)</t>
  </si>
  <si>
    <t>Palm fatty acids distillate (PFAD) (SPR)</t>
  </si>
  <si>
    <t>Fat mixture (LOW)</t>
  </si>
  <si>
    <t>Rumen protected fatty acids on basis of palm oil (13.6.7)</t>
  </si>
  <si>
    <t>Rumen protected fat on basis of palm oil (2.20.1)</t>
  </si>
  <si>
    <t>Rumen protected fat on basis rapeseed oil 2.20.1</t>
  </si>
  <si>
    <t>Rumen protected (Carfe Advance)</t>
  </si>
  <si>
    <t>Fat mixture (HIGH) (incl. animal fat)  (SPR)</t>
  </si>
  <si>
    <t>Fat mixture (HIGH) (SPR)</t>
  </si>
  <si>
    <t>Rumen protected fat based of PFAD (SPR) (13.6.5)</t>
  </si>
  <si>
    <t>Rumen protected fat based on PFADsalt (SPR) 13.6.4</t>
  </si>
  <si>
    <t>Rapeseed acid oils</t>
  </si>
  <si>
    <t>Soya lecithin, moist</t>
  </si>
  <si>
    <t>Soy bean oil, crude</t>
  </si>
  <si>
    <t>Soy bean oil, crude organic</t>
  </si>
  <si>
    <t>Soy acid oils</t>
  </si>
  <si>
    <t>Medium-chain fatty acids (palmkernel/copra) (SPR)</t>
  </si>
  <si>
    <t>Vegetable acid oils (mixed)</t>
  </si>
  <si>
    <t>Mix of refined vegetable oils, incl. coconut oil</t>
  </si>
  <si>
    <t>Mix of refined vegetable oils, excl. coconut oil</t>
  </si>
  <si>
    <t>Sunflower oil, crude, organic</t>
  </si>
  <si>
    <t>Sunflower oil, refined</t>
  </si>
  <si>
    <t>Sunflower oil, crude</t>
  </si>
  <si>
    <t>Filtercake from winterisation</t>
  </si>
  <si>
    <t>Sunflower acid oils</t>
  </si>
  <si>
    <t>Brewer’s yeast (moist)</t>
  </si>
  <si>
    <t>Fermentation by-product enzyme production</t>
  </si>
  <si>
    <t>Yeast, inactivated</t>
  </si>
  <si>
    <t>Yeast cell walls</t>
  </si>
  <si>
    <t>Yeast concentrate</t>
  </si>
  <si>
    <t>Feed yeast / brewers yeast</t>
  </si>
  <si>
    <t>Seaweed meal, dried</t>
  </si>
  <si>
    <t>Oat hulls</t>
  </si>
  <si>
    <t>Oat hulls and bran</t>
  </si>
  <si>
    <t>Oat hulls organic</t>
  </si>
  <si>
    <t>Lupin huls</t>
  </si>
  <si>
    <t>Soya (bean) hulls</t>
  </si>
  <si>
    <t>Soya (bean) hulls organic</t>
  </si>
  <si>
    <t>Spelt hulls</t>
  </si>
  <si>
    <t>Spelt hulls organic</t>
  </si>
  <si>
    <t>Straw pelleted</t>
  </si>
  <si>
    <t>Straw for bedding</t>
  </si>
  <si>
    <t>Flax chaff pellets</t>
  </si>
  <si>
    <t>Camelina meal</t>
  </si>
  <si>
    <t>By-products from aquatic animals (SPR)</t>
  </si>
  <si>
    <t>Fish meal (SPR)</t>
  </si>
  <si>
    <t>Grass hay</t>
  </si>
  <si>
    <t>Grass hay, organic</t>
  </si>
  <si>
    <t>Grass hay, artificially dried</t>
  </si>
  <si>
    <t>Grass silage</t>
  </si>
  <si>
    <t>Grass silage, organic</t>
  </si>
  <si>
    <t>Grass, fresh mown</t>
  </si>
  <si>
    <t>Grass, fresh mown, organic</t>
  </si>
  <si>
    <t>Grass protein, dried</t>
  </si>
  <si>
    <t>Grass protein, moisture rich</t>
  </si>
  <si>
    <t>Grass fibers ensiled</t>
  </si>
  <si>
    <t>Grass meal organic</t>
  </si>
  <si>
    <t>Grass seed Hay, threshed</t>
  </si>
  <si>
    <t>Rapeseed straw</t>
  </si>
  <si>
    <t>Lucerne, sun dried</t>
  </si>
  <si>
    <t>Lucerne (fresh/wet)</t>
  </si>
  <si>
    <t>Lucerne (fresh/wet), organic</t>
  </si>
  <si>
    <t>Lucerne, sun dried organic</t>
  </si>
  <si>
    <t>Lucerne hay, artificially dried</t>
  </si>
  <si>
    <t>Lucerne hay, artificially dried organic</t>
  </si>
  <si>
    <t>Lucerne meal/-pellets</t>
  </si>
  <si>
    <t>Lucerne meal/-pellets organic</t>
  </si>
  <si>
    <t>Maize chopped (moist)</t>
  </si>
  <si>
    <t>Maize chopped (moist) organic</t>
  </si>
  <si>
    <t>Straw (wheat/barley) organic</t>
  </si>
  <si>
    <t>Cereals straw</t>
  </si>
  <si>
    <t>Sweet corn residues organic</t>
  </si>
  <si>
    <t>Carrots</t>
  </si>
  <si>
    <t>Carrot flakes</t>
  </si>
  <si>
    <t>Buttermilk</t>
  </si>
  <si>
    <t>Ferment residue</t>
  </si>
  <si>
    <t>Cheese whey (moist)</t>
  </si>
  <si>
    <t>Cheese and (melted) cheese products</t>
  </si>
  <si>
    <t>Galacto-oligosacharide (GOS) (powder)</t>
  </si>
  <si>
    <t>Galacto-oligosacharide (GOS) (moist)</t>
  </si>
  <si>
    <t>Milk protein concentrate (humide)</t>
  </si>
  <si>
    <t>Milk powder</t>
  </si>
  <si>
    <t>Milk powder, organic</t>
  </si>
  <si>
    <t>Whey powder, low in sugar</t>
  </si>
  <si>
    <t>Milk permeate</t>
  </si>
  <si>
    <t>Feed milk</t>
  </si>
  <si>
    <t>Whey feed (moist)</t>
  </si>
  <si>
    <t>Whey concentrate</t>
  </si>
  <si>
    <t>Whey protein concentrate (WPC) (moist)</t>
  </si>
  <si>
    <t>Whey protein concentrate (WPC) (powder)</t>
  </si>
  <si>
    <t>Permeated whey (liquid)</t>
  </si>
  <si>
    <t>Permeated whey, poor of milk sugar (liquid)</t>
  </si>
  <si>
    <t>Sweet whey powder</t>
  </si>
  <si>
    <t>Acid whey powder</t>
  </si>
  <si>
    <t>Whey powder organic</t>
  </si>
  <si>
    <t>Dairy flushing (moist)</t>
  </si>
  <si>
    <t>Corncobs silage</t>
  </si>
  <si>
    <t>Premixture silage additives</t>
  </si>
  <si>
    <t>Compound feed</t>
  </si>
  <si>
    <t>8.Milk products and products derived thereof</t>
  </si>
  <si>
    <t>13.Miscellaneous</t>
  </si>
  <si>
    <t xml:space="preserve">Amino acids </t>
  </si>
  <si>
    <t>Anticaking agents</t>
  </si>
  <si>
    <t>Antioxidants</t>
  </si>
  <si>
    <t xml:space="preserve">Flavours </t>
  </si>
  <si>
    <t>Binders</t>
  </si>
  <si>
    <t>Preservatives</t>
  </si>
  <si>
    <t>Emulsifiers and gelling agents</t>
  </si>
  <si>
    <t>Digestibility enhancers / Enzymes</t>
  </si>
  <si>
    <t>Silage additives</t>
  </si>
  <si>
    <t>Colourants</t>
  </si>
  <si>
    <t>Micro-organisms</t>
  </si>
  <si>
    <t>Other zootechnical additives</t>
  </si>
  <si>
    <t xml:space="preserve">Trace elements </t>
  </si>
  <si>
    <t>Urea and derivates</t>
  </si>
  <si>
    <t>Vitamins</t>
  </si>
  <si>
    <t>10.Fish, other aquatic animals and derived thereof</t>
  </si>
  <si>
    <t>Stabilisers</t>
  </si>
  <si>
    <t>Thickeners</t>
  </si>
  <si>
    <t>Acidity regulators</t>
  </si>
  <si>
    <t>Denaturants</t>
  </si>
  <si>
    <t xml:space="preserve">Substances favourably affecting the environment </t>
  </si>
  <si>
    <t>1b.Of cereal grains derived products</t>
  </si>
  <si>
    <t>5.Other seeds and fruits, and derived thereof</t>
  </si>
  <si>
    <t>4.Tubers, roots, and products derived thereof</t>
  </si>
  <si>
    <t>2.Oil seeds and fruits, and derived thereof</t>
  </si>
  <si>
    <t>7.Other plants, algae and products derived thereof</t>
  </si>
  <si>
    <t>12.(By)products obtained by ferm. using micro-org</t>
  </si>
  <si>
    <t>3.Legume seeds and products derived thereof</t>
  </si>
  <si>
    <t>6.Forages and roughage, and derived thereof</t>
  </si>
  <si>
    <t>9.Land animal products and derived thereof</t>
  </si>
  <si>
    <t>1a.Cereal grains</t>
  </si>
  <si>
    <t>Semi-finished products</t>
  </si>
  <si>
    <t>11.Minerals and products derived thereof</t>
  </si>
  <si>
    <t>Premixtures</t>
  </si>
  <si>
    <t>Product code</t>
  </si>
  <si>
    <t>Product name</t>
  </si>
  <si>
    <t>Product class</t>
  </si>
  <si>
    <t>ProductAssessmentGroup</t>
  </si>
  <si>
    <t>GR_01 - Crop protection products / residues from storage (Moderate)</t>
  </si>
  <si>
    <t>MT_01 - Aflatoxin B1 (Great)</t>
  </si>
  <si>
    <t>MT_02to06 - Mycotoxins other than Aflatoxin B1 (Moderate)</t>
  </si>
  <si>
    <t>MT_03 - Zearalenone</t>
  </si>
  <si>
    <t>MT_04 - Fumonisin B</t>
  </si>
  <si>
    <t>MT_07 - Ergot (Moderate)</t>
  </si>
  <si>
    <t>ZM_01to05 - Heavy metals incl fluorine (Moderate)</t>
  </si>
  <si>
    <t>ZM_01 to 04 - Heavy metals (As, Cd, Hg, Pb)</t>
  </si>
  <si>
    <t>ZM_05 - Fluorine</t>
  </si>
  <si>
    <t>PC_01 - Dioxins and DL-PCB's (Great)</t>
  </si>
  <si>
    <t>PC_02 - PAHs (Small)</t>
  </si>
  <si>
    <t>PC_03 - Non-DL-PCBs (Moderate)</t>
  </si>
  <si>
    <t>PC_04to06 - Mineral oil / Hexane / Methanol (Moderate)</t>
  </si>
  <si>
    <t>PC_07 - Packing material + physical contamination (Small)</t>
  </si>
  <si>
    <t>PC_08 - Nitrite (Small)</t>
  </si>
  <si>
    <t>PC_11 - Components of animal origin (Great)</t>
  </si>
  <si>
    <t>MB_01 - Salmonella (Moderate)</t>
  </si>
  <si>
    <t>MB_02 - Enterobacteriaceae (Small)</t>
  </si>
  <si>
    <t>MB_03 - Clostridia (Small)</t>
  </si>
  <si>
    <t>MB_04 - Yeast + Fungi (Small)</t>
  </si>
  <si>
    <t>MB_05 - Antimmicrobial effect (Moderate)</t>
  </si>
  <si>
    <t>PT_01 - Theobromine (Moderate)</t>
  </si>
  <si>
    <t>PT_02 - Glucosinolates (Moderate)</t>
  </si>
  <si>
    <t>PT_03 - Tannins (Small)</t>
  </si>
  <si>
    <t>PT_04 - Hydrogen cyanide (Moderate)</t>
  </si>
  <si>
    <t>BV_01 - Poisonous weeds / weed seeds (Moderate)</t>
  </si>
  <si>
    <t>FR_01 - Melamine (Moderate)</t>
  </si>
  <si>
    <t>Number of HACCP-scoring (5 or 9) orange</t>
  </si>
  <si>
    <t>Number of HACCP-scoring (15 or 25) red</t>
  </si>
  <si>
    <t>Class (based on HACCP scoring)</t>
  </si>
  <si>
    <t>VF_01 - Finacial advantage (HIGH/LOW)</t>
  </si>
  <si>
    <t>VF_03 - GMO issues (Y/N)</t>
  </si>
  <si>
    <t>Increasing in class due to food integrity and fraud (Y/N)</t>
  </si>
  <si>
    <t>Class 202 FINAL (based on contaminant and food integrity)</t>
  </si>
  <si>
    <t>Y</t>
  </si>
  <si>
    <t>Unknown</t>
  </si>
  <si>
    <t>Small</t>
  </si>
  <si>
    <t>Moderate</t>
  </si>
  <si>
    <t>Great</t>
  </si>
  <si>
    <t>Impact of the contaminant →</t>
  </si>
  <si>
    <t>Likelihood
↓</t>
  </si>
  <si>
    <t>Increase in product class (Y/N)</t>
  </si>
  <si>
    <t>Decrease in product class (Y/N)</t>
  </si>
  <si>
    <t>Magnesium fumarate</t>
  </si>
  <si>
    <t>Compound feed for goats</t>
  </si>
  <si>
    <t>Compound feed for rabbits</t>
  </si>
  <si>
    <t>Compound feed for fish</t>
  </si>
  <si>
    <t>Methionine, bypass</t>
  </si>
  <si>
    <t>Sodium aluminiumsilicate synthetic (1, E 554)</t>
  </si>
  <si>
    <t>Zinc chelate (3b605 tm 3b612 excl 3b609)</t>
  </si>
  <si>
    <t>Zinc oxide (3b603)</t>
  </si>
  <si>
    <t>Calcium pidolate</t>
  </si>
  <si>
    <t>Rapeseed oil, refined</t>
  </si>
  <si>
    <t>Rapeseed oil, crude</t>
  </si>
  <si>
    <t>Soy bean oil, refined</t>
  </si>
  <si>
    <t>Grass meal</t>
  </si>
  <si>
    <t>Conjugated Linoleic Acid (CLA, 3a)</t>
  </si>
  <si>
    <t>Oat protein</t>
  </si>
  <si>
    <t>Whey protein concentrate (WPC) (powder) organic</t>
  </si>
  <si>
    <t>Rice, extruded</t>
  </si>
  <si>
    <t>Potato peelings</t>
  </si>
  <si>
    <t>Calciumhydroxy apatite (organic origin)</t>
  </si>
  <si>
    <t>Liquid Processed Animal Protein Poultry EU (SPR)</t>
  </si>
  <si>
    <t>(Sugar) beet molasses organic</t>
  </si>
  <si>
    <t>Rapeseed oil, crude, organic</t>
  </si>
  <si>
    <t>Palm kernel expeller</t>
  </si>
  <si>
    <t>Palm kernel expeller, organic</t>
  </si>
  <si>
    <t>Grass seed Hay, threshed, organic</t>
  </si>
  <si>
    <t>Coconut oil, refined, organic</t>
  </si>
  <si>
    <t>Emulsifier EU-approved (1c)</t>
  </si>
  <si>
    <t>Fish protein, liquid and hydrolysed</t>
  </si>
  <si>
    <t>Maria thistle oil</t>
  </si>
  <si>
    <t>Vegetables and fruit pulp, fresh</t>
  </si>
  <si>
    <t>Maize meal, heat treated ((infra red) micronised)</t>
  </si>
  <si>
    <t>Cocoa hulls</t>
  </si>
  <si>
    <t>Cocoa hulls organic</t>
  </si>
  <si>
    <t>Calcium salts of pig fats</t>
  </si>
  <si>
    <t>Feather protein, hydrolised (SPR)</t>
  </si>
  <si>
    <t>Calcium nitrate double salt</t>
  </si>
  <si>
    <t>Sweet corn residues</t>
  </si>
  <si>
    <t>Colloidal silica (E551b)</t>
  </si>
  <si>
    <t>Susceptible to fraud (Yes/No)</t>
  </si>
  <si>
    <t>Maize EU-4 moist</t>
  </si>
  <si>
    <t>Maize: Corn Cob Mix (CCM) EU-4</t>
  </si>
  <si>
    <t>Maize: Corn Cob Mix (CCM) organic EU-4</t>
  </si>
  <si>
    <t xml:space="preserve">Glycerine, refined (from the production of biodiesel) </t>
  </si>
  <si>
    <t>Malt dusk</t>
  </si>
  <si>
    <t>Wheat cake</t>
  </si>
  <si>
    <t>Wheat feed meal</t>
  </si>
  <si>
    <t>Porcine protein, hydrolysed (from porcine blood)</t>
  </si>
  <si>
    <t>50081</t>
  </si>
  <si>
    <t>Barley protein feed</t>
  </si>
  <si>
    <t>52193</t>
  </si>
  <si>
    <t>Maize fiber (Corex M100)</t>
  </si>
  <si>
    <t>Sugar organic</t>
  </si>
  <si>
    <t>Humic acid</t>
  </si>
  <si>
    <t>Leonardite</t>
  </si>
  <si>
    <t>Premix</t>
  </si>
  <si>
    <t>Premix (SPR/HIGH risk product)</t>
  </si>
  <si>
    <t>52507</t>
  </si>
  <si>
    <t>Herbs, dried and milled (cultivated)</t>
  </si>
  <si>
    <t>Herbs, dried and milled (wild origin)</t>
  </si>
  <si>
    <t>FINAL Class 2024 (based on contaminant)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</si>
</sst>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13]#,##0.000;\(#,##0.0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name val="Calibri"/>
      <family val="2"/>
      <scheme val="minor"/>
    </font>
    <font>
      <sz val="11"/>
      <color rgb="FF00B0F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FF0000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/>
    <xf numFmtId="0" fontId="2" fillId="0" borderId="0"/>
    <xf numFmtId="0" fontId="5" fillId="0" borderId="0"/>
    <xf numFmtId="0" fontId="5" fillId="0" borderId="0"/>
  </cellStyleXfs>
  <cellXfs count="125">
    <xf numFmtId="0" fontId="0" fillId="0" borderId="0" xfId="0"/>
    <xf numFmtId="0" fontId="0" fillId="0" borderId="0" xfId="0" applyAlignment="1">
      <alignment horizontal="center" textRotation="90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4" fillId="2" borderId="28" xfId="0" applyFont="1" applyFill="1" applyBorder="1" applyAlignment="1">
      <alignment horizontal="center" textRotation="90"/>
    </xf>
    <xf numFmtId="0" fontId="4" fillId="0" borderId="7" xfId="0" applyFont="1" applyBorder="1"/>
    <xf numFmtId="0" fontId="4" fillId="0" borderId="6" xfId="0" applyFont="1" applyBorder="1"/>
    <xf numFmtId="0" fontId="0" fillId="0" borderId="6" xfId="0" applyBorder="1"/>
    <xf numFmtId="0" fontId="6" fillId="0" borderId="1" xfId="2" applyFont="1" applyBorder="1" applyAlignment="1">
      <alignment horizontal="left"/>
    </xf>
    <xf numFmtId="0" fontId="4" fillId="4" borderId="1" xfId="2" applyFont="1" applyFill="1" applyBorder="1"/>
    <xf numFmtId="0" fontId="6" fillId="0" borderId="1" xfId="2" applyFont="1" applyBorder="1"/>
    <xf numFmtId="0" fontId="4" fillId="3" borderId="1" xfId="2" applyFont="1" applyFill="1" applyBorder="1"/>
    <xf numFmtId="0" fontId="4" fillId="6" borderId="1" xfId="2" applyFont="1" applyFill="1" applyBorder="1"/>
    <xf numFmtId="0" fontId="4" fillId="2" borderId="1" xfId="2" applyFont="1" applyFill="1" applyBorder="1"/>
    <xf numFmtId="0" fontId="7" fillId="0" borderId="1" xfId="0" applyFont="1" applyBorder="1" applyAlignment="1">
      <alignment horizontal="center"/>
    </xf>
    <xf numFmtId="0" fontId="4" fillId="5" borderId="25" xfId="0" applyFont="1" applyFill="1" applyBorder="1" applyAlignment="1">
      <alignment horizontal="center" textRotation="90"/>
    </xf>
    <xf numFmtId="0" fontId="4" fillId="12" borderId="25" xfId="0" applyFont="1" applyFill="1" applyBorder="1" applyAlignment="1">
      <alignment horizontal="center" textRotation="90"/>
    </xf>
    <xf numFmtId="0" fontId="0" fillId="0" borderId="0" xfId="0" applyFont="1" applyFill="1"/>
    <xf numFmtId="49" fontId="0" fillId="0" borderId="9" xfId="0" applyNumberFormat="1" applyBorder="1"/>
    <xf numFmtId="49" fontId="0" fillId="0" borderId="0" xfId="0" applyNumberFormat="1" applyFont="1" applyFill="1"/>
    <xf numFmtId="1" fontId="0" fillId="0" borderId="5" xfId="1" applyNumberFormat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2" xfId="0" applyFont="1" applyBorder="1" applyAlignment="1">
      <alignment horizontal="center" textRotation="90"/>
    </xf>
    <xf numFmtId="0" fontId="4" fillId="0" borderId="17" xfId="0" applyFont="1" applyBorder="1" applyAlignment="1">
      <alignment horizontal="center"/>
    </xf>
    <xf numFmtId="0" fontId="4" fillId="11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5" xfId="0" applyFont="1" applyBorder="1" applyAlignment="1">
      <alignment horizontal="center" textRotation="90"/>
    </xf>
    <xf numFmtId="0" fontId="4" fillId="0" borderId="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31" xfId="0" applyFont="1" applyFill="1" applyBorder="1" applyAlignment="1">
      <alignment horizontal="center"/>
    </xf>
    <xf numFmtId="0" fontId="4" fillId="0" borderId="26" xfId="0" applyFont="1" applyBorder="1" applyAlignment="1">
      <alignment horizontal="center" textRotation="90"/>
    </xf>
    <xf numFmtId="0" fontId="4" fillId="0" borderId="13" xfId="0" applyFont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11" borderId="1" xfId="0" applyFont="1" applyFill="1" applyBorder="1" applyAlignment="1">
      <alignment horizontal="center"/>
    </xf>
    <xf numFmtId="0" fontId="4" fillId="14" borderId="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8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/>
    <xf numFmtId="0" fontId="0" fillId="0" borderId="14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" xfId="0" applyBorder="1" applyAlignment="1">
      <alignment horizontal="right"/>
    </xf>
    <xf numFmtId="49" fontId="0" fillId="11" borderId="12" xfId="0" applyNumberFormat="1" applyFill="1" applyBorder="1" applyAlignment="1">
      <alignment textRotation="90"/>
    </xf>
    <xf numFmtId="0" fontId="0" fillId="11" borderId="37" xfId="0" applyFill="1" applyBorder="1"/>
    <xf numFmtId="0" fontId="0" fillId="11" borderId="23" xfId="0" applyFill="1" applyBorder="1"/>
    <xf numFmtId="0" fontId="0" fillId="11" borderId="24" xfId="0" applyFill="1" applyBorder="1" applyAlignment="1">
      <alignment horizontal="right" textRotation="90"/>
    </xf>
    <xf numFmtId="0" fontId="0" fillId="6" borderId="27" xfId="0" applyFill="1" applyBorder="1" applyAlignment="1">
      <alignment horizontal="center" textRotation="90"/>
    </xf>
    <xf numFmtId="0" fontId="0" fillId="10" borderId="29" xfId="0" applyFill="1" applyBorder="1" applyAlignment="1">
      <alignment horizontal="center" textRotation="90"/>
    </xf>
    <xf numFmtId="0" fontId="0" fillId="10" borderId="22" xfId="0" applyFill="1" applyBorder="1" applyAlignment="1">
      <alignment horizontal="center" textRotation="90"/>
    </xf>
    <xf numFmtId="0" fontId="0" fillId="9" borderId="23" xfId="0" applyFill="1" applyBorder="1" applyAlignment="1">
      <alignment horizontal="center" textRotation="90"/>
    </xf>
    <xf numFmtId="0" fontId="0" fillId="7" borderId="22" xfId="0" applyFill="1" applyBorder="1" applyAlignment="1">
      <alignment horizontal="center" textRotation="90"/>
    </xf>
    <xf numFmtId="0" fontId="0" fillId="7" borderId="25" xfId="0" applyFill="1" applyBorder="1" applyAlignment="1">
      <alignment horizontal="center" textRotation="90"/>
    </xf>
    <xf numFmtId="0" fontId="0" fillId="8" borderId="26" xfId="0" applyFill="1" applyBorder="1" applyAlignment="1">
      <alignment horizontal="center" textRotation="90"/>
    </xf>
    <xf numFmtId="0" fontId="0" fillId="9" borderId="1" xfId="0" applyFill="1" applyBorder="1" applyAlignment="1">
      <alignment horizontal="center" textRotation="90"/>
    </xf>
    <xf numFmtId="49" fontId="0" fillId="0" borderId="16" xfId="0" applyNumberFormat="1" applyBorder="1" applyAlignment="1">
      <alignment horizontal="left"/>
    </xf>
    <xf numFmtId="0" fontId="0" fillId="0" borderId="17" xfId="0" applyBorder="1"/>
    <xf numFmtId="0" fontId="0" fillId="0" borderId="10" xfId="0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9" xfId="0" applyNumberForma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13" borderId="15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0" borderId="35" xfId="0" applyBorder="1"/>
    <xf numFmtId="49" fontId="0" fillId="0" borderId="3" xfId="0" applyNumberFormat="1" applyBorder="1" applyAlignment="1">
      <alignment horizontal="left"/>
    </xf>
    <xf numFmtId="0" fontId="0" fillId="0" borderId="1" xfId="0" applyBorder="1"/>
    <xf numFmtId="0" fontId="0" fillId="0" borderId="9" xfId="0" applyBorder="1"/>
    <xf numFmtId="0" fontId="0" fillId="0" borderId="6" xfId="0" applyBorder="1" applyAlignment="1">
      <alignment horizontal="left"/>
    </xf>
    <xf numFmtId="49" fontId="0" fillId="0" borderId="32" xfId="0" applyNumberFormat="1" applyBorder="1" applyAlignment="1">
      <alignment horizontal="left"/>
    </xf>
    <xf numFmtId="0" fontId="0" fillId="0" borderId="33" xfId="0" applyBorder="1"/>
    <xf numFmtId="0" fontId="0" fillId="0" borderId="8" xfId="0" applyBorder="1"/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39" xfId="0" applyBorder="1"/>
    <xf numFmtId="0" fontId="4" fillId="0" borderId="1" xfId="2" applyFont="1" applyBorder="1"/>
    <xf numFmtId="0" fontId="0" fillId="0" borderId="0" xfId="0" applyAlignment="1">
      <alignment vertical="center"/>
    </xf>
    <xf numFmtId="0" fontId="0" fillId="10" borderId="24" xfId="0" applyFill="1" applyBorder="1" applyAlignment="1">
      <alignment horizontal="center" textRotation="90"/>
    </xf>
    <xf numFmtId="0" fontId="0" fillId="0" borderId="18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9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5" fillId="0" borderId="6" xfId="3" applyBorder="1" applyAlignment="1">
      <alignment horizontal="left" vertical="top" wrapText="1" readingOrder="1"/>
    </xf>
    <xf numFmtId="0" fontId="0" fillId="0" borderId="40" xfId="0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4" fillId="12" borderId="0" xfId="0" applyFont="1" applyFill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3" xfId="0" applyNumberForma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0" fontId="9" fillId="0" borderId="6" xfId="0" applyFont="1" applyBorder="1"/>
    <xf numFmtId="0" fontId="0" fillId="0" borderId="1" xfId="0" applyNumberFormat="1" applyBorder="1" applyAlignment="1">
      <alignment horizontal="left"/>
    </xf>
    <xf numFmtId="0" fontId="9" fillId="0" borderId="40" xfId="0" applyFont="1" applyBorder="1"/>
    <xf numFmtId="0" fontId="5" fillId="0" borderId="40" xfId="3" applyBorder="1" applyAlignment="1">
      <alignment horizontal="left" vertical="top" wrapText="1" readingOrder="1"/>
    </xf>
    <xf numFmtId="0" fontId="4" fillId="12" borderId="31" xfId="0" applyFont="1" applyFill="1" applyBorder="1" applyAlignment="1">
      <alignment horizontal="center"/>
    </xf>
    <xf numFmtId="0" fontId="4" fillId="0" borderId="40" xfId="0" applyFont="1" applyBorder="1"/>
    <xf numFmtId="0" fontId="9" fillId="0" borderId="30" xfId="0" applyFont="1" applyBorder="1" applyAlignment="1">
      <alignment horizontal="center"/>
    </xf>
    <xf numFmtId="0" fontId="5" fillId="0" borderId="0" xfId="3" applyBorder="1" applyAlignment="1">
      <alignment horizontal="left" vertical="top" wrapText="1" readingOrder="1"/>
    </xf>
    <xf numFmtId="164" fontId="3" fillId="0" borderId="1" xfId="1" applyFont="1" applyBorder="1" applyAlignment="1">
      <alignment horizontal="center" vertical="top"/>
    </xf>
    <xf numFmtId="164" fontId="3" fillId="0" borderId="1" xfId="1" applyFont="1" applyBorder="1" applyAlignment="1">
      <alignment horizontal="left"/>
    </xf>
    <xf numFmtId="164" fontId="3" fillId="0" borderId="1" xfId="1" applyFont="1" applyBorder="1" applyAlignment="1">
      <alignment horizontal="center" vertical="top" wrapText="1"/>
    </xf>
  </cellXfs>
  <cellStyles count="5">
    <cellStyle name="Normal" xfId="3" xr:uid="{00000000-0005-0000-0000-000000000000}"/>
    <cellStyle name="Standaard" xfId="0" builtinId="0"/>
    <cellStyle name="Standaard 2" xfId="1" xr:uid="{00000000-0005-0000-0000-000002000000}"/>
    <cellStyle name="Standaard 3" xfId="4" xr:uid="{337286C3-E409-4925-AC54-198208D2B2AB}"/>
    <cellStyle name="Standaard 5" xfId="2" xr:uid="{00000000-0005-0000-0000-000003000000}"/>
  </cellStyles>
  <dxfs count="147"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1FE88-D7A5-4EC3-AD1C-15122F948F71}">
  <sheetPr>
    <pageSetUpPr fitToPage="1"/>
  </sheetPr>
  <dimension ref="A1:BW616"/>
  <sheetViews>
    <sheetView tabSelected="1" zoomScale="79" zoomScaleNormal="79" workbookViewId="0">
      <pane xSplit="4" ySplit="1" topLeftCell="E2" activePane="bottomRight" state="frozen"/>
      <selection activeCell="A2" sqref="A2"/>
      <selection pane="topRight" activeCell="A2" sqref="A2"/>
      <selection pane="bottomLeft" activeCell="A2" sqref="A2"/>
      <selection pane="bottomRight" activeCell="B1" sqref="B1"/>
    </sheetView>
  </sheetViews>
  <sheetFormatPr defaultColWidth="9.1328125" defaultRowHeight="14.25" x14ac:dyDescent="0.45"/>
  <cols>
    <col min="1" max="1" width="7.1328125" style="19" customWidth="1"/>
    <col min="2" max="2" width="84.3984375" style="17" customWidth="1"/>
    <col min="3" max="3" width="18.1328125" style="17" customWidth="1"/>
    <col min="4" max="4" width="3.59765625" style="22" bestFit="1" customWidth="1"/>
    <col min="5" max="14" width="3.59765625" style="29" bestFit="1" customWidth="1"/>
    <col min="15" max="16" width="3.59765625" style="29" customWidth="1"/>
    <col min="17" max="34" width="3.59765625" style="29" bestFit="1" customWidth="1"/>
    <col min="35" max="35" width="2.86328125" style="3" customWidth="1"/>
    <col min="36" max="36" width="3.59765625" style="3" customWidth="1"/>
    <col min="37" max="37" width="8.3984375" style="3" bestFit="1" customWidth="1"/>
    <col min="38" max="39" width="3.59765625" style="3" customWidth="1"/>
    <col min="40" max="40" width="10.59765625" style="3" bestFit="1" customWidth="1"/>
    <col min="41" max="44" width="3.59765625" style="3" hidden="1" customWidth="1"/>
    <col min="45" max="45" width="15.265625" style="3" hidden="1" customWidth="1"/>
    <col min="46" max="75" width="9.86328125" style="17" hidden="1" customWidth="1"/>
    <col min="76" max="16384" width="9.1328125" style="17"/>
  </cols>
  <sheetData>
    <row r="1" spans="1:75" s="2" customFormat="1" ht="206.45" customHeight="1" thickBot="1" x14ac:dyDescent="0.5">
      <c r="A1" s="49" t="s">
        <v>641</v>
      </c>
      <c r="B1" s="50" t="s">
        <v>642</v>
      </c>
      <c r="C1" s="51" t="s">
        <v>643</v>
      </c>
      <c r="D1" s="52" t="s">
        <v>644</v>
      </c>
      <c r="E1" s="25" t="s">
        <v>645</v>
      </c>
      <c r="F1" s="30" t="s">
        <v>646</v>
      </c>
      <c r="G1" s="30" t="s">
        <v>647</v>
      </c>
      <c r="H1" s="15" t="s">
        <v>0</v>
      </c>
      <c r="I1" s="15" t="s">
        <v>648</v>
      </c>
      <c r="J1" s="15" t="s">
        <v>649</v>
      </c>
      <c r="K1" s="15" t="s">
        <v>3</v>
      </c>
      <c r="L1" s="15" t="s">
        <v>4</v>
      </c>
      <c r="M1" s="30" t="s">
        <v>650</v>
      </c>
      <c r="N1" s="30" t="s">
        <v>651</v>
      </c>
      <c r="O1" s="16" t="s">
        <v>652</v>
      </c>
      <c r="P1" s="16" t="s">
        <v>653</v>
      </c>
      <c r="Q1" s="30" t="s">
        <v>654</v>
      </c>
      <c r="R1" s="30" t="s">
        <v>655</v>
      </c>
      <c r="S1" s="30" t="s">
        <v>656</v>
      </c>
      <c r="T1" s="30" t="s">
        <v>657</v>
      </c>
      <c r="U1" s="30" t="s">
        <v>658</v>
      </c>
      <c r="V1" s="30" t="s">
        <v>659</v>
      </c>
      <c r="W1" s="30" t="s">
        <v>660</v>
      </c>
      <c r="X1" s="30" t="s">
        <v>661</v>
      </c>
      <c r="Y1" s="30" t="s">
        <v>662</v>
      </c>
      <c r="Z1" s="30" t="s">
        <v>663</v>
      </c>
      <c r="AA1" s="30" t="s">
        <v>664</v>
      </c>
      <c r="AB1" s="30" t="s">
        <v>665</v>
      </c>
      <c r="AC1" s="30" t="s">
        <v>666</v>
      </c>
      <c r="AD1" s="30" t="s">
        <v>667</v>
      </c>
      <c r="AE1" s="30" t="s">
        <v>668</v>
      </c>
      <c r="AF1" s="30" t="s">
        <v>669</v>
      </c>
      <c r="AG1" s="30" t="s">
        <v>670</v>
      </c>
      <c r="AH1" s="36" t="s">
        <v>671</v>
      </c>
      <c r="AI1" s="53" t="s">
        <v>672</v>
      </c>
      <c r="AJ1" s="4" t="s">
        <v>673</v>
      </c>
      <c r="AK1" s="54" t="s">
        <v>674</v>
      </c>
      <c r="AL1" s="55" t="s">
        <v>687</v>
      </c>
      <c r="AM1" s="97" t="s">
        <v>686</v>
      </c>
      <c r="AN1" s="56" t="s">
        <v>747</v>
      </c>
      <c r="AO1" s="57" t="s">
        <v>675</v>
      </c>
      <c r="AP1" s="58" t="s">
        <v>726</v>
      </c>
      <c r="AQ1" s="58" t="s">
        <v>676</v>
      </c>
      <c r="AR1" s="59" t="s">
        <v>677</v>
      </c>
      <c r="AS1" s="60" t="s">
        <v>678</v>
      </c>
      <c r="AT1" s="1" t="s">
        <v>40</v>
      </c>
      <c r="AU1" s="1" t="s">
        <v>41</v>
      </c>
      <c r="AV1" s="1" t="s">
        <v>42</v>
      </c>
      <c r="AW1" s="15" t="s">
        <v>0</v>
      </c>
      <c r="AX1" s="15" t="s">
        <v>1</v>
      </c>
      <c r="AY1" s="15" t="s">
        <v>2</v>
      </c>
      <c r="AZ1" s="15" t="s">
        <v>3</v>
      </c>
      <c r="BA1" s="15" t="s">
        <v>4</v>
      </c>
      <c r="BB1" s="1" t="s">
        <v>43</v>
      </c>
      <c r="BC1" s="1" t="s">
        <v>44</v>
      </c>
      <c r="BD1" s="16" t="s">
        <v>64</v>
      </c>
      <c r="BE1" s="16" t="s">
        <v>65</v>
      </c>
      <c r="BF1" s="1" t="s">
        <v>45</v>
      </c>
      <c r="BG1" s="1" t="s">
        <v>46</v>
      </c>
      <c r="BH1" s="1" t="s">
        <v>47</v>
      </c>
      <c r="BI1" s="1" t="s">
        <v>48</v>
      </c>
      <c r="BJ1" s="1" t="s">
        <v>49</v>
      </c>
      <c r="BK1" s="1" t="s">
        <v>50</v>
      </c>
      <c r="BL1" s="1" t="s">
        <v>51</v>
      </c>
      <c r="BM1" s="1" t="s">
        <v>52</v>
      </c>
      <c r="BN1" s="1" t="s">
        <v>53</v>
      </c>
      <c r="BO1" s="1" t="s">
        <v>54</v>
      </c>
      <c r="BP1" s="1" t="s">
        <v>55</v>
      </c>
      <c r="BQ1" s="1" t="s">
        <v>56</v>
      </c>
      <c r="BR1" s="1" t="s">
        <v>57</v>
      </c>
      <c r="BS1" s="1" t="s">
        <v>58</v>
      </c>
      <c r="BT1" s="1" t="s">
        <v>59</v>
      </c>
      <c r="BU1" s="1" t="s">
        <v>60</v>
      </c>
      <c r="BV1" s="1" t="s">
        <v>61</v>
      </c>
      <c r="BW1" s="1" t="s">
        <v>62</v>
      </c>
    </row>
    <row r="2" spans="1:75" s="2" customFormat="1" x14ac:dyDescent="0.45">
      <c r="A2" s="61">
        <v>51440</v>
      </c>
      <c r="B2" s="62" t="s">
        <v>333</v>
      </c>
      <c r="C2" s="63" t="s">
        <v>630</v>
      </c>
      <c r="D2" s="43" t="s">
        <v>5</v>
      </c>
      <c r="E2" s="26" t="s">
        <v>67</v>
      </c>
      <c r="F2" s="31"/>
      <c r="G2" s="31"/>
      <c r="H2" s="33"/>
      <c r="I2" s="34"/>
      <c r="J2" s="33"/>
      <c r="K2" s="33"/>
      <c r="L2" s="33"/>
      <c r="M2" s="31"/>
      <c r="N2" s="31" t="s">
        <v>6</v>
      </c>
      <c r="O2" s="38" t="s">
        <v>6</v>
      </c>
      <c r="P2" s="38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7"/>
      <c r="AI2" s="64">
        <f t="shared" ref="AI2:AI65" si="0">COUNTIF(AT2:AV2,5)+COUNTIF(BB2:BC2,5)+COUNTIF(BF2:BW2,5)+COUNTIF(AT2:AV2,9)+COUNTIF(BB2:BC2,9)+COUNTIF(BF2:BW2,9)</f>
        <v>0</v>
      </c>
      <c r="AJ2" s="65">
        <f t="shared" ref="AJ2:AJ65" si="1">COUNTIF(AT2:AV2,15)+COUNTIF(BB2:BC2,15)+COUNTIF(BF2:BW2,15)+COUNTIF(AT2:AV2,25)+COUNTIF(BB2:BC2,25)+COUNTIF(BF2:BW2,25)</f>
        <v>0</v>
      </c>
      <c r="AK2" s="66" t="str">
        <f t="shared" ref="AK2:AK65" si="2">IF(AJ2&gt;=1,"HIGH",IF(AI2&gt;=2,"MEDIUM","LOW"))</f>
        <v>LOW</v>
      </c>
      <c r="AL2" s="67" t="str">
        <f t="shared" ref="AL2:AL65" si="3">IF(AND(AJ2=1,OR(G2="H",X2="H"),TEXT(D2,0)&lt;&gt;"4"),"Y","N" )</f>
        <v>N</v>
      </c>
      <c r="AM2" s="98" t="s">
        <v>7</v>
      </c>
      <c r="AN2" s="68" t="str">
        <f t="shared" ref="AN2:AN65" si="4">IF(OR(AM2="Y",AL2="Y"),"MEDIUM",AK2)</f>
        <v>LOW</v>
      </c>
      <c r="AO2" s="67" t="s">
        <v>6</v>
      </c>
      <c r="AP2" s="69" t="s">
        <v>679</v>
      </c>
      <c r="AQ2" s="69" t="s">
        <v>7</v>
      </c>
      <c r="AR2" s="70" t="str">
        <f>IF(AND(AO2="H",AP2="S"),"Y",IF(OR(AND(AO2="L",AP2="S",AQ2="Y"),AND(AO2="H",AP2="G",AQ2="Y")),"Y","N"))</f>
        <v>N</v>
      </c>
      <c r="AS2" s="71" t="str">
        <f t="shared" ref="AS2:AS65" si="5">IF(AR2="N",AN2,IF(AN2="LOW","MEDIUM","HIGH"))</f>
        <v>LOW</v>
      </c>
      <c r="AT2" s="96">
        <f>INDEX('P-07 HACCP score'!$C$3:$E$7,MATCH(E2,'P-07 HACCP score'!$B$3:$B$7,0),MATCH('D-14 Impact'!A$2,'P-07 HACCP score'!$C$2:$E$2,0))</f>
        <v>1.5</v>
      </c>
      <c r="AU2" s="96">
        <f>INDEX('P-07 HACCP score'!$C$3:$E$7,MATCH(F2,'P-07 HACCP score'!$B$3:$B$7,0),MATCH('D-14 Impact'!B$2,'P-07 HACCP score'!$C$2:$E$2,0))</f>
        <v>0</v>
      </c>
      <c r="AV2" s="96">
        <f>INDEX('P-07 HACCP score'!$C$3:$E$7,MATCH(G2,'P-07 HACCP score'!$B$3:$B$7,0),MATCH('D-14 Impact'!C$2,'P-07 HACCP score'!$C$2:$E$2,0))</f>
        <v>0</v>
      </c>
      <c r="AW2" s="96">
        <f>INDEX('P-07 HACCP score'!$C$3:$E$7,MATCH(H2,'P-07 HACCP score'!$B$3:$B$7,0),MATCH('D-14 Impact'!D$2,'P-07 HACCP score'!$C$2:$E$2,0))</f>
        <v>0</v>
      </c>
      <c r="AX2" s="96">
        <f>INDEX('P-07 HACCP score'!$C$3:$E$7,MATCH(I2,'P-07 HACCP score'!$B$3:$B$7,0),MATCH('D-14 Impact'!E$2,'P-07 HACCP score'!$C$2:$E$2,0))</f>
        <v>0</v>
      </c>
      <c r="AY2" s="96">
        <f>INDEX('P-07 HACCP score'!$C$3:$E$7,MATCH(J2,'P-07 HACCP score'!$B$3:$B$7,0),MATCH('D-14 Impact'!F$2,'P-07 HACCP score'!$C$2:$E$2,0))</f>
        <v>0</v>
      </c>
      <c r="AZ2" s="96">
        <f>INDEX('P-07 HACCP score'!$C$3:$E$7,MATCH(K2,'P-07 HACCP score'!$B$3:$B$7,0),MATCH('D-14 Impact'!G$2,'P-07 HACCP score'!$C$2:$E$2,0))</f>
        <v>0</v>
      </c>
      <c r="BA2" s="96">
        <f>INDEX('P-07 HACCP score'!$C$3:$E$7,MATCH(L2,'P-07 HACCP score'!$B$3:$B$7,0),MATCH('D-14 Impact'!H$2,'P-07 HACCP score'!$C$2:$E$2,0))</f>
        <v>0</v>
      </c>
      <c r="BB2" s="96">
        <f>INDEX('P-07 HACCP score'!$C$3:$E$7,MATCH(M2,'P-07 HACCP score'!$B$3:$B$7,0),MATCH('D-14 Impact'!I$2,'P-07 HACCP score'!$C$2:$E$2,0))</f>
        <v>0</v>
      </c>
      <c r="BC2" s="96">
        <f>INDEX('P-07 HACCP score'!$C$3:$E$7,MATCH(N2,'P-07 HACCP score'!$B$3:$B$7,0),MATCH('D-14 Impact'!J$2,'P-07 HACCP score'!$C$2:$E$2,0))</f>
        <v>3</v>
      </c>
      <c r="BD2" s="96">
        <f>INDEX('P-07 HACCP score'!$C$3:$E$7,MATCH(O2,'P-07 HACCP score'!$B$3:$B$7,0),MATCH('D-14 Impact'!K$2,'P-07 HACCP score'!$C$2:$E$2,0))</f>
        <v>3</v>
      </c>
      <c r="BE2" s="96">
        <f>INDEX('P-07 HACCP score'!$C$3:$E$7,MATCH(P2,'P-07 HACCP score'!$B$3:$B$7,0),MATCH('D-14 Impact'!L$2,'P-07 HACCP score'!$C$2:$E$2,0))</f>
        <v>0</v>
      </c>
      <c r="BF2" s="96">
        <f>INDEX('P-07 HACCP score'!$C$3:$E$7,MATCH(Q2,'P-07 HACCP score'!$B$3:$B$7,0),MATCH('D-14 Impact'!M$2,'P-07 HACCP score'!$C$2:$E$2,0))</f>
        <v>0</v>
      </c>
      <c r="BG2" s="96">
        <f>INDEX('P-07 HACCP score'!$C$3:$E$7,MATCH(R2,'P-07 HACCP score'!$B$3:$B$7,0),MATCH('D-14 Impact'!N$2,'P-07 HACCP score'!$C$2:$E$2,0))</f>
        <v>0</v>
      </c>
      <c r="BH2" s="96">
        <f>INDEX('P-07 HACCP score'!$C$3:$E$7,MATCH(S2,'P-07 HACCP score'!$B$3:$B$7,0),MATCH('D-14 Impact'!O$2,'P-07 HACCP score'!$C$2:$E$2,0))</f>
        <v>0</v>
      </c>
      <c r="BI2" s="96">
        <f>INDEX('P-07 HACCP score'!$C$3:$E$7,MATCH(T2,'P-07 HACCP score'!$B$3:$B$7,0),MATCH('D-14 Impact'!P$2,'P-07 HACCP score'!$C$2:$E$2,0))</f>
        <v>0</v>
      </c>
      <c r="BJ2" s="96">
        <f>INDEX('P-07 HACCP score'!$C$3:$E$7,MATCH(U2,'P-07 HACCP score'!$B$3:$B$7,0),MATCH('D-14 Impact'!Q$2,'P-07 HACCP score'!$C$2:$E$2,0))</f>
        <v>0</v>
      </c>
      <c r="BK2" s="96">
        <f>INDEX('P-07 HACCP score'!$C$3:$E$7,MATCH(V2,'P-07 HACCP score'!$B$3:$B$7,0),MATCH('D-14 Impact'!R$2,'P-07 HACCP score'!$C$2:$E$2,0))</f>
        <v>0</v>
      </c>
      <c r="BL2" s="96">
        <f>INDEX('P-07 HACCP score'!$C$3:$E$7,MATCH(W2,'P-07 HACCP score'!$B$3:$B$7,0),MATCH('D-14 Impact'!S$2,'P-07 HACCP score'!$C$2:$E$2,0))</f>
        <v>0</v>
      </c>
      <c r="BM2" s="96">
        <f>INDEX('P-07 HACCP score'!$C$3:$E$7,MATCH(X2,'P-07 HACCP score'!$B$3:$B$7,0),MATCH('D-14 Impact'!T$2,'P-07 HACCP score'!$C$2:$E$2,0))</f>
        <v>0</v>
      </c>
      <c r="BN2" s="96">
        <f>INDEX('P-07 HACCP score'!$C$3:$E$7,MATCH(Y2,'P-07 HACCP score'!$B$3:$B$7,0),MATCH('D-14 Impact'!U$2,'P-07 HACCP score'!$C$2:$E$2,0))</f>
        <v>0</v>
      </c>
      <c r="BO2" s="96">
        <f>INDEX('P-07 HACCP score'!$C$3:$E$7,MATCH(Z2,'P-07 HACCP score'!$B$3:$B$7,0),MATCH('D-14 Impact'!V$2,'P-07 HACCP score'!$C$2:$E$2,0))</f>
        <v>0</v>
      </c>
      <c r="BP2" s="96">
        <f>INDEX('P-07 HACCP score'!$C$3:$E$7,MATCH(AA2,'P-07 HACCP score'!$B$3:$B$7,0),MATCH('D-14 Impact'!W$2,'P-07 HACCP score'!$C$2:$E$2,0))</f>
        <v>0</v>
      </c>
      <c r="BQ2" s="96">
        <f>INDEX('P-07 HACCP score'!$C$3:$E$7,MATCH(AB2,'P-07 HACCP score'!$B$3:$B$7,0),MATCH('D-14 Impact'!X$2,'P-07 HACCP score'!$C$2:$E$2,0))</f>
        <v>0</v>
      </c>
      <c r="BR2" s="96">
        <f>INDEX('P-07 HACCP score'!$C$3:$E$7,MATCH(AC2,'P-07 HACCP score'!$B$3:$B$7,0),MATCH('D-14 Impact'!Y$2,'P-07 HACCP score'!$C$2:$E$2,0))</f>
        <v>0</v>
      </c>
      <c r="BS2" s="96">
        <f>INDEX('P-07 HACCP score'!$C$3:$E$7,MATCH(AD2,'P-07 HACCP score'!$B$3:$B$7,0),MATCH('D-14 Impact'!Z$2,'P-07 HACCP score'!$C$2:$E$2,0))</f>
        <v>0</v>
      </c>
      <c r="BT2" s="96">
        <f>INDEX('P-07 HACCP score'!$C$3:$E$7,MATCH(AE2,'P-07 HACCP score'!$B$3:$B$7,0),MATCH('D-14 Impact'!AA$2,'P-07 HACCP score'!$C$2:$E$2,0))</f>
        <v>0</v>
      </c>
      <c r="BU2" s="96">
        <f>INDEX('P-07 HACCP score'!$C$3:$E$7,MATCH(AF2,'P-07 HACCP score'!$B$3:$B$7,0),MATCH('D-14 Impact'!AB$2,'P-07 HACCP score'!$C$2:$E$2,0))</f>
        <v>0</v>
      </c>
      <c r="BV2" s="96">
        <f>INDEX('P-07 HACCP score'!$C$3:$E$7,MATCH(AG2,'P-07 HACCP score'!$B$3:$B$7,0),MATCH('D-14 Impact'!AC$2,'P-07 HACCP score'!$C$2:$E$2,0))</f>
        <v>0</v>
      </c>
      <c r="BW2" s="96">
        <f>INDEX('P-07 HACCP score'!$C$3:$E$7,MATCH(AH2,'P-07 HACCP score'!$B$3:$B$7,0),MATCH('D-14 Impact'!AD$2,'P-07 HACCP score'!$C$2:$E$2,0))</f>
        <v>0</v>
      </c>
    </row>
    <row r="3" spans="1:75" s="2" customFormat="1" x14ac:dyDescent="0.45">
      <c r="A3" s="100">
        <v>51450</v>
      </c>
      <c r="B3" s="7" t="s">
        <v>708</v>
      </c>
      <c r="C3" s="45" t="s">
        <v>630</v>
      </c>
      <c r="D3" s="44" t="s">
        <v>5</v>
      </c>
      <c r="E3" s="23"/>
      <c r="F3" s="24"/>
      <c r="G3" s="24"/>
      <c r="H3" s="33"/>
      <c r="I3" s="33"/>
      <c r="J3" s="33"/>
      <c r="K3" s="33"/>
      <c r="L3" s="33"/>
      <c r="M3" s="24"/>
      <c r="N3" s="24" t="s">
        <v>6</v>
      </c>
      <c r="O3" s="38" t="s">
        <v>6</v>
      </c>
      <c r="P3" s="38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39"/>
      <c r="AI3" s="64">
        <f t="shared" si="0"/>
        <v>0</v>
      </c>
      <c r="AJ3" s="65">
        <f t="shared" si="1"/>
        <v>0</v>
      </c>
      <c r="AK3" s="73" t="str">
        <f t="shared" si="2"/>
        <v>LOW</v>
      </c>
      <c r="AL3" s="67" t="str">
        <f t="shared" si="3"/>
        <v>N</v>
      </c>
      <c r="AM3" s="98" t="s">
        <v>7</v>
      </c>
      <c r="AN3" s="68" t="str">
        <f t="shared" si="4"/>
        <v>LOW</v>
      </c>
      <c r="AO3" s="74" t="s">
        <v>6</v>
      </c>
      <c r="AP3" s="69" t="s">
        <v>679</v>
      </c>
      <c r="AQ3" s="71" t="s">
        <v>7</v>
      </c>
      <c r="AR3" s="70" t="s">
        <v>679</v>
      </c>
      <c r="AS3" s="71" t="str">
        <f t="shared" si="5"/>
        <v>MEDIUM</v>
      </c>
      <c r="AT3" s="96">
        <f>INDEX('P-07 HACCP score'!$C$3:$E$7,MATCH(E3,'P-07 HACCP score'!$B$3:$B$7,0),MATCH('D-14 Impact'!A$2,'P-07 HACCP score'!$C$2:$E$2,0))</f>
        <v>0</v>
      </c>
      <c r="AU3" s="96">
        <f>INDEX('P-07 HACCP score'!$C$3:$E$7,MATCH(F3,'P-07 HACCP score'!$B$3:$B$7,0),MATCH('D-14 Impact'!B$2,'P-07 HACCP score'!$C$2:$E$2,0))</f>
        <v>0</v>
      </c>
      <c r="AV3" s="96">
        <f>INDEX('P-07 HACCP score'!$C$3:$E$7,MATCH(G3,'P-07 HACCP score'!$B$3:$B$7,0),MATCH('D-14 Impact'!C$2,'P-07 HACCP score'!$C$2:$E$2,0))</f>
        <v>0</v>
      </c>
      <c r="AW3" s="96">
        <f>INDEX('P-07 HACCP score'!$C$3:$E$7,MATCH(H3,'P-07 HACCP score'!$B$3:$B$7,0),MATCH('D-14 Impact'!D$2,'P-07 HACCP score'!$C$2:$E$2,0))</f>
        <v>0</v>
      </c>
      <c r="AX3" s="96">
        <f>INDEX('P-07 HACCP score'!$C$3:$E$7,MATCH(I3,'P-07 HACCP score'!$B$3:$B$7,0),MATCH('D-14 Impact'!E$2,'P-07 HACCP score'!$C$2:$E$2,0))</f>
        <v>0</v>
      </c>
      <c r="AY3" s="96">
        <f>INDEX('P-07 HACCP score'!$C$3:$E$7,MATCH(J3,'P-07 HACCP score'!$B$3:$B$7,0),MATCH('D-14 Impact'!F$2,'P-07 HACCP score'!$C$2:$E$2,0))</f>
        <v>0</v>
      </c>
      <c r="AZ3" s="96">
        <f>INDEX('P-07 HACCP score'!$C$3:$E$7,MATCH(K3,'P-07 HACCP score'!$B$3:$B$7,0),MATCH('D-14 Impact'!G$2,'P-07 HACCP score'!$C$2:$E$2,0))</f>
        <v>0</v>
      </c>
      <c r="BA3" s="96">
        <f>INDEX('P-07 HACCP score'!$C$3:$E$7,MATCH(L3,'P-07 HACCP score'!$B$3:$B$7,0),MATCH('D-14 Impact'!H$2,'P-07 HACCP score'!$C$2:$E$2,0))</f>
        <v>0</v>
      </c>
      <c r="BB3" s="96">
        <f>INDEX('P-07 HACCP score'!$C$3:$E$7,MATCH(M3,'P-07 HACCP score'!$B$3:$B$7,0),MATCH('D-14 Impact'!I$2,'P-07 HACCP score'!$C$2:$E$2,0))</f>
        <v>0</v>
      </c>
      <c r="BC3" s="96">
        <f>INDEX('P-07 HACCP score'!$C$3:$E$7,MATCH(N3,'P-07 HACCP score'!$B$3:$B$7,0),MATCH('D-14 Impact'!J$2,'P-07 HACCP score'!$C$2:$E$2,0))</f>
        <v>3</v>
      </c>
      <c r="BD3" s="96">
        <f>INDEX('P-07 HACCP score'!$C$3:$E$7,MATCH(O3,'P-07 HACCP score'!$B$3:$B$7,0),MATCH('D-14 Impact'!K$2,'P-07 HACCP score'!$C$2:$E$2,0))</f>
        <v>3</v>
      </c>
      <c r="BE3" s="96">
        <f>INDEX('P-07 HACCP score'!$C$3:$E$7,MATCH(P3,'P-07 HACCP score'!$B$3:$B$7,0),MATCH('D-14 Impact'!L$2,'P-07 HACCP score'!$C$2:$E$2,0))</f>
        <v>0</v>
      </c>
      <c r="BF3" s="96">
        <f>INDEX('P-07 HACCP score'!$C$3:$E$7,MATCH(Q3,'P-07 HACCP score'!$B$3:$B$7,0),MATCH('D-14 Impact'!M$2,'P-07 HACCP score'!$C$2:$E$2,0))</f>
        <v>0</v>
      </c>
      <c r="BG3" s="96">
        <f>INDEX('P-07 HACCP score'!$C$3:$E$7,MATCH(R3,'P-07 HACCP score'!$B$3:$B$7,0),MATCH('D-14 Impact'!N$2,'P-07 HACCP score'!$C$2:$E$2,0))</f>
        <v>0</v>
      </c>
      <c r="BH3" s="96">
        <f>INDEX('P-07 HACCP score'!$C$3:$E$7,MATCH(S3,'P-07 HACCP score'!$B$3:$B$7,0),MATCH('D-14 Impact'!O$2,'P-07 HACCP score'!$C$2:$E$2,0))</f>
        <v>0</v>
      </c>
      <c r="BI3" s="96">
        <f>INDEX('P-07 HACCP score'!$C$3:$E$7,MATCH(T3,'P-07 HACCP score'!$B$3:$B$7,0),MATCH('D-14 Impact'!P$2,'P-07 HACCP score'!$C$2:$E$2,0))</f>
        <v>0</v>
      </c>
      <c r="BJ3" s="96">
        <f>INDEX('P-07 HACCP score'!$C$3:$E$7,MATCH(U3,'P-07 HACCP score'!$B$3:$B$7,0),MATCH('D-14 Impact'!Q$2,'P-07 HACCP score'!$C$2:$E$2,0))</f>
        <v>0</v>
      </c>
      <c r="BK3" s="96">
        <f>INDEX('P-07 HACCP score'!$C$3:$E$7,MATCH(V3,'P-07 HACCP score'!$B$3:$B$7,0),MATCH('D-14 Impact'!R$2,'P-07 HACCP score'!$C$2:$E$2,0))</f>
        <v>0</v>
      </c>
      <c r="BL3" s="96">
        <f>INDEX('P-07 HACCP score'!$C$3:$E$7,MATCH(W3,'P-07 HACCP score'!$B$3:$B$7,0),MATCH('D-14 Impact'!S$2,'P-07 HACCP score'!$C$2:$E$2,0))</f>
        <v>0</v>
      </c>
      <c r="BM3" s="96">
        <f>INDEX('P-07 HACCP score'!$C$3:$E$7,MATCH(X3,'P-07 HACCP score'!$B$3:$B$7,0),MATCH('D-14 Impact'!T$2,'P-07 HACCP score'!$C$2:$E$2,0))</f>
        <v>0</v>
      </c>
      <c r="BN3" s="96">
        <f>INDEX('P-07 HACCP score'!$C$3:$E$7,MATCH(Y3,'P-07 HACCP score'!$B$3:$B$7,0),MATCH('D-14 Impact'!U$2,'P-07 HACCP score'!$C$2:$E$2,0))</f>
        <v>0</v>
      </c>
      <c r="BO3" s="96">
        <f>INDEX('P-07 HACCP score'!$C$3:$E$7,MATCH(Z3,'P-07 HACCP score'!$B$3:$B$7,0),MATCH('D-14 Impact'!V$2,'P-07 HACCP score'!$C$2:$E$2,0))</f>
        <v>0</v>
      </c>
      <c r="BP3" s="96">
        <f>INDEX('P-07 HACCP score'!$C$3:$E$7,MATCH(AA3,'P-07 HACCP score'!$B$3:$B$7,0),MATCH('D-14 Impact'!W$2,'P-07 HACCP score'!$C$2:$E$2,0))</f>
        <v>0</v>
      </c>
      <c r="BQ3" s="96">
        <f>INDEX('P-07 HACCP score'!$C$3:$E$7,MATCH(AB3,'P-07 HACCP score'!$B$3:$B$7,0),MATCH('D-14 Impact'!X$2,'P-07 HACCP score'!$C$2:$E$2,0))</f>
        <v>0</v>
      </c>
      <c r="BR3" s="96">
        <f>INDEX('P-07 HACCP score'!$C$3:$E$7,MATCH(AC3,'P-07 HACCP score'!$B$3:$B$7,0),MATCH('D-14 Impact'!Y$2,'P-07 HACCP score'!$C$2:$E$2,0))</f>
        <v>0</v>
      </c>
      <c r="BS3" s="96">
        <f>INDEX('P-07 HACCP score'!$C$3:$E$7,MATCH(AD3,'P-07 HACCP score'!$B$3:$B$7,0),MATCH('D-14 Impact'!Z$2,'P-07 HACCP score'!$C$2:$E$2,0))</f>
        <v>0</v>
      </c>
      <c r="BT3" s="96">
        <f>INDEX('P-07 HACCP score'!$C$3:$E$7,MATCH(AE3,'P-07 HACCP score'!$B$3:$B$7,0),MATCH('D-14 Impact'!AA$2,'P-07 HACCP score'!$C$2:$E$2,0))</f>
        <v>0</v>
      </c>
      <c r="BU3" s="96">
        <f>INDEX('P-07 HACCP score'!$C$3:$E$7,MATCH(AF3,'P-07 HACCP score'!$B$3:$B$7,0),MATCH('D-14 Impact'!AB$2,'P-07 HACCP score'!$C$2:$E$2,0))</f>
        <v>0</v>
      </c>
      <c r="BV3" s="96">
        <f>INDEX('P-07 HACCP score'!$C$3:$E$7,MATCH(AG3,'P-07 HACCP score'!$B$3:$B$7,0),MATCH('D-14 Impact'!AC$2,'P-07 HACCP score'!$C$2:$E$2,0))</f>
        <v>0</v>
      </c>
      <c r="BW3" s="96">
        <f>INDEX('P-07 HACCP score'!$C$3:$E$7,MATCH(AH3,'P-07 HACCP score'!$B$3:$B$7,0),MATCH('D-14 Impact'!AD$2,'P-07 HACCP score'!$C$2:$E$2,0))</f>
        <v>0</v>
      </c>
    </row>
    <row r="4" spans="1:75" s="2" customFormat="1" x14ac:dyDescent="0.45">
      <c r="A4" s="72">
        <v>51441</v>
      </c>
      <c r="B4" s="102" t="s">
        <v>334</v>
      </c>
      <c r="C4" s="45" t="s">
        <v>630</v>
      </c>
      <c r="D4" s="44" t="s">
        <v>5</v>
      </c>
      <c r="E4" s="23" t="s">
        <v>67</v>
      </c>
      <c r="F4" s="24"/>
      <c r="G4" s="24"/>
      <c r="H4" s="33"/>
      <c r="I4" s="33"/>
      <c r="J4" s="33"/>
      <c r="K4" s="33"/>
      <c r="L4" s="33"/>
      <c r="M4" s="24"/>
      <c r="N4" s="24" t="s">
        <v>6</v>
      </c>
      <c r="O4" s="38" t="s">
        <v>6</v>
      </c>
      <c r="P4" s="38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39"/>
      <c r="AI4" s="64">
        <f t="shared" si="0"/>
        <v>0</v>
      </c>
      <c r="AJ4" s="65">
        <f t="shared" si="1"/>
        <v>0</v>
      </c>
      <c r="AK4" s="73" t="str">
        <f t="shared" si="2"/>
        <v>LOW</v>
      </c>
      <c r="AL4" s="67" t="str">
        <f t="shared" si="3"/>
        <v>N</v>
      </c>
      <c r="AM4" s="99" t="s">
        <v>7</v>
      </c>
      <c r="AN4" s="68" t="str">
        <f t="shared" si="4"/>
        <v>LOW</v>
      </c>
      <c r="AO4" s="75" t="s">
        <v>6</v>
      </c>
      <c r="AP4" s="71" t="s">
        <v>679</v>
      </c>
      <c r="AQ4" s="71" t="s">
        <v>7</v>
      </c>
      <c r="AR4" s="70" t="str">
        <f t="shared" ref="AR4:AR67" si="6">IF(AND(AO4="H",AP4="S"),"Y",IF(OR(AND(AO4="L",AP4="S",AQ4="Y"),AND(AO4="H",AP4="G",AQ4="Y")),"Y","N"))</f>
        <v>N</v>
      </c>
      <c r="AS4" s="71" t="str">
        <f t="shared" si="5"/>
        <v>LOW</v>
      </c>
      <c r="AT4" s="96">
        <f>INDEX('P-07 HACCP score'!$C$3:$E$7,MATCH(E4,'P-07 HACCP score'!$B$3:$B$7,0),MATCH('D-14 Impact'!A$2,'P-07 HACCP score'!$C$2:$E$2,0))</f>
        <v>1.5</v>
      </c>
      <c r="AU4" s="96">
        <f>INDEX('P-07 HACCP score'!$C$3:$E$7,MATCH(F4,'P-07 HACCP score'!$B$3:$B$7,0),MATCH('D-14 Impact'!B$2,'P-07 HACCP score'!$C$2:$E$2,0))</f>
        <v>0</v>
      </c>
      <c r="AV4" s="96">
        <f>INDEX('P-07 HACCP score'!$C$3:$E$7,MATCH(G4,'P-07 HACCP score'!$B$3:$B$7,0),MATCH('D-14 Impact'!C$2,'P-07 HACCP score'!$C$2:$E$2,0))</f>
        <v>0</v>
      </c>
      <c r="AW4" s="96">
        <f>INDEX('P-07 HACCP score'!$C$3:$E$7,MATCH(H4,'P-07 HACCP score'!$B$3:$B$7,0),MATCH('D-14 Impact'!D$2,'P-07 HACCP score'!$C$2:$E$2,0))</f>
        <v>0</v>
      </c>
      <c r="AX4" s="96">
        <f>INDEX('P-07 HACCP score'!$C$3:$E$7,MATCH(I4,'P-07 HACCP score'!$B$3:$B$7,0),MATCH('D-14 Impact'!E$2,'P-07 HACCP score'!$C$2:$E$2,0))</f>
        <v>0</v>
      </c>
      <c r="AY4" s="96">
        <f>INDEX('P-07 HACCP score'!$C$3:$E$7,MATCH(J4,'P-07 HACCP score'!$B$3:$B$7,0),MATCH('D-14 Impact'!F$2,'P-07 HACCP score'!$C$2:$E$2,0))</f>
        <v>0</v>
      </c>
      <c r="AZ4" s="96">
        <f>INDEX('P-07 HACCP score'!$C$3:$E$7,MATCH(K4,'P-07 HACCP score'!$B$3:$B$7,0),MATCH('D-14 Impact'!G$2,'P-07 HACCP score'!$C$2:$E$2,0))</f>
        <v>0</v>
      </c>
      <c r="BA4" s="96">
        <f>INDEX('P-07 HACCP score'!$C$3:$E$7,MATCH(L4,'P-07 HACCP score'!$B$3:$B$7,0),MATCH('D-14 Impact'!H$2,'P-07 HACCP score'!$C$2:$E$2,0))</f>
        <v>0</v>
      </c>
      <c r="BB4" s="96">
        <f>INDEX('P-07 HACCP score'!$C$3:$E$7,MATCH(M4,'P-07 HACCP score'!$B$3:$B$7,0),MATCH('D-14 Impact'!I$2,'P-07 HACCP score'!$C$2:$E$2,0))</f>
        <v>0</v>
      </c>
      <c r="BC4" s="96">
        <f>INDEX('P-07 HACCP score'!$C$3:$E$7,MATCH(N4,'P-07 HACCP score'!$B$3:$B$7,0),MATCH('D-14 Impact'!J$2,'P-07 HACCP score'!$C$2:$E$2,0))</f>
        <v>3</v>
      </c>
      <c r="BD4" s="96">
        <f>INDEX('P-07 HACCP score'!$C$3:$E$7,MATCH(O4,'P-07 HACCP score'!$B$3:$B$7,0),MATCH('D-14 Impact'!K$2,'P-07 HACCP score'!$C$2:$E$2,0))</f>
        <v>3</v>
      </c>
      <c r="BE4" s="96">
        <f>INDEX('P-07 HACCP score'!$C$3:$E$7,MATCH(P4,'P-07 HACCP score'!$B$3:$B$7,0),MATCH('D-14 Impact'!L$2,'P-07 HACCP score'!$C$2:$E$2,0))</f>
        <v>0</v>
      </c>
      <c r="BF4" s="96">
        <f>INDEX('P-07 HACCP score'!$C$3:$E$7,MATCH(Q4,'P-07 HACCP score'!$B$3:$B$7,0),MATCH('D-14 Impact'!M$2,'P-07 HACCP score'!$C$2:$E$2,0))</f>
        <v>0</v>
      </c>
      <c r="BG4" s="96">
        <f>INDEX('P-07 HACCP score'!$C$3:$E$7,MATCH(R4,'P-07 HACCP score'!$B$3:$B$7,0),MATCH('D-14 Impact'!N$2,'P-07 HACCP score'!$C$2:$E$2,0))</f>
        <v>0</v>
      </c>
      <c r="BH4" s="96">
        <f>INDEX('P-07 HACCP score'!$C$3:$E$7,MATCH(S4,'P-07 HACCP score'!$B$3:$B$7,0),MATCH('D-14 Impact'!O$2,'P-07 HACCP score'!$C$2:$E$2,0))</f>
        <v>0</v>
      </c>
      <c r="BI4" s="96">
        <f>INDEX('P-07 HACCP score'!$C$3:$E$7,MATCH(T4,'P-07 HACCP score'!$B$3:$B$7,0),MATCH('D-14 Impact'!P$2,'P-07 HACCP score'!$C$2:$E$2,0))</f>
        <v>0</v>
      </c>
      <c r="BJ4" s="96">
        <f>INDEX('P-07 HACCP score'!$C$3:$E$7,MATCH(U4,'P-07 HACCP score'!$B$3:$B$7,0),MATCH('D-14 Impact'!Q$2,'P-07 HACCP score'!$C$2:$E$2,0))</f>
        <v>0</v>
      </c>
      <c r="BK4" s="96">
        <f>INDEX('P-07 HACCP score'!$C$3:$E$7,MATCH(V4,'P-07 HACCP score'!$B$3:$B$7,0),MATCH('D-14 Impact'!R$2,'P-07 HACCP score'!$C$2:$E$2,0))</f>
        <v>0</v>
      </c>
      <c r="BL4" s="96">
        <f>INDEX('P-07 HACCP score'!$C$3:$E$7,MATCH(W4,'P-07 HACCP score'!$B$3:$B$7,0),MATCH('D-14 Impact'!S$2,'P-07 HACCP score'!$C$2:$E$2,0))</f>
        <v>0</v>
      </c>
      <c r="BM4" s="96">
        <f>INDEX('P-07 HACCP score'!$C$3:$E$7,MATCH(X4,'P-07 HACCP score'!$B$3:$B$7,0),MATCH('D-14 Impact'!T$2,'P-07 HACCP score'!$C$2:$E$2,0))</f>
        <v>0</v>
      </c>
      <c r="BN4" s="96">
        <f>INDEX('P-07 HACCP score'!$C$3:$E$7,MATCH(Y4,'P-07 HACCP score'!$B$3:$B$7,0),MATCH('D-14 Impact'!U$2,'P-07 HACCP score'!$C$2:$E$2,0))</f>
        <v>0</v>
      </c>
      <c r="BO4" s="96">
        <f>INDEX('P-07 HACCP score'!$C$3:$E$7,MATCH(Z4,'P-07 HACCP score'!$B$3:$B$7,0),MATCH('D-14 Impact'!V$2,'P-07 HACCP score'!$C$2:$E$2,0))</f>
        <v>0</v>
      </c>
      <c r="BP4" s="96">
        <f>INDEX('P-07 HACCP score'!$C$3:$E$7,MATCH(AA4,'P-07 HACCP score'!$B$3:$B$7,0),MATCH('D-14 Impact'!W$2,'P-07 HACCP score'!$C$2:$E$2,0))</f>
        <v>0</v>
      </c>
      <c r="BQ4" s="96">
        <f>INDEX('P-07 HACCP score'!$C$3:$E$7,MATCH(AB4,'P-07 HACCP score'!$B$3:$B$7,0),MATCH('D-14 Impact'!X$2,'P-07 HACCP score'!$C$2:$E$2,0))</f>
        <v>0</v>
      </c>
      <c r="BR4" s="96">
        <f>INDEX('P-07 HACCP score'!$C$3:$E$7,MATCH(AC4,'P-07 HACCP score'!$B$3:$B$7,0),MATCH('D-14 Impact'!Y$2,'P-07 HACCP score'!$C$2:$E$2,0))</f>
        <v>0</v>
      </c>
      <c r="BS4" s="96">
        <f>INDEX('P-07 HACCP score'!$C$3:$E$7,MATCH(AD4,'P-07 HACCP score'!$B$3:$B$7,0),MATCH('D-14 Impact'!Z$2,'P-07 HACCP score'!$C$2:$E$2,0))</f>
        <v>0</v>
      </c>
      <c r="BT4" s="96">
        <f>INDEX('P-07 HACCP score'!$C$3:$E$7,MATCH(AE4,'P-07 HACCP score'!$B$3:$B$7,0),MATCH('D-14 Impact'!AA$2,'P-07 HACCP score'!$C$2:$E$2,0))</f>
        <v>0</v>
      </c>
      <c r="BU4" s="96">
        <f>INDEX('P-07 HACCP score'!$C$3:$E$7,MATCH(AF4,'P-07 HACCP score'!$B$3:$B$7,0),MATCH('D-14 Impact'!AB$2,'P-07 HACCP score'!$C$2:$E$2,0))</f>
        <v>0</v>
      </c>
      <c r="BV4" s="96">
        <f>INDEX('P-07 HACCP score'!$C$3:$E$7,MATCH(AG4,'P-07 HACCP score'!$B$3:$B$7,0),MATCH('D-14 Impact'!AC$2,'P-07 HACCP score'!$C$2:$E$2,0))</f>
        <v>0</v>
      </c>
      <c r="BW4" s="96">
        <f>INDEX('P-07 HACCP score'!$C$3:$E$7,MATCH(AH4,'P-07 HACCP score'!$B$3:$B$7,0),MATCH('D-14 Impact'!AD$2,'P-07 HACCP score'!$C$2:$E$2,0))</f>
        <v>0</v>
      </c>
    </row>
    <row r="5" spans="1:75" s="2" customFormat="1" x14ac:dyDescent="0.45">
      <c r="A5" s="72">
        <v>51550</v>
      </c>
      <c r="B5" s="7" t="s">
        <v>345</v>
      </c>
      <c r="C5" s="45" t="s">
        <v>632</v>
      </c>
      <c r="D5" s="44" t="s">
        <v>5</v>
      </c>
      <c r="E5" s="23"/>
      <c r="F5" s="24"/>
      <c r="G5" s="24"/>
      <c r="H5" s="33"/>
      <c r="I5" s="33"/>
      <c r="J5" s="33"/>
      <c r="K5" s="33"/>
      <c r="L5" s="33"/>
      <c r="M5" s="24"/>
      <c r="N5" s="24"/>
      <c r="O5" s="38"/>
      <c r="P5" s="38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39"/>
      <c r="AI5" s="64">
        <f t="shared" si="0"/>
        <v>0</v>
      </c>
      <c r="AJ5" s="65">
        <f t="shared" si="1"/>
        <v>0</v>
      </c>
      <c r="AK5" s="73" t="str">
        <f t="shared" si="2"/>
        <v>LOW</v>
      </c>
      <c r="AL5" s="67" t="str">
        <f t="shared" si="3"/>
        <v>N</v>
      </c>
      <c r="AM5" s="98" t="s">
        <v>7</v>
      </c>
      <c r="AN5" s="68" t="str">
        <f t="shared" si="4"/>
        <v>LOW</v>
      </c>
      <c r="AO5" s="74" t="s">
        <v>8</v>
      </c>
      <c r="AP5" s="71" t="s">
        <v>679</v>
      </c>
      <c r="AQ5" s="71" t="s">
        <v>7</v>
      </c>
      <c r="AR5" s="70" t="str">
        <f t="shared" si="6"/>
        <v>N</v>
      </c>
      <c r="AS5" s="71" t="str">
        <f t="shared" si="5"/>
        <v>LOW</v>
      </c>
      <c r="AT5" s="96">
        <f>INDEX('P-07 HACCP score'!$C$3:$E$7,MATCH(E5,'P-07 HACCP score'!$B$3:$B$7,0),MATCH('D-14 Impact'!A$2,'P-07 HACCP score'!$C$2:$E$2,0))</f>
        <v>0</v>
      </c>
      <c r="AU5" s="96">
        <f>INDEX('P-07 HACCP score'!$C$3:$E$7,MATCH(F5,'P-07 HACCP score'!$B$3:$B$7,0),MATCH('D-14 Impact'!B$2,'P-07 HACCP score'!$C$2:$E$2,0))</f>
        <v>0</v>
      </c>
      <c r="AV5" s="96">
        <f>INDEX('P-07 HACCP score'!$C$3:$E$7,MATCH(G5,'P-07 HACCP score'!$B$3:$B$7,0),MATCH('D-14 Impact'!C$2,'P-07 HACCP score'!$C$2:$E$2,0))</f>
        <v>0</v>
      </c>
      <c r="AW5" s="96">
        <f>INDEX('P-07 HACCP score'!$C$3:$E$7,MATCH(H5,'P-07 HACCP score'!$B$3:$B$7,0),MATCH('D-14 Impact'!D$2,'P-07 HACCP score'!$C$2:$E$2,0))</f>
        <v>0</v>
      </c>
      <c r="AX5" s="96">
        <f>INDEX('P-07 HACCP score'!$C$3:$E$7,MATCH(I5,'P-07 HACCP score'!$B$3:$B$7,0),MATCH('D-14 Impact'!E$2,'P-07 HACCP score'!$C$2:$E$2,0))</f>
        <v>0</v>
      </c>
      <c r="AY5" s="96">
        <f>INDEX('P-07 HACCP score'!$C$3:$E$7,MATCH(J5,'P-07 HACCP score'!$B$3:$B$7,0),MATCH('D-14 Impact'!F$2,'P-07 HACCP score'!$C$2:$E$2,0))</f>
        <v>0</v>
      </c>
      <c r="AZ5" s="96">
        <f>INDEX('P-07 HACCP score'!$C$3:$E$7,MATCH(K5,'P-07 HACCP score'!$B$3:$B$7,0),MATCH('D-14 Impact'!G$2,'P-07 HACCP score'!$C$2:$E$2,0))</f>
        <v>0</v>
      </c>
      <c r="BA5" s="96">
        <f>INDEX('P-07 HACCP score'!$C$3:$E$7,MATCH(L5,'P-07 HACCP score'!$B$3:$B$7,0),MATCH('D-14 Impact'!H$2,'P-07 HACCP score'!$C$2:$E$2,0))</f>
        <v>0</v>
      </c>
      <c r="BB5" s="96">
        <f>INDEX('P-07 HACCP score'!$C$3:$E$7,MATCH(M5,'P-07 HACCP score'!$B$3:$B$7,0),MATCH('D-14 Impact'!I$2,'P-07 HACCP score'!$C$2:$E$2,0))</f>
        <v>0</v>
      </c>
      <c r="BC5" s="96">
        <f>INDEX('P-07 HACCP score'!$C$3:$E$7,MATCH(N5,'P-07 HACCP score'!$B$3:$B$7,0),MATCH('D-14 Impact'!J$2,'P-07 HACCP score'!$C$2:$E$2,0))</f>
        <v>0</v>
      </c>
      <c r="BD5" s="96">
        <f>INDEX('P-07 HACCP score'!$C$3:$E$7,MATCH(O5,'P-07 HACCP score'!$B$3:$B$7,0),MATCH('D-14 Impact'!K$2,'P-07 HACCP score'!$C$2:$E$2,0))</f>
        <v>0</v>
      </c>
      <c r="BE5" s="96">
        <f>INDEX('P-07 HACCP score'!$C$3:$E$7,MATCH(P5,'P-07 HACCP score'!$B$3:$B$7,0),MATCH('D-14 Impact'!L$2,'P-07 HACCP score'!$C$2:$E$2,0))</f>
        <v>0</v>
      </c>
      <c r="BF5" s="96">
        <f>INDEX('P-07 HACCP score'!$C$3:$E$7,MATCH(Q5,'P-07 HACCP score'!$B$3:$B$7,0),MATCH('D-14 Impact'!M$2,'P-07 HACCP score'!$C$2:$E$2,0))</f>
        <v>0</v>
      </c>
      <c r="BG5" s="96">
        <f>INDEX('P-07 HACCP score'!$C$3:$E$7,MATCH(R5,'P-07 HACCP score'!$B$3:$B$7,0),MATCH('D-14 Impact'!N$2,'P-07 HACCP score'!$C$2:$E$2,0))</f>
        <v>0</v>
      </c>
      <c r="BH5" s="96">
        <f>INDEX('P-07 HACCP score'!$C$3:$E$7,MATCH(S5,'P-07 HACCP score'!$B$3:$B$7,0),MATCH('D-14 Impact'!O$2,'P-07 HACCP score'!$C$2:$E$2,0))</f>
        <v>0</v>
      </c>
      <c r="BI5" s="96">
        <f>INDEX('P-07 HACCP score'!$C$3:$E$7,MATCH(T5,'P-07 HACCP score'!$B$3:$B$7,0),MATCH('D-14 Impact'!P$2,'P-07 HACCP score'!$C$2:$E$2,0))</f>
        <v>0</v>
      </c>
      <c r="BJ5" s="96">
        <f>INDEX('P-07 HACCP score'!$C$3:$E$7,MATCH(U5,'P-07 HACCP score'!$B$3:$B$7,0),MATCH('D-14 Impact'!Q$2,'P-07 HACCP score'!$C$2:$E$2,0))</f>
        <v>0</v>
      </c>
      <c r="BK5" s="96">
        <f>INDEX('P-07 HACCP score'!$C$3:$E$7,MATCH(V5,'P-07 HACCP score'!$B$3:$B$7,0),MATCH('D-14 Impact'!R$2,'P-07 HACCP score'!$C$2:$E$2,0))</f>
        <v>0</v>
      </c>
      <c r="BL5" s="96">
        <f>INDEX('P-07 HACCP score'!$C$3:$E$7,MATCH(W5,'P-07 HACCP score'!$B$3:$B$7,0),MATCH('D-14 Impact'!S$2,'P-07 HACCP score'!$C$2:$E$2,0))</f>
        <v>0</v>
      </c>
      <c r="BM5" s="96">
        <f>INDEX('P-07 HACCP score'!$C$3:$E$7,MATCH(X5,'P-07 HACCP score'!$B$3:$B$7,0),MATCH('D-14 Impact'!T$2,'P-07 HACCP score'!$C$2:$E$2,0))</f>
        <v>0</v>
      </c>
      <c r="BN5" s="96">
        <f>INDEX('P-07 HACCP score'!$C$3:$E$7,MATCH(Y5,'P-07 HACCP score'!$B$3:$B$7,0),MATCH('D-14 Impact'!U$2,'P-07 HACCP score'!$C$2:$E$2,0))</f>
        <v>0</v>
      </c>
      <c r="BO5" s="96">
        <f>INDEX('P-07 HACCP score'!$C$3:$E$7,MATCH(Z5,'P-07 HACCP score'!$B$3:$B$7,0),MATCH('D-14 Impact'!V$2,'P-07 HACCP score'!$C$2:$E$2,0))</f>
        <v>0</v>
      </c>
      <c r="BP5" s="96">
        <f>INDEX('P-07 HACCP score'!$C$3:$E$7,MATCH(AA5,'P-07 HACCP score'!$B$3:$B$7,0),MATCH('D-14 Impact'!W$2,'P-07 HACCP score'!$C$2:$E$2,0))</f>
        <v>0</v>
      </c>
      <c r="BQ5" s="96">
        <f>INDEX('P-07 HACCP score'!$C$3:$E$7,MATCH(AB5,'P-07 HACCP score'!$B$3:$B$7,0),MATCH('D-14 Impact'!X$2,'P-07 HACCP score'!$C$2:$E$2,0))</f>
        <v>0</v>
      </c>
      <c r="BR5" s="96">
        <f>INDEX('P-07 HACCP score'!$C$3:$E$7,MATCH(AC5,'P-07 HACCP score'!$B$3:$B$7,0),MATCH('D-14 Impact'!Y$2,'P-07 HACCP score'!$C$2:$E$2,0))</f>
        <v>0</v>
      </c>
      <c r="BS5" s="96">
        <f>INDEX('P-07 HACCP score'!$C$3:$E$7,MATCH(AD5,'P-07 HACCP score'!$B$3:$B$7,0),MATCH('D-14 Impact'!Z$2,'P-07 HACCP score'!$C$2:$E$2,0))</f>
        <v>0</v>
      </c>
      <c r="BT5" s="96">
        <f>INDEX('P-07 HACCP score'!$C$3:$E$7,MATCH(AE5,'P-07 HACCP score'!$B$3:$B$7,0),MATCH('D-14 Impact'!AA$2,'P-07 HACCP score'!$C$2:$E$2,0))</f>
        <v>0</v>
      </c>
      <c r="BU5" s="96">
        <f>INDEX('P-07 HACCP score'!$C$3:$E$7,MATCH(AF5,'P-07 HACCP score'!$B$3:$B$7,0),MATCH('D-14 Impact'!AB$2,'P-07 HACCP score'!$C$2:$E$2,0))</f>
        <v>0</v>
      </c>
      <c r="BV5" s="96">
        <f>INDEX('P-07 HACCP score'!$C$3:$E$7,MATCH(AG5,'P-07 HACCP score'!$B$3:$B$7,0),MATCH('D-14 Impact'!AC$2,'P-07 HACCP score'!$C$2:$E$2,0))</f>
        <v>0</v>
      </c>
      <c r="BW5" s="96">
        <f>INDEX('P-07 HACCP score'!$C$3:$E$7,MATCH(AH5,'P-07 HACCP score'!$B$3:$B$7,0),MATCH('D-14 Impact'!AD$2,'P-07 HACCP score'!$C$2:$E$2,0))</f>
        <v>0</v>
      </c>
    </row>
    <row r="6" spans="1:75" s="2" customFormat="1" x14ac:dyDescent="0.45">
      <c r="A6" s="72">
        <v>51540</v>
      </c>
      <c r="B6" s="7" t="s">
        <v>344</v>
      </c>
      <c r="C6" s="45" t="s">
        <v>632</v>
      </c>
      <c r="D6" s="44" t="s">
        <v>5</v>
      </c>
      <c r="E6" s="23" t="s">
        <v>67</v>
      </c>
      <c r="F6" s="24"/>
      <c r="G6" s="24"/>
      <c r="H6" s="33"/>
      <c r="I6" s="33"/>
      <c r="J6" s="33"/>
      <c r="K6" s="33"/>
      <c r="L6" s="33"/>
      <c r="M6" s="24"/>
      <c r="N6" s="24"/>
      <c r="O6" s="38"/>
      <c r="P6" s="38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39"/>
      <c r="AI6" s="64">
        <f t="shared" si="0"/>
        <v>0</v>
      </c>
      <c r="AJ6" s="65">
        <f t="shared" si="1"/>
        <v>0</v>
      </c>
      <c r="AK6" s="73" t="str">
        <f t="shared" si="2"/>
        <v>LOW</v>
      </c>
      <c r="AL6" s="67" t="str">
        <f t="shared" si="3"/>
        <v>N</v>
      </c>
      <c r="AM6" s="98" t="s">
        <v>7</v>
      </c>
      <c r="AN6" s="68" t="str">
        <f t="shared" si="4"/>
        <v>LOW</v>
      </c>
      <c r="AO6" s="74" t="s">
        <v>6</v>
      </c>
      <c r="AP6" s="71" t="s">
        <v>679</v>
      </c>
      <c r="AQ6" s="71" t="s">
        <v>7</v>
      </c>
      <c r="AR6" s="70" t="str">
        <f t="shared" si="6"/>
        <v>N</v>
      </c>
      <c r="AS6" s="71" t="str">
        <f t="shared" si="5"/>
        <v>LOW</v>
      </c>
      <c r="AT6" s="96">
        <f>INDEX('P-07 HACCP score'!$C$3:$E$7,MATCH(E6,'P-07 HACCP score'!$B$3:$B$7,0),MATCH('D-14 Impact'!A$2,'P-07 HACCP score'!$C$2:$E$2,0))</f>
        <v>1.5</v>
      </c>
      <c r="AU6" s="96">
        <f>INDEX('P-07 HACCP score'!$C$3:$E$7,MATCH(F6,'P-07 HACCP score'!$B$3:$B$7,0),MATCH('D-14 Impact'!B$2,'P-07 HACCP score'!$C$2:$E$2,0))</f>
        <v>0</v>
      </c>
      <c r="AV6" s="96">
        <f>INDEX('P-07 HACCP score'!$C$3:$E$7,MATCH(G6,'P-07 HACCP score'!$B$3:$B$7,0),MATCH('D-14 Impact'!C$2,'P-07 HACCP score'!$C$2:$E$2,0))</f>
        <v>0</v>
      </c>
      <c r="AW6" s="96">
        <f>INDEX('P-07 HACCP score'!$C$3:$E$7,MATCH(H6,'P-07 HACCP score'!$B$3:$B$7,0),MATCH('D-14 Impact'!D$2,'P-07 HACCP score'!$C$2:$E$2,0))</f>
        <v>0</v>
      </c>
      <c r="AX6" s="96">
        <f>INDEX('P-07 HACCP score'!$C$3:$E$7,MATCH(I6,'P-07 HACCP score'!$B$3:$B$7,0),MATCH('D-14 Impact'!E$2,'P-07 HACCP score'!$C$2:$E$2,0))</f>
        <v>0</v>
      </c>
      <c r="AY6" s="96">
        <f>INDEX('P-07 HACCP score'!$C$3:$E$7,MATCH(J6,'P-07 HACCP score'!$B$3:$B$7,0),MATCH('D-14 Impact'!F$2,'P-07 HACCP score'!$C$2:$E$2,0))</f>
        <v>0</v>
      </c>
      <c r="AZ6" s="96">
        <f>INDEX('P-07 HACCP score'!$C$3:$E$7,MATCH(K6,'P-07 HACCP score'!$B$3:$B$7,0),MATCH('D-14 Impact'!G$2,'P-07 HACCP score'!$C$2:$E$2,0))</f>
        <v>0</v>
      </c>
      <c r="BA6" s="96">
        <f>INDEX('P-07 HACCP score'!$C$3:$E$7,MATCH(L6,'P-07 HACCP score'!$B$3:$B$7,0),MATCH('D-14 Impact'!H$2,'P-07 HACCP score'!$C$2:$E$2,0))</f>
        <v>0</v>
      </c>
      <c r="BB6" s="96">
        <f>INDEX('P-07 HACCP score'!$C$3:$E$7,MATCH(M6,'P-07 HACCP score'!$B$3:$B$7,0),MATCH('D-14 Impact'!I$2,'P-07 HACCP score'!$C$2:$E$2,0))</f>
        <v>0</v>
      </c>
      <c r="BC6" s="96">
        <f>INDEX('P-07 HACCP score'!$C$3:$E$7,MATCH(N6,'P-07 HACCP score'!$B$3:$B$7,0),MATCH('D-14 Impact'!J$2,'P-07 HACCP score'!$C$2:$E$2,0))</f>
        <v>0</v>
      </c>
      <c r="BD6" s="96">
        <f>INDEX('P-07 HACCP score'!$C$3:$E$7,MATCH(O6,'P-07 HACCP score'!$B$3:$B$7,0),MATCH('D-14 Impact'!K$2,'P-07 HACCP score'!$C$2:$E$2,0))</f>
        <v>0</v>
      </c>
      <c r="BE6" s="96">
        <f>INDEX('P-07 HACCP score'!$C$3:$E$7,MATCH(P6,'P-07 HACCP score'!$B$3:$B$7,0),MATCH('D-14 Impact'!L$2,'P-07 HACCP score'!$C$2:$E$2,0))</f>
        <v>0</v>
      </c>
      <c r="BF6" s="96">
        <f>INDEX('P-07 HACCP score'!$C$3:$E$7,MATCH(Q6,'P-07 HACCP score'!$B$3:$B$7,0),MATCH('D-14 Impact'!M$2,'P-07 HACCP score'!$C$2:$E$2,0))</f>
        <v>0</v>
      </c>
      <c r="BG6" s="96">
        <f>INDEX('P-07 HACCP score'!$C$3:$E$7,MATCH(R6,'P-07 HACCP score'!$B$3:$B$7,0),MATCH('D-14 Impact'!N$2,'P-07 HACCP score'!$C$2:$E$2,0))</f>
        <v>0</v>
      </c>
      <c r="BH6" s="96">
        <f>INDEX('P-07 HACCP score'!$C$3:$E$7,MATCH(S6,'P-07 HACCP score'!$B$3:$B$7,0),MATCH('D-14 Impact'!O$2,'P-07 HACCP score'!$C$2:$E$2,0))</f>
        <v>0</v>
      </c>
      <c r="BI6" s="96">
        <f>INDEX('P-07 HACCP score'!$C$3:$E$7,MATCH(T6,'P-07 HACCP score'!$B$3:$B$7,0),MATCH('D-14 Impact'!P$2,'P-07 HACCP score'!$C$2:$E$2,0))</f>
        <v>0</v>
      </c>
      <c r="BJ6" s="96">
        <f>INDEX('P-07 HACCP score'!$C$3:$E$7,MATCH(U6,'P-07 HACCP score'!$B$3:$B$7,0),MATCH('D-14 Impact'!Q$2,'P-07 HACCP score'!$C$2:$E$2,0))</f>
        <v>0</v>
      </c>
      <c r="BK6" s="96">
        <f>INDEX('P-07 HACCP score'!$C$3:$E$7,MATCH(V6,'P-07 HACCP score'!$B$3:$B$7,0),MATCH('D-14 Impact'!R$2,'P-07 HACCP score'!$C$2:$E$2,0))</f>
        <v>0</v>
      </c>
      <c r="BL6" s="96">
        <f>INDEX('P-07 HACCP score'!$C$3:$E$7,MATCH(W6,'P-07 HACCP score'!$B$3:$B$7,0),MATCH('D-14 Impact'!S$2,'P-07 HACCP score'!$C$2:$E$2,0))</f>
        <v>0</v>
      </c>
      <c r="BM6" s="96">
        <f>INDEX('P-07 HACCP score'!$C$3:$E$7,MATCH(X6,'P-07 HACCP score'!$B$3:$B$7,0),MATCH('D-14 Impact'!T$2,'P-07 HACCP score'!$C$2:$E$2,0))</f>
        <v>0</v>
      </c>
      <c r="BN6" s="96">
        <f>INDEX('P-07 HACCP score'!$C$3:$E$7,MATCH(Y6,'P-07 HACCP score'!$B$3:$B$7,0),MATCH('D-14 Impact'!U$2,'P-07 HACCP score'!$C$2:$E$2,0))</f>
        <v>0</v>
      </c>
      <c r="BO6" s="96">
        <f>INDEX('P-07 HACCP score'!$C$3:$E$7,MATCH(Z6,'P-07 HACCP score'!$B$3:$B$7,0),MATCH('D-14 Impact'!V$2,'P-07 HACCP score'!$C$2:$E$2,0))</f>
        <v>0</v>
      </c>
      <c r="BP6" s="96">
        <f>INDEX('P-07 HACCP score'!$C$3:$E$7,MATCH(AA6,'P-07 HACCP score'!$B$3:$B$7,0),MATCH('D-14 Impact'!W$2,'P-07 HACCP score'!$C$2:$E$2,0))</f>
        <v>0</v>
      </c>
      <c r="BQ6" s="96">
        <f>INDEX('P-07 HACCP score'!$C$3:$E$7,MATCH(AB6,'P-07 HACCP score'!$B$3:$B$7,0),MATCH('D-14 Impact'!X$2,'P-07 HACCP score'!$C$2:$E$2,0))</f>
        <v>0</v>
      </c>
      <c r="BR6" s="96">
        <f>INDEX('P-07 HACCP score'!$C$3:$E$7,MATCH(AC6,'P-07 HACCP score'!$B$3:$B$7,0),MATCH('D-14 Impact'!Y$2,'P-07 HACCP score'!$C$2:$E$2,0))</f>
        <v>0</v>
      </c>
      <c r="BS6" s="96">
        <f>INDEX('P-07 HACCP score'!$C$3:$E$7,MATCH(AD6,'P-07 HACCP score'!$B$3:$B$7,0),MATCH('D-14 Impact'!Z$2,'P-07 HACCP score'!$C$2:$E$2,0))</f>
        <v>0</v>
      </c>
      <c r="BT6" s="96">
        <f>INDEX('P-07 HACCP score'!$C$3:$E$7,MATCH(AE6,'P-07 HACCP score'!$B$3:$B$7,0),MATCH('D-14 Impact'!AA$2,'P-07 HACCP score'!$C$2:$E$2,0))</f>
        <v>0</v>
      </c>
      <c r="BU6" s="96">
        <f>INDEX('P-07 HACCP score'!$C$3:$E$7,MATCH(AF6,'P-07 HACCP score'!$B$3:$B$7,0),MATCH('D-14 Impact'!AB$2,'P-07 HACCP score'!$C$2:$E$2,0))</f>
        <v>0</v>
      </c>
      <c r="BV6" s="96">
        <f>INDEX('P-07 HACCP score'!$C$3:$E$7,MATCH(AG6,'P-07 HACCP score'!$B$3:$B$7,0),MATCH('D-14 Impact'!AC$2,'P-07 HACCP score'!$C$2:$E$2,0))</f>
        <v>0</v>
      </c>
      <c r="BW6" s="96">
        <f>INDEX('P-07 HACCP score'!$C$3:$E$7,MATCH(AH6,'P-07 HACCP score'!$B$3:$B$7,0),MATCH('D-14 Impact'!AD$2,'P-07 HACCP score'!$C$2:$E$2,0))</f>
        <v>0</v>
      </c>
    </row>
    <row r="7" spans="1:75" s="2" customFormat="1" x14ac:dyDescent="0.45">
      <c r="A7" s="72">
        <v>54150</v>
      </c>
      <c r="B7" s="7" t="s">
        <v>599</v>
      </c>
      <c r="C7" s="45" t="s">
        <v>605</v>
      </c>
      <c r="D7" s="44" t="s">
        <v>15</v>
      </c>
      <c r="E7" s="23"/>
      <c r="F7" s="24"/>
      <c r="G7" s="24"/>
      <c r="H7" s="33"/>
      <c r="I7" s="33"/>
      <c r="J7" s="33"/>
      <c r="K7" s="33"/>
      <c r="L7" s="33"/>
      <c r="M7" s="24"/>
      <c r="N7" s="24"/>
      <c r="O7" s="38"/>
      <c r="P7" s="38"/>
      <c r="Q7" s="24"/>
      <c r="R7" s="24"/>
      <c r="S7" s="24"/>
      <c r="T7" s="24"/>
      <c r="U7" s="24"/>
      <c r="V7" s="24"/>
      <c r="W7" s="24"/>
      <c r="X7" s="24" t="s">
        <v>6</v>
      </c>
      <c r="Y7" s="24"/>
      <c r="Z7" s="24"/>
      <c r="AA7" s="24"/>
      <c r="AB7" s="24"/>
      <c r="AC7" s="24"/>
      <c r="AD7" s="24"/>
      <c r="AE7" s="24"/>
      <c r="AF7" s="24"/>
      <c r="AG7" s="24"/>
      <c r="AH7" s="39"/>
      <c r="AI7" s="64">
        <f t="shared" si="0"/>
        <v>0</v>
      </c>
      <c r="AJ7" s="65">
        <f t="shared" si="1"/>
        <v>0</v>
      </c>
      <c r="AK7" s="73" t="str">
        <f t="shared" si="2"/>
        <v>LOW</v>
      </c>
      <c r="AL7" s="67" t="str">
        <f t="shared" si="3"/>
        <v>N</v>
      </c>
      <c r="AM7" s="98" t="s">
        <v>7</v>
      </c>
      <c r="AN7" s="68" t="str">
        <f t="shared" si="4"/>
        <v>LOW</v>
      </c>
      <c r="AO7" s="74" t="s">
        <v>6</v>
      </c>
      <c r="AP7" s="71" t="s">
        <v>679</v>
      </c>
      <c r="AQ7" s="71" t="s">
        <v>7</v>
      </c>
      <c r="AR7" s="70" t="str">
        <f t="shared" si="6"/>
        <v>N</v>
      </c>
      <c r="AS7" s="71" t="str">
        <f t="shared" si="5"/>
        <v>LOW</v>
      </c>
      <c r="AT7" s="96">
        <f>INDEX('P-07 HACCP score'!$C$3:$E$7,MATCH(E7,'P-07 HACCP score'!$B$3:$B$7,0),MATCH('D-14 Impact'!A$2,'P-07 HACCP score'!$C$2:$E$2,0))</f>
        <v>0</v>
      </c>
      <c r="AU7" s="96">
        <f>INDEX('P-07 HACCP score'!$C$3:$E$7,MATCH(F7,'P-07 HACCP score'!$B$3:$B$7,0),MATCH('D-14 Impact'!B$2,'P-07 HACCP score'!$C$2:$E$2,0))</f>
        <v>0</v>
      </c>
      <c r="AV7" s="96">
        <f>INDEX('P-07 HACCP score'!$C$3:$E$7,MATCH(G7,'P-07 HACCP score'!$B$3:$B$7,0),MATCH('D-14 Impact'!C$2,'P-07 HACCP score'!$C$2:$E$2,0))</f>
        <v>0</v>
      </c>
      <c r="AW7" s="96">
        <f>INDEX('P-07 HACCP score'!$C$3:$E$7,MATCH(H7,'P-07 HACCP score'!$B$3:$B$7,0),MATCH('D-14 Impact'!D$2,'P-07 HACCP score'!$C$2:$E$2,0))</f>
        <v>0</v>
      </c>
      <c r="AX7" s="96">
        <f>INDEX('P-07 HACCP score'!$C$3:$E$7,MATCH(I7,'P-07 HACCP score'!$B$3:$B$7,0),MATCH('D-14 Impact'!E$2,'P-07 HACCP score'!$C$2:$E$2,0))</f>
        <v>0</v>
      </c>
      <c r="AY7" s="96">
        <f>INDEX('P-07 HACCP score'!$C$3:$E$7,MATCH(J7,'P-07 HACCP score'!$B$3:$B$7,0),MATCH('D-14 Impact'!F$2,'P-07 HACCP score'!$C$2:$E$2,0))</f>
        <v>0</v>
      </c>
      <c r="AZ7" s="96">
        <f>INDEX('P-07 HACCP score'!$C$3:$E$7,MATCH(K7,'P-07 HACCP score'!$B$3:$B$7,0),MATCH('D-14 Impact'!G$2,'P-07 HACCP score'!$C$2:$E$2,0))</f>
        <v>0</v>
      </c>
      <c r="BA7" s="96">
        <f>INDEX('P-07 HACCP score'!$C$3:$E$7,MATCH(L7,'P-07 HACCP score'!$B$3:$B$7,0),MATCH('D-14 Impact'!H$2,'P-07 HACCP score'!$C$2:$E$2,0))</f>
        <v>0</v>
      </c>
      <c r="BB7" s="96">
        <f>INDEX('P-07 HACCP score'!$C$3:$E$7,MATCH(M7,'P-07 HACCP score'!$B$3:$B$7,0),MATCH('D-14 Impact'!I$2,'P-07 HACCP score'!$C$2:$E$2,0))</f>
        <v>0</v>
      </c>
      <c r="BC7" s="96">
        <f>INDEX('P-07 HACCP score'!$C$3:$E$7,MATCH(N7,'P-07 HACCP score'!$B$3:$B$7,0),MATCH('D-14 Impact'!J$2,'P-07 HACCP score'!$C$2:$E$2,0))</f>
        <v>0</v>
      </c>
      <c r="BD7" s="96">
        <f>INDEX('P-07 HACCP score'!$C$3:$E$7,MATCH(O7,'P-07 HACCP score'!$B$3:$B$7,0),MATCH('D-14 Impact'!K$2,'P-07 HACCP score'!$C$2:$E$2,0))</f>
        <v>0</v>
      </c>
      <c r="BE7" s="96">
        <f>INDEX('P-07 HACCP score'!$C$3:$E$7,MATCH(P7,'P-07 HACCP score'!$B$3:$B$7,0),MATCH('D-14 Impact'!L$2,'P-07 HACCP score'!$C$2:$E$2,0))</f>
        <v>0</v>
      </c>
      <c r="BF7" s="96">
        <f>INDEX('P-07 HACCP score'!$C$3:$E$7,MATCH(Q7,'P-07 HACCP score'!$B$3:$B$7,0),MATCH('D-14 Impact'!M$2,'P-07 HACCP score'!$C$2:$E$2,0))</f>
        <v>0</v>
      </c>
      <c r="BG7" s="96">
        <f>INDEX('P-07 HACCP score'!$C$3:$E$7,MATCH(R7,'P-07 HACCP score'!$B$3:$B$7,0),MATCH('D-14 Impact'!N$2,'P-07 HACCP score'!$C$2:$E$2,0))</f>
        <v>0</v>
      </c>
      <c r="BH7" s="96">
        <f>INDEX('P-07 HACCP score'!$C$3:$E$7,MATCH(S7,'P-07 HACCP score'!$B$3:$B$7,0),MATCH('D-14 Impact'!O$2,'P-07 HACCP score'!$C$2:$E$2,0))</f>
        <v>0</v>
      </c>
      <c r="BI7" s="96">
        <f>INDEX('P-07 HACCP score'!$C$3:$E$7,MATCH(T7,'P-07 HACCP score'!$B$3:$B$7,0),MATCH('D-14 Impact'!P$2,'P-07 HACCP score'!$C$2:$E$2,0))</f>
        <v>0</v>
      </c>
      <c r="BJ7" s="96">
        <f>INDEX('P-07 HACCP score'!$C$3:$E$7,MATCH(U7,'P-07 HACCP score'!$B$3:$B$7,0),MATCH('D-14 Impact'!Q$2,'P-07 HACCP score'!$C$2:$E$2,0))</f>
        <v>0</v>
      </c>
      <c r="BK7" s="96">
        <f>INDEX('P-07 HACCP score'!$C$3:$E$7,MATCH(V7,'P-07 HACCP score'!$B$3:$B$7,0),MATCH('D-14 Impact'!R$2,'P-07 HACCP score'!$C$2:$E$2,0))</f>
        <v>0</v>
      </c>
      <c r="BL7" s="96">
        <f>INDEX('P-07 HACCP score'!$C$3:$E$7,MATCH(W7,'P-07 HACCP score'!$B$3:$B$7,0),MATCH('D-14 Impact'!S$2,'P-07 HACCP score'!$C$2:$E$2,0))</f>
        <v>0</v>
      </c>
      <c r="BM7" s="96">
        <f>INDEX('P-07 HACCP score'!$C$3:$E$7,MATCH(X7,'P-07 HACCP score'!$B$3:$B$7,0),MATCH('D-14 Impact'!T$2,'P-07 HACCP score'!$C$2:$E$2,0))</f>
        <v>3</v>
      </c>
      <c r="BN7" s="96">
        <f>INDEX('P-07 HACCP score'!$C$3:$E$7,MATCH(Y7,'P-07 HACCP score'!$B$3:$B$7,0),MATCH('D-14 Impact'!U$2,'P-07 HACCP score'!$C$2:$E$2,0))</f>
        <v>0</v>
      </c>
      <c r="BO7" s="96">
        <f>INDEX('P-07 HACCP score'!$C$3:$E$7,MATCH(Z7,'P-07 HACCP score'!$B$3:$B$7,0),MATCH('D-14 Impact'!V$2,'P-07 HACCP score'!$C$2:$E$2,0))</f>
        <v>0</v>
      </c>
      <c r="BP7" s="96">
        <f>INDEX('P-07 HACCP score'!$C$3:$E$7,MATCH(AA7,'P-07 HACCP score'!$B$3:$B$7,0),MATCH('D-14 Impact'!W$2,'P-07 HACCP score'!$C$2:$E$2,0))</f>
        <v>0</v>
      </c>
      <c r="BQ7" s="96">
        <f>INDEX('P-07 HACCP score'!$C$3:$E$7,MATCH(AB7,'P-07 HACCP score'!$B$3:$B$7,0),MATCH('D-14 Impact'!X$2,'P-07 HACCP score'!$C$2:$E$2,0))</f>
        <v>0</v>
      </c>
      <c r="BR7" s="96">
        <f>INDEX('P-07 HACCP score'!$C$3:$E$7,MATCH(AC7,'P-07 HACCP score'!$B$3:$B$7,0),MATCH('D-14 Impact'!Y$2,'P-07 HACCP score'!$C$2:$E$2,0))</f>
        <v>0</v>
      </c>
      <c r="BS7" s="96">
        <f>INDEX('P-07 HACCP score'!$C$3:$E$7,MATCH(AD7,'P-07 HACCP score'!$B$3:$B$7,0),MATCH('D-14 Impact'!Z$2,'P-07 HACCP score'!$C$2:$E$2,0))</f>
        <v>0</v>
      </c>
      <c r="BT7" s="96">
        <f>INDEX('P-07 HACCP score'!$C$3:$E$7,MATCH(AE7,'P-07 HACCP score'!$B$3:$B$7,0),MATCH('D-14 Impact'!AA$2,'P-07 HACCP score'!$C$2:$E$2,0))</f>
        <v>0</v>
      </c>
      <c r="BU7" s="96">
        <f>INDEX('P-07 HACCP score'!$C$3:$E$7,MATCH(AF7,'P-07 HACCP score'!$B$3:$B$7,0),MATCH('D-14 Impact'!AB$2,'P-07 HACCP score'!$C$2:$E$2,0))</f>
        <v>0</v>
      </c>
      <c r="BV7" s="96">
        <f>INDEX('P-07 HACCP score'!$C$3:$E$7,MATCH(AG7,'P-07 HACCP score'!$B$3:$B$7,0),MATCH('D-14 Impact'!AC$2,'P-07 HACCP score'!$C$2:$E$2,0))</f>
        <v>0</v>
      </c>
      <c r="BW7" s="96">
        <f>INDEX('P-07 HACCP score'!$C$3:$E$7,MATCH(AH7,'P-07 HACCP score'!$B$3:$B$7,0),MATCH('D-14 Impact'!AD$2,'P-07 HACCP score'!$C$2:$E$2,0))</f>
        <v>0</v>
      </c>
    </row>
    <row r="8" spans="1:75" s="2" customFormat="1" x14ac:dyDescent="0.45">
      <c r="A8" s="72">
        <v>31140</v>
      </c>
      <c r="B8" s="7" t="s">
        <v>174</v>
      </c>
      <c r="C8" s="45" t="s">
        <v>625</v>
      </c>
      <c r="D8" s="44" t="s">
        <v>10</v>
      </c>
      <c r="E8" s="23"/>
      <c r="F8" s="24"/>
      <c r="G8" s="24"/>
      <c r="H8" s="33"/>
      <c r="I8" s="33"/>
      <c r="J8" s="33"/>
      <c r="K8" s="33"/>
      <c r="L8" s="33"/>
      <c r="M8" s="24"/>
      <c r="N8" s="24"/>
      <c r="O8" s="38"/>
      <c r="P8" s="38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39"/>
      <c r="AI8" s="64">
        <f t="shared" si="0"/>
        <v>0</v>
      </c>
      <c r="AJ8" s="65">
        <f t="shared" si="1"/>
        <v>0</v>
      </c>
      <c r="AK8" s="73" t="str">
        <f t="shared" si="2"/>
        <v>LOW</v>
      </c>
      <c r="AL8" s="67" t="str">
        <f t="shared" si="3"/>
        <v>N</v>
      </c>
      <c r="AM8" s="99" t="s">
        <v>7</v>
      </c>
      <c r="AN8" s="68" t="str">
        <f t="shared" si="4"/>
        <v>LOW</v>
      </c>
      <c r="AO8" s="74" t="s">
        <v>680</v>
      </c>
      <c r="AP8" s="71" t="s">
        <v>7</v>
      </c>
      <c r="AQ8" s="71" t="s">
        <v>680</v>
      </c>
      <c r="AR8" s="70" t="str">
        <f t="shared" si="6"/>
        <v>N</v>
      </c>
      <c r="AS8" s="71" t="str">
        <f t="shared" si="5"/>
        <v>LOW</v>
      </c>
      <c r="AT8" s="96">
        <f>INDEX('P-07 HACCP score'!$C$3:$E$7,MATCH(E8,'P-07 HACCP score'!$B$3:$B$7,0),MATCH('D-14 Impact'!A$2,'P-07 HACCP score'!$C$2:$E$2,0))</f>
        <v>0</v>
      </c>
      <c r="AU8" s="96">
        <f>INDEX('P-07 HACCP score'!$C$3:$E$7,MATCH(F8,'P-07 HACCP score'!$B$3:$B$7,0),MATCH('D-14 Impact'!B$2,'P-07 HACCP score'!$C$2:$E$2,0))</f>
        <v>0</v>
      </c>
      <c r="AV8" s="96">
        <f>INDEX('P-07 HACCP score'!$C$3:$E$7,MATCH(G8,'P-07 HACCP score'!$B$3:$B$7,0),MATCH('D-14 Impact'!C$2,'P-07 HACCP score'!$C$2:$E$2,0))</f>
        <v>0</v>
      </c>
      <c r="AW8" s="96">
        <f>INDEX('P-07 HACCP score'!$C$3:$E$7,MATCH(H8,'P-07 HACCP score'!$B$3:$B$7,0),MATCH('D-14 Impact'!D$2,'P-07 HACCP score'!$C$2:$E$2,0))</f>
        <v>0</v>
      </c>
      <c r="AX8" s="96">
        <f>INDEX('P-07 HACCP score'!$C$3:$E$7,MATCH(I8,'P-07 HACCP score'!$B$3:$B$7,0),MATCH('D-14 Impact'!E$2,'P-07 HACCP score'!$C$2:$E$2,0))</f>
        <v>0</v>
      </c>
      <c r="AY8" s="96">
        <f>INDEX('P-07 HACCP score'!$C$3:$E$7,MATCH(J8,'P-07 HACCP score'!$B$3:$B$7,0),MATCH('D-14 Impact'!F$2,'P-07 HACCP score'!$C$2:$E$2,0))</f>
        <v>0</v>
      </c>
      <c r="AZ8" s="96">
        <f>INDEX('P-07 HACCP score'!$C$3:$E$7,MATCH(K8,'P-07 HACCP score'!$B$3:$B$7,0),MATCH('D-14 Impact'!G$2,'P-07 HACCP score'!$C$2:$E$2,0))</f>
        <v>0</v>
      </c>
      <c r="BA8" s="96">
        <f>INDEX('P-07 HACCP score'!$C$3:$E$7,MATCH(L8,'P-07 HACCP score'!$B$3:$B$7,0),MATCH('D-14 Impact'!H$2,'P-07 HACCP score'!$C$2:$E$2,0))</f>
        <v>0</v>
      </c>
      <c r="BB8" s="96">
        <f>INDEX('P-07 HACCP score'!$C$3:$E$7,MATCH(M8,'P-07 HACCP score'!$B$3:$B$7,0),MATCH('D-14 Impact'!I$2,'P-07 HACCP score'!$C$2:$E$2,0))</f>
        <v>0</v>
      </c>
      <c r="BC8" s="96">
        <f>INDEX('P-07 HACCP score'!$C$3:$E$7,MATCH(N8,'P-07 HACCP score'!$B$3:$B$7,0),MATCH('D-14 Impact'!J$2,'P-07 HACCP score'!$C$2:$E$2,0))</f>
        <v>0</v>
      </c>
      <c r="BD8" s="96">
        <f>INDEX('P-07 HACCP score'!$C$3:$E$7,MATCH(O8,'P-07 HACCP score'!$B$3:$B$7,0),MATCH('D-14 Impact'!K$2,'P-07 HACCP score'!$C$2:$E$2,0))</f>
        <v>0</v>
      </c>
      <c r="BE8" s="96">
        <f>INDEX('P-07 HACCP score'!$C$3:$E$7,MATCH(P8,'P-07 HACCP score'!$B$3:$B$7,0),MATCH('D-14 Impact'!L$2,'P-07 HACCP score'!$C$2:$E$2,0))</f>
        <v>0</v>
      </c>
      <c r="BF8" s="96">
        <f>INDEX('P-07 HACCP score'!$C$3:$E$7,MATCH(Q8,'P-07 HACCP score'!$B$3:$B$7,0),MATCH('D-14 Impact'!M$2,'P-07 HACCP score'!$C$2:$E$2,0))</f>
        <v>0</v>
      </c>
      <c r="BG8" s="96">
        <f>INDEX('P-07 HACCP score'!$C$3:$E$7,MATCH(R8,'P-07 HACCP score'!$B$3:$B$7,0),MATCH('D-14 Impact'!N$2,'P-07 HACCP score'!$C$2:$E$2,0))</f>
        <v>0</v>
      </c>
      <c r="BH8" s="96">
        <f>INDEX('P-07 HACCP score'!$C$3:$E$7,MATCH(S8,'P-07 HACCP score'!$B$3:$B$7,0),MATCH('D-14 Impact'!O$2,'P-07 HACCP score'!$C$2:$E$2,0))</f>
        <v>0</v>
      </c>
      <c r="BI8" s="96">
        <f>INDEX('P-07 HACCP score'!$C$3:$E$7,MATCH(T8,'P-07 HACCP score'!$B$3:$B$7,0),MATCH('D-14 Impact'!P$2,'P-07 HACCP score'!$C$2:$E$2,0))</f>
        <v>0</v>
      </c>
      <c r="BJ8" s="96">
        <f>INDEX('P-07 HACCP score'!$C$3:$E$7,MATCH(U8,'P-07 HACCP score'!$B$3:$B$7,0),MATCH('D-14 Impact'!Q$2,'P-07 HACCP score'!$C$2:$E$2,0))</f>
        <v>0</v>
      </c>
      <c r="BK8" s="96">
        <f>INDEX('P-07 HACCP score'!$C$3:$E$7,MATCH(V8,'P-07 HACCP score'!$B$3:$B$7,0),MATCH('D-14 Impact'!R$2,'P-07 HACCP score'!$C$2:$E$2,0))</f>
        <v>0</v>
      </c>
      <c r="BL8" s="96">
        <f>INDEX('P-07 HACCP score'!$C$3:$E$7,MATCH(W8,'P-07 HACCP score'!$B$3:$B$7,0),MATCH('D-14 Impact'!S$2,'P-07 HACCP score'!$C$2:$E$2,0))</f>
        <v>0</v>
      </c>
      <c r="BM8" s="96">
        <f>INDEX('P-07 HACCP score'!$C$3:$E$7,MATCH(X8,'P-07 HACCP score'!$B$3:$B$7,0),MATCH('D-14 Impact'!T$2,'P-07 HACCP score'!$C$2:$E$2,0))</f>
        <v>0</v>
      </c>
      <c r="BN8" s="96">
        <f>INDEX('P-07 HACCP score'!$C$3:$E$7,MATCH(Y8,'P-07 HACCP score'!$B$3:$B$7,0),MATCH('D-14 Impact'!U$2,'P-07 HACCP score'!$C$2:$E$2,0))</f>
        <v>0</v>
      </c>
      <c r="BO8" s="96">
        <f>INDEX('P-07 HACCP score'!$C$3:$E$7,MATCH(Z8,'P-07 HACCP score'!$B$3:$B$7,0),MATCH('D-14 Impact'!V$2,'P-07 HACCP score'!$C$2:$E$2,0))</f>
        <v>0</v>
      </c>
      <c r="BP8" s="96">
        <f>INDEX('P-07 HACCP score'!$C$3:$E$7,MATCH(AA8,'P-07 HACCP score'!$B$3:$B$7,0),MATCH('D-14 Impact'!W$2,'P-07 HACCP score'!$C$2:$E$2,0))</f>
        <v>0</v>
      </c>
      <c r="BQ8" s="96">
        <f>INDEX('P-07 HACCP score'!$C$3:$E$7,MATCH(AB8,'P-07 HACCP score'!$B$3:$B$7,0),MATCH('D-14 Impact'!X$2,'P-07 HACCP score'!$C$2:$E$2,0))</f>
        <v>0</v>
      </c>
      <c r="BR8" s="96">
        <f>INDEX('P-07 HACCP score'!$C$3:$E$7,MATCH(AC8,'P-07 HACCP score'!$B$3:$B$7,0),MATCH('D-14 Impact'!Y$2,'P-07 HACCP score'!$C$2:$E$2,0))</f>
        <v>0</v>
      </c>
      <c r="BS8" s="96">
        <f>INDEX('P-07 HACCP score'!$C$3:$E$7,MATCH(AD8,'P-07 HACCP score'!$B$3:$B$7,0),MATCH('D-14 Impact'!Z$2,'P-07 HACCP score'!$C$2:$E$2,0))</f>
        <v>0</v>
      </c>
      <c r="BT8" s="96">
        <f>INDEX('P-07 HACCP score'!$C$3:$E$7,MATCH(AE8,'P-07 HACCP score'!$B$3:$B$7,0),MATCH('D-14 Impact'!AA$2,'P-07 HACCP score'!$C$2:$E$2,0))</f>
        <v>0</v>
      </c>
      <c r="BU8" s="96">
        <f>INDEX('P-07 HACCP score'!$C$3:$E$7,MATCH(AF8,'P-07 HACCP score'!$B$3:$B$7,0),MATCH('D-14 Impact'!AB$2,'P-07 HACCP score'!$C$2:$E$2,0))</f>
        <v>0</v>
      </c>
      <c r="BV8" s="96">
        <f>INDEX('P-07 HACCP score'!$C$3:$E$7,MATCH(AG8,'P-07 HACCP score'!$B$3:$B$7,0),MATCH('D-14 Impact'!AC$2,'P-07 HACCP score'!$C$2:$E$2,0))</f>
        <v>0</v>
      </c>
      <c r="BW8" s="96">
        <f>INDEX('P-07 HACCP score'!$C$3:$E$7,MATCH(AH8,'P-07 HACCP score'!$B$3:$B$7,0),MATCH('D-14 Impact'!AD$2,'P-07 HACCP score'!$C$2:$E$2,0))</f>
        <v>0</v>
      </c>
    </row>
    <row r="9" spans="1:75" s="2" customFormat="1" x14ac:dyDescent="0.45">
      <c r="A9" s="72">
        <v>30010</v>
      </c>
      <c r="B9" s="7" t="s">
        <v>93</v>
      </c>
      <c r="C9" s="45" t="s">
        <v>607</v>
      </c>
      <c r="D9" s="44" t="s">
        <v>10</v>
      </c>
      <c r="E9" s="23"/>
      <c r="F9" s="24"/>
      <c r="G9" s="24"/>
      <c r="H9" s="33"/>
      <c r="I9" s="33"/>
      <c r="J9" s="33"/>
      <c r="K9" s="33"/>
      <c r="L9" s="33"/>
      <c r="M9" s="24"/>
      <c r="N9" s="24"/>
      <c r="O9" s="38"/>
      <c r="P9" s="38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39"/>
      <c r="AI9" s="64">
        <f t="shared" si="0"/>
        <v>0</v>
      </c>
      <c r="AJ9" s="65">
        <f t="shared" si="1"/>
        <v>0</v>
      </c>
      <c r="AK9" s="73" t="str">
        <f t="shared" si="2"/>
        <v>LOW</v>
      </c>
      <c r="AL9" s="67" t="str">
        <f t="shared" si="3"/>
        <v>N</v>
      </c>
      <c r="AM9" s="98" t="s">
        <v>7</v>
      </c>
      <c r="AN9" s="68" t="str">
        <f t="shared" si="4"/>
        <v>LOW</v>
      </c>
      <c r="AO9" s="74" t="s">
        <v>6</v>
      </c>
      <c r="AP9" s="71" t="s">
        <v>679</v>
      </c>
      <c r="AQ9" s="71" t="s">
        <v>7</v>
      </c>
      <c r="AR9" s="70" t="str">
        <f t="shared" si="6"/>
        <v>N</v>
      </c>
      <c r="AS9" s="71" t="str">
        <f t="shared" si="5"/>
        <v>LOW</v>
      </c>
      <c r="AT9" s="96">
        <f>INDEX('P-07 HACCP score'!$C$3:$E$7,MATCH(E9,'P-07 HACCP score'!$B$3:$B$7,0),MATCH('D-14 Impact'!A$2,'P-07 HACCP score'!$C$2:$E$2,0))</f>
        <v>0</v>
      </c>
      <c r="AU9" s="96">
        <f>INDEX('P-07 HACCP score'!$C$3:$E$7,MATCH(F9,'P-07 HACCP score'!$B$3:$B$7,0),MATCH('D-14 Impact'!B$2,'P-07 HACCP score'!$C$2:$E$2,0))</f>
        <v>0</v>
      </c>
      <c r="AV9" s="96">
        <f>INDEX('P-07 HACCP score'!$C$3:$E$7,MATCH(G9,'P-07 HACCP score'!$B$3:$B$7,0),MATCH('D-14 Impact'!C$2,'P-07 HACCP score'!$C$2:$E$2,0))</f>
        <v>0</v>
      </c>
      <c r="AW9" s="96">
        <f>INDEX('P-07 HACCP score'!$C$3:$E$7,MATCH(H9,'P-07 HACCP score'!$B$3:$B$7,0),MATCH('D-14 Impact'!D$2,'P-07 HACCP score'!$C$2:$E$2,0))</f>
        <v>0</v>
      </c>
      <c r="AX9" s="96">
        <f>INDEX('P-07 HACCP score'!$C$3:$E$7,MATCH(I9,'P-07 HACCP score'!$B$3:$B$7,0),MATCH('D-14 Impact'!E$2,'P-07 HACCP score'!$C$2:$E$2,0))</f>
        <v>0</v>
      </c>
      <c r="AY9" s="96">
        <f>INDEX('P-07 HACCP score'!$C$3:$E$7,MATCH(J9,'P-07 HACCP score'!$B$3:$B$7,0),MATCH('D-14 Impact'!F$2,'P-07 HACCP score'!$C$2:$E$2,0))</f>
        <v>0</v>
      </c>
      <c r="AZ9" s="96">
        <f>INDEX('P-07 HACCP score'!$C$3:$E$7,MATCH(K9,'P-07 HACCP score'!$B$3:$B$7,0),MATCH('D-14 Impact'!G$2,'P-07 HACCP score'!$C$2:$E$2,0))</f>
        <v>0</v>
      </c>
      <c r="BA9" s="96">
        <f>INDEX('P-07 HACCP score'!$C$3:$E$7,MATCH(L9,'P-07 HACCP score'!$B$3:$B$7,0),MATCH('D-14 Impact'!H$2,'P-07 HACCP score'!$C$2:$E$2,0))</f>
        <v>0</v>
      </c>
      <c r="BB9" s="96">
        <f>INDEX('P-07 HACCP score'!$C$3:$E$7,MATCH(M9,'P-07 HACCP score'!$B$3:$B$7,0),MATCH('D-14 Impact'!I$2,'P-07 HACCP score'!$C$2:$E$2,0))</f>
        <v>0</v>
      </c>
      <c r="BC9" s="96">
        <f>INDEX('P-07 HACCP score'!$C$3:$E$7,MATCH(N9,'P-07 HACCP score'!$B$3:$B$7,0),MATCH('D-14 Impact'!J$2,'P-07 HACCP score'!$C$2:$E$2,0))</f>
        <v>0</v>
      </c>
      <c r="BD9" s="96">
        <f>INDEX('P-07 HACCP score'!$C$3:$E$7,MATCH(O9,'P-07 HACCP score'!$B$3:$B$7,0),MATCH('D-14 Impact'!K$2,'P-07 HACCP score'!$C$2:$E$2,0))</f>
        <v>0</v>
      </c>
      <c r="BE9" s="96">
        <f>INDEX('P-07 HACCP score'!$C$3:$E$7,MATCH(P9,'P-07 HACCP score'!$B$3:$B$7,0),MATCH('D-14 Impact'!L$2,'P-07 HACCP score'!$C$2:$E$2,0))</f>
        <v>0</v>
      </c>
      <c r="BF9" s="96">
        <f>INDEX('P-07 HACCP score'!$C$3:$E$7,MATCH(Q9,'P-07 HACCP score'!$B$3:$B$7,0),MATCH('D-14 Impact'!M$2,'P-07 HACCP score'!$C$2:$E$2,0))</f>
        <v>0</v>
      </c>
      <c r="BG9" s="96">
        <f>INDEX('P-07 HACCP score'!$C$3:$E$7,MATCH(R9,'P-07 HACCP score'!$B$3:$B$7,0),MATCH('D-14 Impact'!N$2,'P-07 HACCP score'!$C$2:$E$2,0))</f>
        <v>0</v>
      </c>
      <c r="BH9" s="96">
        <f>INDEX('P-07 HACCP score'!$C$3:$E$7,MATCH(S9,'P-07 HACCP score'!$B$3:$B$7,0),MATCH('D-14 Impact'!O$2,'P-07 HACCP score'!$C$2:$E$2,0))</f>
        <v>0</v>
      </c>
      <c r="BI9" s="96">
        <f>INDEX('P-07 HACCP score'!$C$3:$E$7,MATCH(T9,'P-07 HACCP score'!$B$3:$B$7,0),MATCH('D-14 Impact'!P$2,'P-07 HACCP score'!$C$2:$E$2,0))</f>
        <v>0</v>
      </c>
      <c r="BJ9" s="96">
        <f>INDEX('P-07 HACCP score'!$C$3:$E$7,MATCH(U9,'P-07 HACCP score'!$B$3:$B$7,0),MATCH('D-14 Impact'!Q$2,'P-07 HACCP score'!$C$2:$E$2,0))</f>
        <v>0</v>
      </c>
      <c r="BK9" s="96">
        <f>INDEX('P-07 HACCP score'!$C$3:$E$7,MATCH(V9,'P-07 HACCP score'!$B$3:$B$7,0),MATCH('D-14 Impact'!R$2,'P-07 HACCP score'!$C$2:$E$2,0))</f>
        <v>0</v>
      </c>
      <c r="BL9" s="96">
        <f>INDEX('P-07 HACCP score'!$C$3:$E$7,MATCH(W9,'P-07 HACCP score'!$B$3:$B$7,0),MATCH('D-14 Impact'!S$2,'P-07 HACCP score'!$C$2:$E$2,0))</f>
        <v>0</v>
      </c>
      <c r="BM9" s="96">
        <f>INDEX('P-07 HACCP score'!$C$3:$E$7,MATCH(X9,'P-07 HACCP score'!$B$3:$B$7,0),MATCH('D-14 Impact'!T$2,'P-07 HACCP score'!$C$2:$E$2,0))</f>
        <v>0</v>
      </c>
      <c r="BN9" s="96">
        <f>INDEX('P-07 HACCP score'!$C$3:$E$7,MATCH(Y9,'P-07 HACCP score'!$B$3:$B$7,0),MATCH('D-14 Impact'!U$2,'P-07 HACCP score'!$C$2:$E$2,0))</f>
        <v>0</v>
      </c>
      <c r="BO9" s="96">
        <f>INDEX('P-07 HACCP score'!$C$3:$E$7,MATCH(Z9,'P-07 HACCP score'!$B$3:$B$7,0),MATCH('D-14 Impact'!V$2,'P-07 HACCP score'!$C$2:$E$2,0))</f>
        <v>0</v>
      </c>
      <c r="BP9" s="96">
        <f>INDEX('P-07 HACCP score'!$C$3:$E$7,MATCH(AA9,'P-07 HACCP score'!$B$3:$B$7,0),MATCH('D-14 Impact'!W$2,'P-07 HACCP score'!$C$2:$E$2,0))</f>
        <v>0</v>
      </c>
      <c r="BQ9" s="96">
        <f>INDEX('P-07 HACCP score'!$C$3:$E$7,MATCH(AB9,'P-07 HACCP score'!$B$3:$B$7,0),MATCH('D-14 Impact'!X$2,'P-07 HACCP score'!$C$2:$E$2,0))</f>
        <v>0</v>
      </c>
      <c r="BR9" s="96">
        <f>INDEX('P-07 HACCP score'!$C$3:$E$7,MATCH(AC9,'P-07 HACCP score'!$B$3:$B$7,0),MATCH('D-14 Impact'!Y$2,'P-07 HACCP score'!$C$2:$E$2,0))</f>
        <v>0</v>
      </c>
      <c r="BS9" s="96">
        <f>INDEX('P-07 HACCP score'!$C$3:$E$7,MATCH(AD9,'P-07 HACCP score'!$B$3:$B$7,0),MATCH('D-14 Impact'!Z$2,'P-07 HACCP score'!$C$2:$E$2,0))</f>
        <v>0</v>
      </c>
      <c r="BT9" s="96">
        <f>INDEX('P-07 HACCP score'!$C$3:$E$7,MATCH(AE9,'P-07 HACCP score'!$B$3:$B$7,0),MATCH('D-14 Impact'!AA$2,'P-07 HACCP score'!$C$2:$E$2,0))</f>
        <v>0</v>
      </c>
      <c r="BU9" s="96">
        <f>INDEX('P-07 HACCP score'!$C$3:$E$7,MATCH(AF9,'P-07 HACCP score'!$B$3:$B$7,0),MATCH('D-14 Impact'!AB$2,'P-07 HACCP score'!$C$2:$E$2,0))</f>
        <v>0</v>
      </c>
      <c r="BV9" s="96">
        <f>INDEX('P-07 HACCP score'!$C$3:$E$7,MATCH(AG9,'P-07 HACCP score'!$B$3:$B$7,0),MATCH('D-14 Impact'!AC$2,'P-07 HACCP score'!$C$2:$E$2,0))</f>
        <v>0</v>
      </c>
      <c r="BW9" s="96">
        <f>INDEX('P-07 HACCP score'!$C$3:$E$7,MATCH(AH9,'P-07 HACCP score'!$B$3:$B$7,0),MATCH('D-14 Impact'!AD$2,'P-07 HACCP score'!$C$2:$E$2,0))</f>
        <v>0</v>
      </c>
    </row>
    <row r="10" spans="1:75" s="2" customFormat="1" x14ac:dyDescent="0.45">
      <c r="A10" s="72">
        <v>30720</v>
      </c>
      <c r="B10" s="7" t="s">
        <v>11</v>
      </c>
      <c r="C10" s="45" t="s">
        <v>618</v>
      </c>
      <c r="D10" s="44" t="s">
        <v>10</v>
      </c>
      <c r="E10" s="23"/>
      <c r="F10" s="24"/>
      <c r="G10" s="24"/>
      <c r="H10" s="33"/>
      <c r="I10" s="33"/>
      <c r="J10" s="33"/>
      <c r="K10" s="33"/>
      <c r="L10" s="33"/>
      <c r="M10" s="24"/>
      <c r="N10" s="24"/>
      <c r="O10" s="38"/>
      <c r="P10" s="38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39"/>
      <c r="AI10" s="64">
        <f t="shared" si="0"/>
        <v>0</v>
      </c>
      <c r="AJ10" s="65">
        <f t="shared" si="1"/>
        <v>0</v>
      </c>
      <c r="AK10" s="73" t="str">
        <f t="shared" si="2"/>
        <v>LOW</v>
      </c>
      <c r="AL10" s="67" t="str">
        <f t="shared" si="3"/>
        <v>N</v>
      </c>
      <c r="AM10" s="99" t="s">
        <v>7</v>
      </c>
      <c r="AN10" s="68" t="str">
        <f t="shared" si="4"/>
        <v>LOW</v>
      </c>
      <c r="AO10" s="74" t="s">
        <v>6</v>
      </c>
      <c r="AP10" s="71" t="s">
        <v>679</v>
      </c>
      <c r="AQ10" s="71" t="s">
        <v>7</v>
      </c>
      <c r="AR10" s="70" t="str">
        <f t="shared" si="6"/>
        <v>N</v>
      </c>
      <c r="AS10" s="71" t="str">
        <f t="shared" si="5"/>
        <v>LOW</v>
      </c>
      <c r="AT10" s="96">
        <f>INDEX('P-07 HACCP score'!$C$3:$E$7,MATCH(E10,'P-07 HACCP score'!$B$3:$B$7,0),MATCH('D-14 Impact'!A$2,'P-07 HACCP score'!$C$2:$E$2,0))</f>
        <v>0</v>
      </c>
      <c r="AU10" s="96">
        <f>INDEX('P-07 HACCP score'!$C$3:$E$7,MATCH(F10,'P-07 HACCP score'!$B$3:$B$7,0),MATCH('D-14 Impact'!B$2,'P-07 HACCP score'!$C$2:$E$2,0))</f>
        <v>0</v>
      </c>
      <c r="AV10" s="96">
        <f>INDEX('P-07 HACCP score'!$C$3:$E$7,MATCH(G10,'P-07 HACCP score'!$B$3:$B$7,0),MATCH('D-14 Impact'!C$2,'P-07 HACCP score'!$C$2:$E$2,0))</f>
        <v>0</v>
      </c>
      <c r="AW10" s="96">
        <f>INDEX('P-07 HACCP score'!$C$3:$E$7,MATCH(H10,'P-07 HACCP score'!$B$3:$B$7,0),MATCH('D-14 Impact'!D$2,'P-07 HACCP score'!$C$2:$E$2,0))</f>
        <v>0</v>
      </c>
      <c r="AX10" s="96">
        <f>INDEX('P-07 HACCP score'!$C$3:$E$7,MATCH(I10,'P-07 HACCP score'!$B$3:$B$7,0),MATCH('D-14 Impact'!E$2,'P-07 HACCP score'!$C$2:$E$2,0))</f>
        <v>0</v>
      </c>
      <c r="AY10" s="96">
        <f>INDEX('P-07 HACCP score'!$C$3:$E$7,MATCH(J10,'P-07 HACCP score'!$B$3:$B$7,0),MATCH('D-14 Impact'!F$2,'P-07 HACCP score'!$C$2:$E$2,0))</f>
        <v>0</v>
      </c>
      <c r="AZ10" s="96">
        <f>INDEX('P-07 HACCP score'!$C$3:$E$7,MATCH(K10,'P-07 HACCP score'!$B$3:$B$7,0),MATCH('D-14 Impact'!G$2,'P-07 HACCP score'!$C$2:$E$2,0))</f>
        <v>0</v>
      </c>
      <c r="BA10" s="96">
        <f>INDEX('P-07 HACCP score'!$C$3:$E$7,MATCH(L10,'P-07 HACCP score'!$B$3:$B$7,0),MATCH('D-14 Impact'!H$2,'P-07 HACCP score'!$C$2:$E$2,0))</f>
        <v>0</v>
      </c>
      <c r="BB10" s="96">
        <f>INDEX('P-07 HACCP score'!$C$3:$E$7,MATCH(M10,'P-07 HACCP score'!$B$3:$B$7,0),MATCH('D-14 Impact'!I$2,'P-07 HACCP score'!$C$2:$E$2,0))</f>
        <v>0</v>
      </c>
      <c r="BC10" s="96">
        <f>INDEX('P-07 HACCP score'!$C$3:$E$7,MATCH(N10,'P-07 HACCP score'!$B$3:$B$7,0),MATCH('D-14 Impact'!J$2,'P-07 HACCP score'!$C$2:$E$2,0))</f>
        <v>0</v>
      </c>
      <c r="BD10" s="96">
        <f>INDEX('P-07 HACCP score'!$C$3:$E$7,MATCH(O10,'P-07 HACCP score'!$B$3:$B$7,0),MATCH('D-14 Impact'!K$2,'P-07 HACCP score'!$C$2:$E$2,0))</f>
        <v>0</v>
      </c>
      <c r="BE10" s="96">
        <f>INDEX('P-07 HACCP score'!$C$3:$E$7,MATCH(P10,'P-07 HACCP score'!$B$3:$B$7,0),MATCH('D-14 Impact'!L$2,'P-07 HACCP score'!$C$2:$E$2,0))</f>
        <v>0</v>
      </c>
      <c r="BF10" s="96">
        <f>INDEX('P-07 HACCP score'!$C$3:$E$7,MATCH(Q10,'P-07 HACCP score'!$B$3:$B$7,0),MATCH('D-14 Impact'!M$2,'P-07 HACCP score'!$C$2:$E$2,0))</f>
        <v>0</v>
      </c>
      <c r="BG10" s="96">
        <f>INDEX('P-07 HACCP score'!$C$3:$E$7,MATCH(R10,'P-07 HACCP score'!$B$3:$B$7,0),MATCH('D-14 Impact'!N$2,'P-07 HACCP score'!$C$2:$E$2,0))</f>
        <v>0</v>
      </c>
      <c r="BH10" s="96">
        <f>INDEX('P-07 HACCP score'!$C$3:$E$7,MATCH(S10,'P-07 HACCP score'!$B$3:$B$7,0),MATCH('D-14 Impact'!O$2,'P-07 HACCP score'!$C$2:$E$2,0))</f>
        <v>0</v>
      </c>
      <c r="BI10" s="96">
        <f>INDEX('P-07 HACCP score'!$C$3:$E$7,MATCH(T10,'P-07 HACCP score'!$B$3:$B$7,0),MATCH('D-14 Impact'!P$2,'P-07 HACCP score'!$C$2:$E$2,0))</f>
        <v>0</v>
      </c>
      <c r="BJ10" s="96">
        <f>INDEX('P-07 HACCP score'!$C$3:$E$7,MATCH(U10,'P-07 HACCP score'!$B$3:$B$7,0),MATCH('D-14 Impact'!Q$2,'P-07 HACCP score'!$C$2:$E$2,0))</f>
        <v>0</v>
      </c>
      <c r="BK10" s="96">
        <f>INDEX('P-07 HACCP score'!$C$3:$E$7,MATCH(V10,'P-07 HACCP score'!$B$3:$B$7,0),MATCH('D-14 Impact'!R$2,'P-07 HACCP score'!$C$2:$E$2,0))</f>
        <v>0</v>
      </c>
      <c r="BL10" s="96">
        <f>INDEX('P-07 HACCP score'!$C$3:$E$7,MATCH(W10,'P-07 HACCP score'!$B$3:$B$7,0),MATCH('D-14 Impact'!S$2,'P-07 HACCP score'!$C$2:$E$2,0))</f>
        <v>0</v>
      </c>
      <c r="BM10" s="96">
        <f>INDEX('P-07 HACCP score'!$C$3:$E$7,MATCH(X10,'P-07 HACCP score'!$B$3:$B$7,0),MATCH('D-14 Impact'!T$2,'P-07 HACCP score'!$C$2:$E$2,0))</f>
        <v>0</v>
      </c>
      <c r="BN10" s="96">
        <f>INDEX('P-07 HACCP score'!$C$3:$E$7,MATCH(Y10,'P-07 HACCP score'!$B$3:$B$7,0),MATCH('D-14 Impact'!U$2,'P-07 HACCP score'!$C$2:$E$2,0))</f>
        <v>0</v>
      </c>
      <c r="BO10" s="96">
        <f>INDEX('P-07 HACCP score'!$C$3:$E$7,MATCH(Z10,'P-07 HACCP score'!$B$3:$B$7,0),MATCH('D-14 Impact'!V$2,'P-07 HACCP score'!$C$2:$E$2,0))</f>
        <v>0</v>
      </c>
      <c r="BP10" s="96">
        <f>INDEX('P-07 HACCP score'!$C$3:$E$7,MATCH(AA10,'P-07 HACCP score'!$B$3:$B$7,0),MATCH('D-14 Impact'!W$2,'P-07 HACCP score'!$C$2:$E$2,0))</f>
        <v>0</v>
      </c>
      <c r="BQ10" s="96">
        <f>INDEX('P-07 HACCP score'!$C$3:$E$7,MATCH(AB10,'P-07 HACCP score'!$B$3:$B$7,0),MATCH('D-14 Impact'!X$2,'P-07 HACCP score'!$C$2:$E$2,0))</f>
        <v>0</v>
      </c>
      <c r="BR10" s="96">
        <f>INDEX('P-07 HACCP score'!$C$3:$E$7,MATCH(AC10,'P-07 HACCP score'!$B$3:$B$7,0),MATCH('D-14 Impact'!Y$2,'P-07 HACCP score'!$C$2:$E$2,0))</f>
        <v>0</v>
      </c>
      <c r="BS10" s="96">
        <f>INDEX('P-07 HACCP score'!$C$3:$E$7,MATCH(AD10,'P-07 HACCP score'!$B$3:$B$7,0),MATCH('D-14 Impact'!Z$2,'P-07 HACCP score'!$C$2:$E$2,0))</f>
        <v>0</v>
      </c>
      <c r="BT10" s="96">
        <f>INDEX('P-07 HACCP score'!$C$3:$E$7,MATCH(AE10,'P-07 HACCP score'!$B$3:$B$7,0),MATCH('D-14 Impact'!AA$2,'P-07 HACCP score'!$C$2:$E$2,0))</f>
        <v>0</v>
      </c>
      <c r="BU10" s="96">
        <f>INDEX('P-07 HACCP score'!$C$3:$E$7,MATCH(AF10,'P-07 HACCP score'!$B$3:$B$7,0),MATCH('D-14 Impact'!AB$2,'P-07 HACCP score'!$C$2:$E$2,0))</f>
        <v>0</v>
      </c>
      <c r="BV10" s="96">
        <f>INDEX('P-07 HACCP score'!$C$3:$E$7,MATCH(AG10,'P-07 HACCP score'!$B$3:$B$7,0),MATCH('D-14 Impact'!AC$2,'P-07 HACCP score'!$C$2:$E$2,0))</f>
        <v>0</v>
      </c>
      <c r="BW10" s="96">
        <f>INDEX('P-07 HACCP score'!$C$3:$E$7,MATCH(AH10,'P-07 HACCP score'!$B$3:$B$7,0),MATCH('D-14 Impact'!AD$2,'P-07 HACCP score'!$C$2:$E$2,0))</f>
        <v>0</v>
      </c>
    </row>
    <row r="11" spans="1:75" s="2" customFormat="1" x14ac:dyDescent="0.45">
      <c r="A11" s="72">
        <v>51880</v>
      </c>
      <c r="B11" s="7" t="s">
        <v>380</v>
      </c>
      <c r="C11" s="45" t="s">
        <v>636</v>
      </c>
      <c r="D11" s="44" t="s">
        <v>15</v>
      </c>
      <c r="E11" s="23" t="s">
        <v>6</v>
      </c>
      <c r="F11" s="24"/>
      <c r="G11" s="24"/>
      <c r="H11" s="33"/>
      <c r="I11" s="33"/>
      <c r="J11" s="33"/>
      <c r="K11" s="33"/>
      <c r="L11" s="33"/>
      <c r="M11" s="24"/>
      <c r="N11" s="24"/>
      <c r="O11" s="38"/>
      <c r="P11" s="38"/>
      <c r="Q11" s="109" t="s">
        <v>9</v>
      </c>
      <c r="R11" s="24"/>
      <c r="S11" s="109" t="s">
        <v>6</v>
      </c>
      <c r="T11" s="24" t="s">
        <v>67</v>
      </c>
      <c r="U11" s="24"/>
      <c r="V11" s="24"/>
      <c r="W11" s="24" t="s">
        <v>8</v>
      </c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39"/>
      <c r="AI11" s="64">
        <f t="shared" si="0"/>
        <v>0</v>
      </c>
      <c r="AJ11" s="65">
        <f t="shared" si="1"/>
        <v>2</v>
      </c>
      <c r="AK11" s="73" t="str">
        <f t="shared" si="2"/>
        <v>HIGH</v>
      </c>
      <c r="AL11" s="67" t="str">
        <f t="shared" si="3"/>
        <v>N</v>
      </c>
      <c r="AM11" s="98" t="s">
        <v>7</v>
      </c>
      <c r="AN11" s="68" t="str">
        <f t="shared" si="4"/>
        <v>HIGH</v>
      </c>
      <c r="AO11" s="74" t="s">
        <v>8</v>
      </c>
      <c r="AP11" s="71" t="s">
        <v>679</v>
      </c>
      <c r="AQ11" s="71" t="s">
        <v>7</v>
      </c>
      <c r="AR11" s="70" t="str">
        <f t="shared" si="6"/>
        <v>N</v>
      </c>
      <c r="AS11" s="71" t="str">
        <f t="shared" si="5"/>
        <v>HIGH</v>
      </c>
      <c r="AT11" s="96">
        <f>INDEX('P-07 HACCP score'!$C$3:$E$7,MATCH(E11,'P-07 HACCP score'!$B$3:$B$7,0),MATCH('D-14 Impact'!A$2,'P-07 HACCP score'!$C$2:$E$2,0))</f>
        <v>3</v>
      </c>
      <c r="AU11" s="96">
        <f>INDEX('P-07 HACCP score'!$C$3:$E$7,MATCH(F11,'P-07 HACCP score'!$B$3:$B$7,0),MATCH('D-14 Impact'!B$2,'P-07 HACCP score'!$C$2:$E$2,0))</f>
        <v>0</v>
      </c>
      <c r="AV11" s="96">
        <f>INDEX('P-07 HACCP score'!$C$3:$E$7,MATCH(G11,'P-07 HACCP score'!$B$3:$B$7,0),MATCH('D-14 Impact'!C$2,'P-07 HACCP score'!$C$2:$E$2,0))</f>
        <v>0</v>
      </c>
      <c r="AW11" s="96">
        <f>INDEX('P-07 HACCP score'!$C$3:$E$7,MATCH(H11,'P-07 HACCP score'!$B$3:$B$7,0),MATCH('D-14 Impact'!D$2,'P-07 HACCP score'!$C$2:$E$2,0))</f>
        <v>0</v>
      </c>
      <c r="AX11" s="96">
        <f>INDEX('P-07 HACCP score'!$C$3:$E$7,MATCH(I11,'P-07 HACCP score'!$B$3:$B$7,0),MATCH('D-14 Impact'!E$2,'P-07 HACCP score'!$C$2:$E$2,0))</f>
        <v>0</v>
      </c>
      <c r="AY11" s="96">
        <f>INDEX('P-07 HACCP score'!$C$3:$E$7,MATCH(J11,'P-07 HACCP score'!$B$3:$B$7,0),MATCH('D-14 Impact'!F$2,'P-07 HACCP score'!$C$2:$E$2,0))</f>
        <v>0</v>
      </c>
      <c r="AZ11" s="96">
        <f>INDEX('P-07 HACCP score'!$C$3:$E$7,MATCH(K11,'P-07 HACCP score'!$B$3:$B$7,0),MATCH('D-14 Impact'!G$2,'P-07 HACCP score'!$C$2:$E$2,0))</f>
        <v>0</v>
      </c>
      <c r="BA11" s="96">
        <f>INDEX('P-07 HACCP score'!$C$3:$E$7,MATCH(L11,'P-07 HACCP score'!$B$3:$B$7,0),MATCH('D-14 Impact'!H$2,'P-07 HACCP score'!$C$2:$E$2,0))</f>
        <v>0</v>
      </c>
      <c r="BB11" s="96">
        <f>INDEX('P-07 HACCP score'!$C$3:$E$7,MATCH(M11,'P-07 HACCP score'!$B$3:$B$7,0),MATCH('D-14 Impact'!I$2,'P-07 HACCP score'!$C$2:$E$2,0))</f>
        <v>0</v>
      </c>
      <c r="BC11" s="96">
        <f>INDEX('P-07 HACCP score'!$C$3:$E$7,MATCH(N11,'P-07 HACCP score'!$B$3:$B$7,0),MATCH('D-14 Impact'!J$2,'P-07 HACCP score'!$C$2:$E$2,0))</f>
        <v>0</v>
      </c>
      <c r="BD11" s="96">
        <f>INDEX('P-07 HACCP score'!$C$3:$E$7,MATCH(O11,'P-07 HACCP score'!$B$3:$B$7,0),MATCH('D-14 Impact'!K$2,'P-07 HACCP score'!$C$2:$E$2,0))</f>
        <v>0</v>
      </c>
      <c r="BE11" s="96">
        <f>INDEX('P-07 HACCP score'!$C$3:$E$7,MATCH(P11,'P-07 HACCP score'!$B$3:$B$7,0),MATCH('D-14 Impact'!L$2,'P-07 HACCP score'!$C$2:$E$2,0))</f>
        <v>0</v>
      </c>
      <c r="BF11" s="96">
        <f>INDEX('P-07 HACCP score'!$C$3:$E$7,MATCH(Q11,'P-07 HACCP score'!$B$3:$B$7,0),MATCH('D-14 Impact'!M$2,'P-07 HACCP score'!$C$2:$E$2,0))</f>
        <v>15</v>
      </c>
      <c r="BG11" s="96">
        <f>INDEX('P-07 HACCP score'!$C$3:$E$7,MATCH(R11,'P-07 HACCP score'!$B$3:$B$7,0),MATCH('D-14 Impact'!N$2,'P-07 HACCP score'!$C$2:$E$2,0))</f>
        <v>0</v>
      </c>
      <c r="BH11" s="96">
        <f>INDEX('P-07 HACCP score'!$C$3:$E$7,MATCH(S11,'P-07 HACCP score'!$B$3:$B$7,0),MATCH('D-14 Impact'!O$2,'P-07 HACCP score'!$C$2:$E$2,0))</f>
        <v>3</v>
      </c>
      <c r="BI11" s="96">
        <f>INDEX('P-07 HACCP score'!$C$3:$E$7,MATCH(T11,'P-07 HACCP score'!$B$3:$B$7,0),MATCH('D-14 Impact'!P$2,'P-07 HACCP score'!$C$2:$E$2,0))</f>
        <v>1.5</v>
      </c>
      <c r="BJ11" s="96">
        <f>INDEX('P-07 HACCP score'!$C$3:$E$7,MATCH(U11,'P-07 HACCP score'!$B$3:$B$7,0),MATCH('D-14 Impact'!Q$2,'P-07 HACCP score'!$C$2:$E$2,0))</f>
        <v>0</v>
      </c>
      <c r="BK11" s="96">
        <f>INDEX('P-07 HACCP score'!$C$3:$E$7,MATCH(V11,'P-07 HACCP score'!$B$3:$B$7,0),MATCH('D-14 Impact'!R$2,'P-07 HACCP score'!$C$2:$E$2,0))</f>
        <v>0</v>
      </c>
      <c r="BL11" s="96">
        <f>INDEX('P-07 HACCP score'!$C$3:$E$7,MATCH(W11,'P-07 HACCP score'!$B$3:$B$7,0),MATCH('D-14 Impact'!S$2,'P-07 HACCP score'!$C$2:$E$2,0))</f>
        <v>25</v>
      </c>
      <c r="BM11" s="96">
        <f>INDEX('P-07 HACCP score'!$C$3:$E$7,MATCH(X11,'P-07 HACCP score'!$B$3:$B$7,0),MATCH('D-14 Impact'!T$2,'P-07 HACCP score'!$C$2:$E$2,0))</f>
        <v>0</v>
      </c>
      <c r="BN11" s="96">
        <f>INDEX('P-07 HACCP score'!$C$3:$E$7,MATCH(Y11,'P-07 HACCP score'!$B$3:$B$7,0),MATCH('D-14 Impact'!U$2,'P-07 HACCP score'!$C$2:$E$2,0))</f>
        <v>0</v>
      </c>
      <c r="BO11" s="96">
        <f>INDEX('P-07 HACCP score'!$C$3:$E$7,MATCH(Z11,'P-07 HACCP score'!$B$3:$B$7,0),MATCH('D-14 Impact'!V$2,'P-07 HACCP score'!$C$2:$E$2,0))</f>
        <v>0</v>
      </c>
      <c r="BP11" s="96">
        <f>INDEX('P-07 HACCP score'!$C$3:$E$7,MATCH(AA11,'P-07 HACCP score'!$B$3:$B$7,0),MATCH('D-14 Impact'!W$2,'P-07 HACCP score'!$C$2:$E$2,0))</f>
        <v>0</v>
      </c>
      <c r="BQ11" s="96">
        <f>INDEX('P-07 HACCP score'!$C$3:$E$7,MATCH(AB11,'P-07 HACCP score'!$B$3:$B$7,0),MATCH('D-14 Impact'!X$2,'P-07 HACCP score'!$C$2:$E$2,0))</f>
        <v>0</v>
      </c>
      <c r="BR11" s="96">
        <f>INDEX('P-07 HACCP score'!$C$3:$E$7,MATCH(AC11,'P-07 HACCP score'!$B$3:$B$7,0),MATCH('D-14 Impact'!Y$2,'P-07 HACCP score'!$C$2:$E$2,0))</f>
        <v>0</v>
      </c>
      <c r="BS11" s="96">
        <f>INDEX('P-07 HACCP score'!$C$3:$E$7,MATCH(AD11,'P-07 HACCP score'!$B$3:$B$7,0),MATCH('D-14 Impact'!Z$2,'P-07 HACCP score'!$C$2:$E$2,0))</f>
        <v>0</v>
      </c>
      <c r="BT11" s="96">
        <f>INDEX('P-07 HACCP score'!$C$3:$E$7,MATCH(AE11,'P-07 HACCP score'!$B$3:$B$7,0),MATCH('D-14 Impact'!AA$2,'P-07 HACCP score'!$C$2:$E$2,0))</f>
        <v>0</v>
      </c>
      <c r="BU11" s="96">
        <f>INDEX('P-07 HACCP score'!$C$3:$E$7,MATCH(AF11,'P-07 HACCP score'!$B$3:$B$7,0),MATCH('D-14 Impact'!AB$2,'P-07 HACCP score'!$C$2:$E$2,0))</f>
        <v>0</v>
      </c>
      <c r="BV11" s="96">
        <f>INDEX('P-07 HACCP score'!$C$3:$E$7,MATCH(AG11,'P-07 HACCP score'!$B$3:$B$7,0),MATCH('D-14 Impact'!AC$2,'P-07 HACCP score'!$C$2:$E$2,0))</f>
        <v>0</v>
      </c>
      <c r="BW11" s="96">
        <f>INDEX('P-07 HACCP score'!$C$3:$E$7,MATCH(AH11,'P-07 HACCP score'!$B$3:$B$7,0),MATCH('D-14 Impact'!AD$2,'P-07 HACCP score'!$C$2:$E$2,0))</f>
        <v>0</v>
      </c>
    </row>
    <row r="12" spans="1:75" s="2" customFormat="1" x14ac:dyDescent="0.45">
      <c r="A12" s="72">
        <v>30120</v>
      </c>
      <c r="B12" s="7" t="s">
        <v>99</v>
      </c>
      <c r="C12" s="45" t="s">
        <v>609</v>
      </c>
      <c r="D12" s="44" t="s">
        <v>10</v>
      </c>
      <c r="E12" s="23"/>
      <c r="F12" s="24"/>
      <c r="G12" s="24"/>
      <c r="H12" s="33"/>
      <c r="I12" s="33"/>
      <c r="J12" s="33"/>
      <c r="K12" s="33"/>
      <c r="L12" s="33"/>
      <c r="M12" s="24"/>
      <c r="N12" s="24"/>
      <c r="O12" s="38"/>
      <c r="P12" s="38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39"/>
      <c r="AI12" s="64">
        <f t="shared" si="0"/>
        <v>0</v>
      </c>
      <c r="AJ12" s="65">
        <f t="shared" si="1"/>
        <v>0</v>
      </c>
      <c r="AK12" s="73" t="str">
        <f t="shared" si="2"/>
        <v>LOW</v>
      </c>
      <c r="AL12" s="67" t="str">
        <f t="shared" si="3"/>
        <v>N</v>
      </c>
      <c r="AM12" s="99" t="s">
        <v>7</v>
      </c>
      <c r="AN12" s="68" t="str">
        <f t="shared" si="4"/>
        <v>LOW</v>
      </c>
      <c r="AO12" s="74" t="s">
        <v>6</v>
      </c>
      <c r="AP12" s="71" t="s">
        <v>679</v>
      </c>
      <c r="AQ12" s="71" t="s">
        <v>7</v>
      </c>
      <c r="AR12" s="70" t="str">
        <f t="shared" si="6"/>
        <v>N</v>
      </c>
      <c r="AS12" s="71" t="str">
        <f t="shared" si="5"/>
        <v>LOW</v>
      </c>
      <c r="AT12" s="96">
        <f>INDEX('P-07 HACCP score'!$C$3:$E$7,MATCH(E12,'P-07 HACCP score'!$B$3:$B$7,0),MATCH('D-14 Impact'!A$2,'P-07 HACCP score'!$C$2:$E$2,0))</f>
        <v>0</v>
      </c>
      <c r="AU12" s="96">
        <f>INDEX('P-07 HACCP score'!$C$3:$E$7,MATCH(F12,'P-07 HACCP score'!$B$3:$B$7,0),MATCH('D-14 Impact'!B$2,'P-07 HACCP score'!$C$2:$E$2,0))</f>
        <v>0</v>
      </c>
      <c r="AV12" s="96">
        <f>INDEX('P-07 HACCP score'!$C$3:$E$7,MATCH(G12,'P-07 HACCP score'!$B$3:$B$7,0),MATCH('D-14 Impact'!C$2,'P-07 HACCP score'!$C$2:$E$2,0))</f>
        <v>0</v>
      </c>
      <c r="AW12" s="96">
        <f>INDEX('P-07 HACCP score'!$C$3:$E$7,MATCH(H12,'P-07 HACCP score'!$B$3:$B$7,0),MATCH('D-14 Impact'!D$2,'P-07 HACCP score'!$C$2:$E$2,0))</f>
        <v>0</v>
      </c>
      <c r="AX12" s="96">
        <f>INDEX('P-07 HACCP score'!$C$3:$E$7,MATCH(I12,'P-07 HACCP score'!$B$3:$B$7,0),MATCH('D-14 Impact'!E$2,'P-07 HACCP score'!$C$2:$E$2,0))</f>
        <v>0</v>
      </c>
      <c r="AY12" s="96">
        <f>INDEX('P-07 HACCP score'!$C$3:$E$7,MATCH(J12,'P-07 HACCP score'!$B$3:$B$7,0),MATCH('D-14 Impact'!F$2,'P-07 HACCP score'!$C$2:$E$2,0))</f>
        <v>0</v>
      </c>
      <c r="AZ12" s="96">
        <f>INDEX('P-07 HACCP score'!$C$3:$E$7,MATCH(K12,'P-07 HACCP score'!$B$3:$B$7,0),MATCH('D-14 Impact'!G$2,'P-07 HACCP score'!$C$2:$E$2,0))</f>
        <v>0</v>
      </c>
      <c r="BA12" s="96">
        <f>INDEX('P-07 HACCP score'!$C$3:$E$7,MATCH(L12,'P-07 HACCP score'!$B$3:$B$7,0),MATCH('D-14 Impact'!H$2,'P-07 HACCP score'!$C$2:$E$2,0))</f>
        <v>0</v>
      </c>
      <c r="BB12" s="96">
        <f>INDEX('P-07 HACCP score'!$C$3:$E$7,MATCH(M12,'P-07 HACCP score'!$B$3:$B$7,0),MATCH('D-14 Impact'!I$2,'P-07 HACCP score'!$C$2:$E$2,0))</f>
        <v>0</v>
      </c>
      <c r="BC12" s="96">
        <f>INDEX('P-07 HACCP score'!$C$3:$E$7,MATCH(N12,'P-07 HACCP score'!$B$3:$B$7,0),MATCH('D-14 Impact'!J$2,'P-07 HACCP score'!$C$2:$E$2,0))</f>
        <v>0</v>
      </c>
      <c r="BD12" s="96">
        <f>INDEX('P-07 HACCP score'!$C$3:$E$7,MATCH(O12,'P-07 HACCP score'!$B$3:$B$7,0),MATCH('D-14 Impact'!K$2,'P-07 HACCP score'!$C$2:$E$2,0))</f>
        <v>0</v>
      </c>
      <c r="BE12" s="96">
        <f>INDEX('P-07 HACCP score'!$C$3:$E$7,MATCH(P12,'P-07 HACCP score'!$B$3:$B$7,0),MATCH('D-14 Impact'!L$2,'P-07 HACCP score'!$C$2:$E$2,0))</f>
        <v>0</v>
      </c>
      <c r="BF12" s="96">
        <f>INDEX('P-07 HACCP score'!$C$3:$E$7,MATCH(Q12,'P-07 HACCP score'!$B$3:$B$7,0),MATCH('D-14 Impact'!M$2,'P-07 HACCP score'!$C$2:$E$2,0))</f>
        <v>0</v>
      </c>
      <c r="BG12" s="96">
        <f>INDEX('P-07 HACCP score'!$C$3:$E$7,MATCH(R12,'P-07 HACCP score'!$B$3:$B$7,0),MATCH('D-14 Impact'!N$2,'P-07 HACCP score'!$C$2:$E$2,0))</f>
        <v>0</v>
      </c>
      <c r="BH12" s="96">
        <f>INDEX('P-07 HACCP score'!$C$3:$E$7,MATCH(S12,'P-07 HACCP score'!$B$3:$B$7,0),MATCH('D-14 Impact'!O$2,'P-07 HACCP score'!$C$2:$E$2,0))</f>
        <v>0</v>
      </c>
      <c r="BI12" s="96">
        <f>INDEX('P-07 HACCP score'!$C$3:$E$7,MATCH(T12,'P-07 HACCP score'!$B$3:$B$7,0),MATCH('D-14 Impact'!P$2,'P-07 HACCP score'!$C$2:$E$2,0))</f>
        <v>0</v>
      </c>
      <c r="BJ12" s="96">
        <f>INDEX('P-07 HACCP score'!$C$3:$E$7,MATCH(U12,'P-07 HACCP score'!$B$3:$B$7,0),MATCH('D-14 Impact'!Q$2,'P-07 HACCP score'!$C$2:$E$2,0))</f>
        <v>0</v>
      </c>
      <c r="BK12" s="96">
        <f>INDEX('P-07 HACCP score'!$C$3:$E$7,MATCH(V12,'P-07 HACCP score'!$B$3:$B$7,0),MATCH('D-14 Impact'!R$2,'P-07 HACCP score'!$C$2:$E$2,0))</f>
        <v>0</v>
      </c>
      <c r="BL12" s="96">
        <f>INDEX('P-07 HACCP score'!$C$3:$E$7,MATCH(W12,'P-07 HACCP score'!$B$3:$B$7,0),MATCH('D-14 Impact'!S$2,'P-07 HACCP score'!$C$2:$E$2,0))</f>
        <v>0</v>
      </c>
      <c r="BM12" s="96">
        <f>INDEX('P-07 HACCP score'!$C$3:$E$7,MATCH(X12,'P-07 HACCP score'!$B$3:$B$7,0),MATCH('D-14 Impact'!T$2,'P-07 HACCP score'!$C$2:$E$2,0))</f>
        <v>0</v>
      </c>
      <c r="BN12" s="96">
        <f>INDEX('P-07 HACCP score'!$C$3:$E$7,MATCH(Y12,'P-07 HACCP score'!$B$3:$B$7,0),MATCH('D-14 Impact'!U$2,'P-07 HACCP score'!$C$2:$E$2,0))</f>
        <v>0</v>
      </c>
      <c r="BO12" s="96">
        <f>INDEX('P-07 HACCP score'!$C$3:$E$7,MATCH(Z12,'P-07 HACCP score'!$B$3:$B$7,0),MATCH('D-14 Impact'!V$2,'P-07 HACCP score'!$C$2:$E$2,0))</f>
        <v>0</v>
      </c>
      <c r="BP12" s="96">
        <f>INDEX('P-07 HACCP score'!$C$3:$E$7,MATCH(AA12,'P-07 HACCP score'!$B$3:$B$7,0),MATCH('D-14 Impact'!W$2,'P-07 HACCP score'!$C$2:$E$2,0))</f>
        <v>0</v>
      </c>
      <c r="BQ12" s="96">
        <f>INDEX('P-07 HACCP score'!$C$3:$E$7,MATCH(AB12,'P-07 HACCP score'!$B$3:$B$7,0),MATCH('D-14 Impact'!X$2,'P-07 HACCP score'!$C$2:$E$2,0))</f>
        <v>0</v>
      </c>
      <c r="BR12" s="96">
        <f>INDEX('P-07 HACCP score'!$C$3:$E$7,MATCH(AC12,'P-07 HACCP score'!$B$3:$B$7,0),MATCH('D-14 Impact'!Y$2,'P-07 HACCP score'!$C$2:$E$2,0))</f>
        <v>0</v>
      </c>
      <c r="BS12" s="96">
        <f>INDEX('P-07 HACCP score'!$C$3:$E$7,MATCH(AD12,'P-07 HACCP score'!$B$3:$B$7,0),MATCH('D-14 Impact'!Z$2,'P-07 HACCP score'!$C$2:$E$2,0))</f>
        <v>0</v>
      </c>
      <c r="BT12" s="96">
        <f>INDEX('P-07 HACCP score'!$C$3:$E$7,MATCH(AE12,'P-07 HACCP score'!$B$3:$B$7,0),MATCH('D-14 Impact'!AA$2,'P-07 HACCP score'!$C$2:$E$2,0))</f>
        <v>0</v>
      </c>
      <c r="BU12" s="96">
        <f>INDEX('P-07 HACCP score'!$C$3:$E$7,MATCH(AF12,'P-07 HACCP score'!$B$3:$B$7,0),MATCH('D-14 Impact'!AB$2,'P-07 HACCP score'!$C$2:$E$2,0))</f>
        <v>0</v>
      </c>
      <c r="BV12" s="96">
        <f>INDEX('P-07 HACCP score'!$C$3:$E$7,MATCH(AG12,'P-07 HACCP score'!$B$3:$B$7,0),MATCH('D-14 Impact'!AC$2,'P-07 HACCP score'!$C$2:$E$2,0))</f>
        <v>0</v>
      </c>
      <c r="BW12" s="96">
        <f>INDEX('P-07 HACCP score'!$C$3:$E$7,MATCH(AH12,'P-07 HACCP score'!$B$3:$B$7,0),MATCH('D-14 Impact'!AD$2,'P-07 HACCP score'!$C$2:$E$2,0))</f>
        <v>0</v>
      </c>
    </row>
    <row r="13" spans="1:75" s="2" customFormat="1" x14ac:dyDescent="0.45">
      <c r="A13" s="72">
        <v>50711</v>
      </c>
      <c r="B13" s="7" t="s">
        <v>253</v>
      </c>
      <c r="C13" s="45" t="s">
        <v>629</v>
      </c>
      <c r="D13" s="44" t="s">
        <v>5</v>
      </c>
      <c r="E13" s="23" t="s">
        <v>67</v>
      </c>
      <c r="F13" s="24"/>
      <c r="G13" s="24"/>
      <c r="H13" s="33"/>
      <c r="I13" s="33"/>
      <c r="J13" s="33"/>
      <c r="K13" s="33"/>
      <c r="L13" s="33"/>
      <c r="M13" s="24"/>
      <c r="N13" s="24"/>
      <c r="O13" s="38"/>
      <c r="P13" s="38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39"/>
      <c r="AI13" s="64">
        <f t="shared" si="0"/>
        <v>0</v>
      </c>
      <c r="AJ13" s="65">
        <f t="shared" si="1"/>
        <v>0</v>
      </c>
      <c r="AK13" s="73" t="str">
        <f t="shared" si="2"/>
        <v>LOW</v>
      </c>
      <c r="AL13" s="67" t="str">
        <f t="shared" si="3"/>
        <v>N</v>
      </c>
      <c r="AM13" s="98" t="s">
        <v>7</v>
      </c>
      <c r="AN13" s="68" t="str">
        <f t="shared" si="4"/>
        <v>LOW</v>
      </c>
      <c r="AO13" s="74" t="s">
        <v>6</v>
      </c>
      <c r="AP13" s="71" t="s">
        <v>7</v>
      </c>
      <c r="AQ13" s="71" t="s">
        <v>7</v>
      </c>
      <c r="AR13" s="70" t="str">
        <f t="shared" si="6"/>
        <v>N</v>
      </c>
      <c r="AS13" s="71" t="str">
        <f t="shared" si="5"/>
        <v>LOW</v>
      </c>
      <c r="AT13" s="96">
        <f>INDEX('P-07 HACCP score'!$C$3:$E$7,MATCH(E13,'P-07 HACCP score'!$B$3:$B$7,0),MATCH('D-14 Impact'!A$2,'P-07 HACCP score'!$C$2:$E$2,0))</f>
        <v>1.5</v>
      </c>
      <c r="AU13" s="96">
        <f>INDEX('P-07 HACCP score'!$C$3:$E$7,MATCH(F13,'P-07 HACCP score'!$B$3:$B$7,0),MATCH('D-14 Impact'!B$2,'P-07 HACCP score'!$C$2:$E$2,0))</f>
        <v>0</v>
      </c>
      <c r="AV13" s="96">
        <f>INDEX('P-07 HACCP score'!$C$3:$E$7,MATCH(G13,'P-07 HACCP score'!$B$3:$B$7,0),MATCH('D-14 Impact'!C$2,'P-07 HACCP score'!$C$2:$E$2,0))</f>
        <v>0</v>
      </c>
      <c r="AW13" s="96">
        <f>INDEX('P-07 HACCP score'!$C$3:$E$7,MATCH(H13,'P-07 HACCP score'!$B$3:$B$7,0),MATCH('D-14 Impact'!D$2,'P-07 HACCP score'!$C$2:$E$2,0))</f>
        <v>0</v>
      </c>
      <c r="AX13" s="96">
        <f>INDEX('P-07 HACCP score'!$C$3:$E$7,MATCH(I13,'P-07 HACCP score'!$B$3:$B$7,0),MATCH('D-14 Impact'!E$2,'P-07 HACCP score'!$C$2:$E$2,0))</f>
        <v>0</v>
      </c>
      <c r="AY13" s="96">
        <f>INDEX('P-07 HACCP score'!$C$3:$E$7,MATCH(J13,'P-07 HACCP score'!$B$3:$B$7,0),MATCH('D-14 Impact'!F$2,'P-07 HACCP score'!$C$2:$E$2,0))</f>
        <v>0</v>
      </c>
      <c r="AZ13" s="96">
        <f>INDEX('P-07 HACCP score'!$C$3:$E$7,MATCH(K13,'P-07 HACCP score'!$B$3:$B$7,0),MATCH('D-14 Impact'!G$2,'P-07 HACCP score'!$C$2:$E$2,0))</f>
        <v>0</v>
      </c>
      <c r="BA13" s="96">
        <f>INDEX('P-07 HACCP score'!$C$3:$E$7,MATCH(L13,'P-07 HACCP score'!$B$3:$B$7,0),MATCH('D-14 Impact'!H$2,'P-07 HACCP score'!$C$2:$E$2,0))</f>
        <v>0</v>
      </c>
      <c r="BB13" s="96">
        <f>INDEX('P-07 HACCP score'!$C$3:$E$7,MATCH(M13,'P-07 HACCP score'!$B$3:$B$7,0),MATCH('D-14 Impact'!I$2,'P-07 HACCP score'!$C$2:$E$2,0))</f>
        <v>0</v>
      </c>
      <c r="BC13" s="96">
        <f>INDEX('P-07 HACCP score'!$C$3:$E$7,MATCH(N13,'P-07 HACCP score'!$B$3:$B$7,0),MATCH('D-14 Impact'!J$2,'P-07 HACCP score'!$C$2:$E$2,0))</f>
        <v>0</v>
      </c>
      <c r="BD13" s="96">
        <f>INDEX('P-07 HACCP score'!$C$3:$E$7,MATCH(O13,'P-07 HACCP score'!$B$3:$B$7,0),MATCH('D-14 Impact'!K$2,'P-07 HACCP score'!$C$2:$E$2,0))</f>
        <v>0</v>
      </c>
      <c r="BE13" s="96">
        <f>INDEX('P-07 HACCP score'!$C$3:$E$7,MATCH(P13,'P-07 HACCP score'!$B$3:$B$7,0),MATCH('D-14 Impact'!L$2,'P-07 HACCP score'!$C$2:$E$2,0))</f>
        <v>0</v>
      </c>
      <c r="BF13" s="96">
        <f>INDEX('P-07 HACCP score'!$C$3:$E$7,MATCH(Q13,'P-07 HACCP score'!$B$3:$B$7,0),MATCH('D-14 Impact'!M$2,'P-07 HACCP score'!$C$2:$E$2,0))</f>
        <v>0</v>
      </c>
      <c r="BG13" s="96">
        <f>INDEX('P-07 HACCP score'!$C$3:$E$7,MATCH(R13,'P-07 HACCP score'!$B$3:$B$7,0),MATCH('D-14 Impact'!N$2,'P-07 HACCP score'!$C$2:$E$2,0))</f>
        <v>0</v>
      </c>
      <c r="BH13" s="96">
        <f>INDEX('P-07 HACCP score'!$C$3:$E$7,MATCH(S13,'P-07 HACCP score'!$B$3:$B$7,0),MATCH('D-14 Impact'!O$2,'P-07 HACCP score'!$C$2:$E$2,0))</f>
        <v>0</v>
      </c>
      <c r="BI13" s="96">
        <f>INDEX('P-07 HACCP score'!$C$3:$E$7,MATCH(T13,'P-07 HACCP score'!$B$3:$B$7,0),MATCH('D-14 Impact'!P$2,'P-07 HACCP score'!$C$2:$E$2,0))</f>
        <v>0</v>
      </c>
      <c r="BJ13" s="96">
        <f>INDEX('P-07 HACCP score'!$C$3:$E$7,MATCH(U13,'P-07 HACCP score'!$B$3:$B$7,0),MATCH('D-14 Impact'!Q$2,'P-07 HACCP score'!$C$2:$E$2,0))</f>
        <v>0</v>
      </c>
      <c r="BK13" s="96">
        <f>INDEX('P-07 HACCP score'!$C$3:$E$7,MATCH(V13,'P-07 HACCP score'!$B$3:$B$7,0),MATCH('D-14 Impact'!R$2,'P-07 HACCP score'!$C$2:$E$2,0))</f>
        <v>0</v>
      </c>
      <c r="BL13" s="96">
        <f>INDEX('P-07 HACCP score'!$C$3:$E$7,MATCH(W13,'P-07 HACCP score'!$B$3:$B$7,0),MATCH('D-14 Impact'!S$2,'P-07 HACCP score'!$C$2:$E$2,0))</f>
        <v>0</v>
      </c>
      <c r="BM13" s="96">
        <f>INDEX('P-07 HACCP score'!$C$3:$E$7,MATCH(X13,'P-07 HACCP score'!$B$3:$B$7,0),MATCH('D-14 Impact'!T$2,'P-07 HACCP score'!$C$2:$E$2,0))</f>
        <v>0</v>
      </c>
      <c r="BN13" s="96">
        <f>INDEX('P-07 HACCP score'!$C$3:$E$7,MATCH(Y13,'P-07 HACCP score'!$B$3:$B$7,0),MATCH('D-14 Impact'!U$2,'P-07 HACCP score'!$C$2:$E$2,0))</f>
        <v>0</v>
      </c>
      <c r="BO13" s="96">
        <f>INDEX('P-07 HACCP score'!$C$3:$E$7,MATCH(Z13,'P-07 HACCP score'!$B$3:$B$7,0),MATCH('D-14 Impact'!V$2,'P-07 HACCP score'!$C$2:$E$2,0))</f>
        <v>0</v>
      </c>
      <c r="BP13" s="96">
        <f>INDEX('P-07 HACCP score'!$C$3:$E$7,MATCH(AA13,'P-07 HACCP score'!$B$3:$B$7,0),MATCH('D-14 Impact'!W$2,'P-07 HACCP score'!$C$2:$E$2,0))</f>
        <v>0</v>
      </c>
      <c r="BQ13" s="96">
        <f>INDEX('P-07 HACCP score'!$C$3:$E$7,MATCH(AB13,'P-07 HACCP score'!$B$3:$B$7,0),MATCH('D-14 Impact'!X$2,'P-07 HACCP score'!$C$2:$E$2,0))</f>
        <v>0</v>
      </c>
      <c r="BR13" s="96">
        <f>INDEX('P-07 HACCP score'!$C$3:$E$7,MATCH(AC13,'P-07 HACCP score'!$B$3:$B$7,0),MATCH('D-14 Impact'!Y$2,'P-07 HACCP score'!$C$2:$E$2,0))</f>
        <v>0</v>
      </c>
      <c r="BS13" s="96">
        <f>INDEX('P-07 HACCP score'!$C$3:$E$7,MATCH(AD13,'P-07 HACCP score'!$B$3:$B$7,0),MATCH('D-14 Impact'!Z$2,'P-07 HACCP score'!$C$2:$E$2,0))</f>
        <v>0</v>
      </c>
      <c r="BT13" s="96">
        <f>INDEX('P-07 HACCP score'!$C$3:$E$7,MATCH(AE13,'P-07 HACCP score'!$B$3:$B$7,0),MATCH('D-14 Impact'!AA$2,'P-07 HACCP score'!$C$2:$E$2,0))</f>
        <v>0</v>
      </c>
      <c r="BU13" s="96">
        <f>INDEX('P-07 HACCP score'!$C$3:$E$7,MATCH(AF13,'P-07 HACCP score'!$B$3:$B$7,0),MATCH('D-14 Impact'!AB$2,'P-07 HACCP score'!$C$2:$E$2,0))</f>
        <v>0</v>
      </c>
      <c r="BV13" s="96">
        <f>INDEX('P-07 HACCP score'!$C$3:$E$7,MATCH(AG13,'P-07 HACCP score'!$B$3:$B$7,0),MATCH('D-14 Impact'!AC$2,'P-07 HACCP score'!$C$2:$E$2,0))</f>
        <v>0</v>
      </c>
      <c r="BW13" s="96">
        <f>INDEX('P-07 HACCP score'!$C$3:$E$7,MATCH(AH13,'P-07 HACCP score'!$B$3:$B$7,0),MATCH('D-14 Impact'!AD$2,'P-07 HACCP score'!$C$2:$E$2,0))</f>
        <v>0</v>
      </c>
    </row>
    <row r="14" spans="1:75" s="2" customFormat="1" x14ac:dyDescent="0.45">
      <c r="A14" s="72">
        <v>50701</v>
      </c>
      <c r="B14" s="7" t="s">
        <v>250</v>
      </c>
      <c r="C14" s="45" t="s">
        <v>629</v>
      </c>
      <c r="D14" s="44" t="s">
        <v>5</v>
      </c>
      <c r="E14" s="111" t="s">
        <v>67</v>
      </c>
      <c r="F14" s="24"/>
      <c r="G14" s="24"/>
      <c r="H14" s="33"/>
      <c r="I14" s="33"/>
      <c r="J14" s="33"/>
      <c r="K14" s="33"/>
      <c r="L14" s="33"/>
      <c r="M14" s="24"/>
      <c r="N14" s="24"/>
      <c r="O14" s="38"/>
      <c r="P14" s="38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39"/>
      <c r="AI14" s="64">
        <f t="shared" si="0"/>
        <v>0</v>
      </c>
      <c r="AJ14" s="65">
        <f t="shared" si="1"/>
        <v>0</v>
      </c>
      <c r="AK14" s="73" t="str">
        <f t="shared" si="2"/>
        <v>LOW</v>
      </c>
      <c r="AL14" s="67" t="str">
        <f t="shared" si="3"/>
        <v>N</v>
      </c>
      <c r="AM14" s="99" t="s">
        <v>7</v>
      </c>
      <c r="AN14" s="68" t="str">
        <f t="shared" si="4"/>
        <v>LOW</v>
      </c>
      <c r="AO14" s="74" t="s">
        <v>6</v>
      </c>
      <c r="AP14" s="71" t="s">
        <v>7</v>
      </c>
      <c r="AQ14" s="71" t="s">
        <v>7</v>
      </c>
      <c r="AR14" s="70" t="str">
        <f t="shared" si="6"/>
        <v>N</v>
      </c>
      <c r="AS14" s="71" t="str">
        <f t="shared" si="5"/>
        <v>LOW</v>
      </c>
      <c r="AT14" s="96">
        <f>INDEX('P-07 HACCP score'!$C$3:$E$7,MATCH(E14,'P-07 HACCP score'!$B$3:$B$7,0),MATCH('D-14 Impact'!A$2,'P-07 HACCP score'!$C$2:$E$2,0))</f>
        <v>1.5</v>
      </c>
      <c r="AU14" s="96">
        <f>INDEX('P-07 HACCP score'!$C$3:$E$7,MATCH(F14,'P-07 HACCP score'!$B$3:$B$7,0),MATCH('D-14 Impact'!B$2,'P-07 HACCP score'!$C$2:$E$2,0))</f>
        <v>0</v>
      </c>
      <c r="AV14" s="96">
        <f>INDEX('P-07 HACCP score'!$C$3:$E$7,MATCH(G14,'P-07 HACCP score'!$B$3:$B$7,0),MATCH('D-14 Impact'!C$2,'P-07 HACCP score'!$C$2:$E$2,0))</f>
        <v>0</v>
      </c>
      <c r="AW14" s="96">
        <f>INDEX('P-07 HACCP score'!$C$3:$E$7,MATCH(H14,'P-07 HACCP score'!$B$3:$B$7,0),MATCH('D-14 Impact'!D$2,'P-07 HACCP score'!$C$2:$E$2,0))</f>
        <v>0</v>
      </c>
      <c r="AX14" s="96">
        <f>INDEX('P-07 HACCP score'!$C$3:$E$7,MATCH(I14,'P-07 HACCP score'!$B$3:$B$7,0),MATCH('D-14 Impact'!E$2,'P-07 HACCP score'!$C$2:$E$2,0))</f>
        <v>0</v>
      </c>
      <c r="AY14" s="96">
        <f>INDEX('P-07 HACCP score'!$C$3:$E$7,MATCH(J14,'P-07 HACCP score'!$B$3:$B$7,0),MATCH('D-14 Impact'!F$2,'P-07 HACCP score'!$C$2:$E$2,0))</f>
        <v>0</v>
      </c>
      <c r="AZ14" s="96">
        <f>INDEX('P-07 HACCP score'!$C$3:$E$7,MATCH(K14,'P-07 HACCP score'!$B$3:$B$7,0),MATCH('D-14 Impact'!G$2,'P-07 HACCP score'!$C$2:$E$2,0))</f>
        <v>0</v>
      </c>
      <c r="BA14" s="96">
        <f>INDEX('P-07 HACCP score'!$C$3:$E$7,MATCH(L14,'P-07 HACCP score'!$B$3:$B$7,0),MATCH('D-14 Impact'!H$2,'P-07 HACCP score'!$C$2:$E$2,0))</f>
        <v>0</v>
      </c>
      <c r="BB14" s="96">
        <f>INDEX('P-07 HACCP score'!$C$3:$E$7,MATCH(M14,'P-07 HACCP score'!$B$3:$B$7,0),MATCH('D-14 Impact'!I$2,'P-07 HACCP score'!$C$2:$E$2,0))</f>
        <v>0</v>
      </c>
      <c r="BC14" s="96">
        <f>INDEX('P-07 HACCP score'!$C$3:$E$7,MATCH(N14,'P-07 HACCP score'!$B$3:$B$7,0),MATCH('D-14 Impact'!J$2,'P-07 HACCP score'!$C$2:$E$2,0))</f>
        <v>0</v>
      </c>
      <c r="BD14" s="96">
        <f>INDEX('P-07 HACCP score'!$C$3:$E$7,MATCH(O14,'P-07 HACCP score'!$B$3:$B$7,0),MATCH('D-14 Impact'!K$2,'P-07 HACCP score'!$C$2:$E$2,0))</f>
        <v>0</v>
      </c>
      <c r="BE14" s="96">
        <f>INDEX('P-07 HACCP score'!$C$3:$E$7,MATCH(P14,'P-07 HACCP score'!$B$3:$B$7,0),MATCH('D-14 Impact'!L$2,'P-07 HACCP score'!$C$2:$E$2,0))</f>
        <v>0</v>
      </c>
      <c r="BF14" s="96">
        <f>INDEX('P-07 HACCP score'!$C$3:$E$7,MATCH(Q14,'P-07 HACCP score'!$B$3:$B$7,0),MATCH('D-14 Impact'!M$2,'P-07 HACCP score'!$C$2:$E$2,0))</f>
        <v>0</v>
      </c>
      <c r="BG14" s="96">
        <f>INDEX('P-07 HACCP score'!$C$3:$E$7,MATCH(R14,'P-07 HACCP score'!$B$3:$B$7,0),MATCH('D-14 Impact'!N$2,'P-07 HACCP score'!$C$2:$E$2,0))</f>
        <v>0</v>
      </c>
      <c r="BH14" s="96">
        <f>INDEX('P-07 HACCP score'!$C$3:$E$7,MATCH(S14,'P-07 HACCP score'!$B$3:$B$7,0),MATCH('D-14 Impact'!O$2,'P-07 HACCP score'!$C$2:$E$2,0))</f>
        <v>0</v>
      </c>
      <c r="BI14" s="96">
        <f>INDEX('P-07 HACCP score'!$C$3:$E$7,MATCH(T14,'P-07 HACCP score'!$B$3:$B$7,0),MATCH('D-14 Impact'!P$2,'P-07 HACCP score'!$C$2:$E$2,0))</f>
        <v>0</v>
      </c>
      <c r="BJ14" s="96">
        <f>INDEX('P-07 HACCP score'!$C$3:$E$7,MATCH(U14,'P-07 HACCP score'!$B$3:$B$7,0),MATCH('D-14 Impact'!Q$2,'P-07 HACCP score'!$C$2:$E$2,0))</f>
        <v>0</v>
      </c>
      <c r="BK14" s="96">
        <f>INDEX('P-07 HACCP score'!$C$3:$E$7,MATCH(V14,'P-07 HACCP score'!$B$3:$B$7,0),MATCH('D-14 Impact'!R$2,'P-07 HACCP score'!$C$2:$E$2,0))</f>
        <v>0</v>
      </c>
      <c r="BL14" s="96">
        <f>INDEX('P-07 HACCP score'!$C$3:$E$7,MATCH(W14,'P-07 HACCP score'!$B$3:$B$7,0),MATCH('D-14 Impact'!S$2,'P-07 HACCP score'!$C$2:$E$2,0))</f>
        <v>0</v>
      </c>
      <c r="BM14" s="96">
        <f>INDEX('P-07 HACCP score'!$C$3:$E$7,MATCH(X14,'P-07 HACCP score'!$B$3:$B$7,0),MATCH('D-14 Impact'!T$2,'P-07 HACCP score'!$C$2:$E$2,0))</f>
        <v>0</v>
      </c>
      <c r="BN14" s="96">
        <f>INDEX('P-07 HACCP score'!$C$3:$E$7,MATCH(Y14,'P-07 HACCP score'!$B$3:$B$7,0),MATCH('D-14 Impact'!U$2,'P-07 HACCP score'!$C$2:$E$2,0))</f>
        <v>0</v>
      </c>
      <c r="BO14" s="96">
        <f>INDEX('P-07 HACCP score'!$C$3:$E$7,MATCH(Z14,'P-07 HACCP score'!$B$3:$B$7,0),MATCH('D-14 Impact'!V$2,'P-07 HACCP score'!$C$2:$E$2,0))</f>
        <v>0</v>
      </c>
      <c r="BP14" s="96">
        <f>INDEX('P-07 HACCP score'!$C$3:$E$7,MATCH(AA14,'P-07 HACCP score'!$B$3:$B$7,0),MATCH('D-14 Impact'!W$2,'P-07 HACCP score'!$C$2:$E$2,0))</f>
        <v>0</v>
      </c>
      <c r="BQ14" s="96">
        <f>INDEX('P-07 HACCP score'!$C$3:$E$7,MATCH(AB14,'P-07 HACCP score'!$B$3:$B$7,0),MATCH('D-14 Impact'!X$2,'P-07 HACCP score'!$C$2:$E$2,0))</f>
        <v>0</v>
      </c>
      <c r="BR14" s="96">
        <f>INDEX('P-07 HACCP score'!$C$3:$E$7,MATCH(AC14,'P-07 HACCP score'!$B$3:$B$7,0),MATCH('D-14 Impact'!Y$2,'P-07 HACCP score'!$C$2:$E$2,0))</f>
        <v>0</v>
      </c>
      <c r="BS14" s="96">
        <f>INDEX('P-07 HACCP score'!$C$3:$E$7,MATCH(AD14,'P-07 HACCP score'!$B$3:$B$7,0),MATCH('D-14 Impact'!Z$2,'P-07 HACCP score'!$C$2:$E$2,0))</f>
        <v>0</v>
      </c>
      <c r="BT14" s="96">
        <f>INDEX('P-07 HACCP score'!$C$3:$E$7,MATCH(AE14,'P-07 HACCP score'!$B$3:$B$7,0),MATCH('D-14 Impact'!AA$2,'P-07 HACCP score'!$C$2:$E$2,0))</f>
        <v>0</v>
      </c>
      <c r="BU14" s="96">
        <f>INDEX('P-07 HACCP score'!$C$3:$E$7,MATCH(AF14,'P-07 HACCP score'!$B$3:$B$7,0),MATCH('D-14 Impact'!AB$2,'P-07 HACCP score'!$C$2:$E$2,0))</f>
        <v>0</v>
      </c>
      <c r="BV14" s="96">
        <f>INDEX('P-07 HACCP score'!$C$3:$E$7,MATCH(AG14,'P-07 HACCP score'!$B$3:$B$7,0),MATCH('D-14 Impact'!AC$2,'P-07 HACCP score'!$C$2:$E$2,0))</f>
        <v>0</v>
      </c>
      <c r="BW14" s="96">
        <f>INDEX('P-07 HACCP score'!$C$3:$E$7,MATCH(AH14,'P-07 HACCP score'!$B$3:$B$7,0),MATCH('D-14 Impact'!AD$2,'P-07 HACCP score'!$C$2:$E$2,0))</f>
        <v>0</v>
      </c>
    </row>
    <row r="15" spans="1:75" s="2" customFormat="1" x14ac:dyDescent="0.45">
      <c r="A15" s="72">
        <v>50700</v>
      </c>
      <c r="B15" s="102" t="s">
        <v>249</v>
      </c>
      <c r="C15" s="45" t="s">
        <v>629</v>
      </c>
      <c r="D15" s="44" t="s">
        <v>5</v>
      </c>
      <c r="E15" s="23" t="s">
        <v>67</v>
      </c>
      <c r="F15" s="24"/>
      <c r="G15" s="24"/>
      <c r="H15" s="33"/>
      <c r="I15" s="33"/>
      <c r="J15" s="33"/>
      <c r="K15" s="33"/>
      <c r="L15" s="33"/>
      <c r="M15" s="24"/>
      <c r="N15" s="24"/>
      <c r="O15" s="38"/>
      <c r="P15" s="38"/>
      <c r="Q15" s="24" t="s">
        <v>67</v>
      </c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39"/>
      <c r="AI15" s="64">
        <f t="shared" si="0"/>
        <v>0</v>
      </c>
      <c r="AJ15" s="65">
        <f t="shared" si="1"/>
        <v>0</v>
      </c>
      <c r="AK15" s="73" t="str">
        <f t="shared" si="2"/>
        <v>LOW</v>
      </c>
      <c r="AL15" s="67" t="str">
        <f t="shared" si="3"/>
        <v>N</v>
      </c>
      <c r="AM15" s="98" t="s">
        <v>7</v>
      </c>
      <c r="AN15" s="68" t="str">
        <f t="shared" si="4"/>
        <v>LOW</v>
      </c>
      <c r="AO15" s="74" t="s">
        <v>6</v>
      </c>
      <c r="AP15" s="69" t="s">
        <v>7</v>
      </c>
      <c r="AQ15" s="71" t="s">
        <v>7</v>
      </c>
      <c r="AR15" s="70" t="str">
        <f t="shared" si="6"/>
        <v>N</v>
      </c>
      <c r="AS15" s="71" t="str">
        <f t="shared" si="5"/>
        <v>LOW</v>
      </c>
      <c r="AT15" s="96">
        <f>INDEX('P-07 HACCP score'!$C$3:$E$7,MATCH(E15,'P-07 HACCP score'!$B$3:$B$7,0),MATCH('D-14 Impact'!A$2,'P-07 HACCP score'!$C$2:$E$2,0))</f>
        <v>1.5</v>
      </c>
      <c r="AU15" s="96">
        <f>INDEX('P-07 HACCP score'!$C$3:$E$7,MATCH(F15,'P-07 HACCP score'!$B$3:$B$7,0),MATCH('D-14 Impact'!B$2,'P-07 HACCP score'!$C$2:$E$2,0))</f>
        <v>0</v>
      </c>
      <c r="AV15" s="96">
        <f>INDEX('P-07 HACCP score'!$C$3:$E$7,MATCH(G15,'P-07 HACCP score'!$B$3:$B$7,0),MATCH('D-14 Impact'!C$2,'P-07 HACCP score'!$C$2:$E$2,0))</f>
        <v>0</v>
      </c>
      <c r="AW15" s="96">
        <f>INDEX('P-07 HACCP score'!$C$3:$E$7,MATCH(H15,'P-07 HACCP score'!$B$3:$B$7,0),MATCH('D-14 Impact'!D$2,'P-07 HACCP score'!$C$2:$E$2,0))</f>
        <v>0</v>
      </c>
      <c r="AX15" s="96">
        <f>INDEX('P-07 HACCP score'!$C$3:$E$7,MATCH(I15,'P-07 HACCP score'!$B$3:$B$7,0),MATCH('D-14 Impact'!E$2,'P-07 HACCP score'!$C$2:$E$2,0))</f>
        <v>0</v>
      </c>
      <c r="AY15" s="96">
        <f>INDEX('P-07 HACCP score'!$C$3:$E$7,MATCH(J15,'P-07 HACCP score'!$B$3:$B$7,0),MATCH('D-14 Impact'!F$2,'P-07 HACCP score'!$C$2:$E$2,0))</f>
        <v>0</v>
      </c>
      <c r="AZ15" s="96">
        <f>INDEX('P-07 HACCP score'!$C$3:$E$7,MATCH(K15,'P-07 HACCP score'!$B$3:$B$7,0),MATCH('D-14 Impact'!G$2,'P-07 HACCP score'!$C$2:$E$2,0))</f>
        <v>0</v>
      </c>
      <c r="BA15" s="96">
        <f>INDEX('P-07 HACCP score'!$C$3:$E$7,MATCH(L15,'P-07 HACCP score'!$B$3:$B$7,0),MATCH('D-14 Impact'!H$2,'P-07 HACCP score'!$C$2:$E$2,0))</f>
        <v>0</v>
      </c>
      <c r="BB15" s="96">
        <f>INDEX('P-07 HACCP score'!$C$3:$E$7,MATCH(M15,'P-07 HACCP score'!$B$3:$B$7,0),MATCH('D-14 Impact'!I$2,'P-07 HACCP score'!$C$2:$E$2,0))</f>
        <v>0</v>
      </c>
      <c r="BC15" s="96">
        <f>INDEX('P-07 HACCP score'!$C$3:$E$7,MATCH(N15,'P-07 HACCP score'!$B$3:$B$7,0),MATCH('D-14 Impact'!J$2,'P-07 HACCP score'!$C$2:$E$2,0))</f>
        <v>0</v>
      </c>
      <c r="BD15" s="96">
        <f>INDEX('P-07 HACCP score'!$C$3:$E$7,MATCH(O15,'P-07 HACCP score'!$B$3:$B$7,0),MATCH('D-14 Impact'!K$2,'P-07 HACCP score'!$C$2:$E$2,0))</f>
        <v>0</v>
      </c>
      <c r="BE15" s="96">
        <f>INDEX('P-07 HACCP score'!$C$3:$E$7,MATCH(P15,'P-07 HACCP score'!$B$3:$B$7,0),MATCH('D-14 Impact'!L$2,'P-07 HACCP score'!$C$2:$E$2,0))</f>
        <v>0</v>
      </c>
      <c r="BF15" s="96">
        <f>INDEX('P-07 HACCP score'!$C$3:$E$7,MATCH(Q15,'P-07 HACCP score'!$B$3:$B$7,0),MATCH('D-14 Impact'!M$2,'P-07 HACCP score'!$C$2:$E$2,0))</f>
        <v>2.5</v>
      </c>
      <c r="BG15" s="96">
        <f>INDEX('P-07 HACCP score'!$C$3:$E$7,MATCH(R15,'P-07 HACCP score'!$B$3:$B$7,0),MATCH('D-14 Impact'!N$2,'P-07 HACCP score'!$C$2:$E$2,0))</f>
        <v>0</v>
      </c>
      <c r="BH15" s="96">
        <f>INDEX('P-07 HACCP score'!$C$3:$E$7,MATCH(S15,'P-07 HACCP score'!$B$3:$B$7,0),MATCH('D-14 Impact'!O$2,'P-07 HACCP score'!$C$2:$E$2,0))</f>
        <v>0</v>
      </c>
      <c r="BI15" s="96">
        <f>INDEX('P-07 HACCP score'!$C$3:$E$7,MATCH(T15,'P-07 HACCP score'!$B$3:$B$7,0),MATCH('D-14 Impact'!P$2,'P-07 HACCP score'!$C$2:$E$2,0))</f>
        <v>0</v>
      </c>
      <c r="BJ15" s="96">
        <f>INDEX('P-07 HACCP score'!$C$3:$E$7,MATCH(U15,'P-07 HACCP score'!$B$3:$B$7,0),MATCH('D-14 Impact'!Q$2,'P-07 HACCP score'!$C$2:$E$2,0))</f>
        <v>0</v>
      </c>
      <c r="BK15" s="96">
        <f>INDEX('P-07 HACCP score'!$C$3:$E$7,MATCH(V15,'P-07 HACCP score'!$B$3:$B$7,0),MATCH('D-14 Impact'!R$2,'P-07 HACCP score'!$C$2:$E$2,0))</f>
        <v>0</v>
      </c>
      <c r="BL15" s="96">
        <f>INDEX('P-07 HACCP score'!$C$3:$E$7,MATCH(W15,'P-07 HACCP score'!$B$3:$B$7,0),MATCH('D-14 Impact'!S$2,'P-07 HACCP score'!$C$2:$E$2,0))</f>
        <v>0</v>
      </c>
      <c r="BM15" s="96">
        <f>INDEX('P-07 HACCP score'!$C$3:$E$7,MATCH(X15,'P-07 HACCP score'!$B$3:$B$7,0),MATCH('D-14 Impact'!T$2,'P-07 HACCP score'!$C$2:$E$2,0))</f>
        <v>0</v>
      </c>
      <c r="BN15" s="96">
        <f>INDEX('P-07 HACCP score'!$C$3:$E$7,MATCH(Y15,'P-07 HACCP score'!$B$3:$B$7,0),MATCH('D-14 Impact'!U$2,'P-07 HACCP score'!$C$2:$E$2,0))</f>
        <v>0</v>
      </c>
      <c r="BO15" s="96">
        <f>INDEX('P-07 HACCP score'!$C$3:$E$7,MATCH(Z15,'P-07 HACCP score'!$B$3:$B$7,0),MATCH('D-14 Impact'!V$2,'P-07 HACCP score'!$C$2:$E$2,0))</f>
        <v>0</v>
      </c>
      <c r="BP15" s="96">
        <f>INDEX('P-07 HACCP score'!$C$3:$E$7,MATCH(AA15,'P-07 HACCP score'!$B$3:$B$7,0),MATCH('D-14 Impact'!W$2,'P-07 HACCP score'!$C$2:$E$2,0))</f>
        <v>0</v>
      </c>
      <c r="BQ15" s="96">
        <f>INDEX('P-07 HACCP score'!$C$3:$E$7,MATCH(AB15,'P-07 HACCP score'!$B$3:$B$7,0),MATCH('D-14 Impact'!X$2,'P-07 HACCP score'!$C$2:$E$2,0))</f>
        <v>0</v>
      </c>
      <c r="BR15" s="96">
        <f>INDEX('P-07 HACCP score'!$C$3:$E$7,MATCH(AC15,'P-07 HACCP score'!$B$3:$B$7,0),MATCH('D-14 Impact'!Y$2,'P-07 HACCP score'!$C$2:$E$2,0))</f>
        <v>0</v>
      </c>
      <c r="BS15" s="96">
        <f>INDEX('P-07 HACCP score'!$C$3:$E$7,MATCH(AD15,'P-07 HACCP score'!$B$3:$B$7,0),MATCH('D-14 Impact'!Z$2,'P-07 HACCP score'!$C$2:$E$2,0))</f>
        <v>0</v>
      </c>
      <c r="BT15" s="96">
        <f>INDEX('P-07 HACCP score'!$C$3:$E$7,MATCH(AE15,'P-07 HACCP score'!$B$3:$B$7,0),MATCH('D-14 Impact'!AA$2,'P-07 HACCP score'!$C$2:$E$2,0))</f>
        <v>0</v>
      </c>
      <c r="BU15" s="96">
        <f>INDEX('P-07 HACCP score'!$C$3:$E$7,MATCH(AF15,'P-07 HACCP score'!$B$3:$B$7,0),MATCH('D-14 Impact'!AB$2,'P-07 HACCP score'!$C$2:$E$2,0))</f>
        <v>0</v>
      </c>
      <c r="BV15" s="96">
        <f>INDEX('P-07 HACCP score'!$C$3:$E$7,MATCH(AG15,'P-07 HACCP score'!$B$3:$B$7,0),MATCH('D-14 Impact'!AC$2,'P-07 HACCP score'!$C$2:$E$2,0))</f>
        <v>0</v>
      </c>
      <c r="BW15" s="96">
        <f>INDEX('P-07 HACCP score'!$C$3:$E$7,MATCH(AH15,'P-07 HACCP score'!$B$3:$B$7,0),MATCH('D-14 Impact'!AD$2,'P-07 HACCP score'!$C$2:$E$2,0))</f>
        <v>0</v>
      </c>
    </row>
    <row r="16" spans="1:75" s="2" customFormat="1" x14ac:dyDescent="0.45">
      <c r="A16" s="72">
        <v>30150</v>
      </c>
      <c r="B16" s="7" t="s">
        <v>100</v>
      </c>
      <c r="C16" s="45" t="s">
        <v>610</v>
      </c>
      <c r="D16" s="44" t="s">
        <v>10</v>
      </c>
      <c r="E16" s="23" t="s">
        <v>6</v>
      </c>
      <c r="F16" s="24"/>
      <c r="G16" s="24"/>
      <c r="H16" s="33"/>
      <c r="I16" s="33"/>
      <c r="J16" s="33"/>
      <c r="K16" s="33"/>
      <c r="L16" s="33"/>
      <c r="M16" s="24"/>
      <c r="N16" s="24"/>
      <c r="O16" s="38"/>
      <c r="P16" s="38"/>
      <c r="Q16" s="24" t="s">
        <v>6</v>
      </c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39"/>
      <c r="AI16" s="64">
        <f t="shared" si="0"/>
        <v>1</v>
      </c>
      <c r="AJ16" s="65">
        <f t="shared" si="1"/>
        <v>0</v>
      </c>
      <c r="AK16" s="73" t="str">
        <f t="shared" si="2"/>
        <v>LOW</v>
      </c>
      <c r="AL16" s="67" t="str">
        <f t="shared" si="3"/>
        <v>N</v>
      </c>
      <c r="AM16" s="98" t="s">
        <v>7</v>
      </c>
      <c r="AN16" s="68" t="str">
        <f t="shared" si="4"/>
        <v>LOW</v>
      </c>
      <c r="AO16" s="74" t="s">
        <v>6</v>
      </c>
      <c r="AP16" s="71" t="s">
        <v>679</v>
      </c>
      <c r="AQ16" s="71" t="s">
        <v>7</v>
      </c>
      <c r="AR16" s="70" t="str">
        <f t="shared" si="6"/>
        <v>N</v>
      </c>
      <c r="AS16" s="71" t="str">
        <f t="shared" si="5"/>
        <v>LOW</v>
      </c>
      <c r="AT16" s="96">
        <f>INDEX('P-07 HACCP score'!$C$3:$E$7,MATCH(E16,'P-07 HACCP score'!$B$3:$B$7,0),MATCH('D-14 Impact'!A$2,'P-07 HACCP score'!$C$2:$E$2,0))</f>
        <v>3</v>
      </c>
      <c r="AU16" s="96">
        <f>INDEX('P-07 HACCP score'!$C$3:$E$7,MATCH(F16,'P-07 HACCP score'!$B$3:$B$7,0),MATCH('D-14 Impact'!B$2,'P-07 HACCP score'!$C$2:$E$2,0))</f>
        <v>0</v>
      </c>
      <c r="AV16" s="96">
        <f>INDEX('P-07 HACCP score'!$C$3:$E$7,MATCH(G16,'P-07 HACCP score'!$B$3:$B$7,0),MATCH('D-14 Impact'!C$2,'P-07 HACCP score'!$C$2:$E$2,0))</f>
        <v>0</v>
      </c>
      <c r="AW16" s="96">
        <f>INDEX('P-07 HACCP score'!$C$3:$E$7,MATCH(H16,'P-07 HACCP score'!$B$3:$B$7,0),MATCH('D-14 Impact'!D$2,'P-07 HACCP score'!$C$2:$E$2,0))</f>
        <v>0</v>
      </c>
      <c r="AX16" s="96">
        <f>INDEX('P-07 HACCP score'!$C$3:$E$7,MATCH(I16,'P-07 HACCP score'!$B$3:$B$7,0),MATCH('D-14 Impact'!E$2,'P-07 HACCP score'!$C$2:$E$2,0))</f>
        <v>0</v>
      </c>
      <c r="AY16" s="96">
        <f>INDEX('P-07 HACCP score'!$C$3:$E$7,MATCH(J16,'P-07 HACCP score'!$B$3:$B$7,0),MATCH('D-14 Impact'!F$2,'P-07 HACCP score'!$C$2:$E$2,0))</f>
        <v>0</v>
      </c>
      <c r="AZ16" s="96">
        <f>INDEX('P-07 HACCP score'!$C$3:$E$7,MATCH(K16,'P-07 HACCP score'!$B$3:$B$7,0),MATCH('D-14 Impact'!G$2,'P-07 HACCP score'!$C$2:$E$2,0))</f>
        <v>0</v>
      </c>
      <c r="BA16" s="96">
        <f>INDEX('P-07 HACCP score'!$C$3:$E$7,MATCH(L16,'P-07 HACCP score'!$B$3:$B$7,0),MATCH('D-14 Impact'!H$2,'P-07 HACCP score'!$C$2:$E$2,0))</f>
        <v>0</v>
      </c>
      <c r="BB16" s="96">
        <f>INDEX('P-07 HACCP score'!$C$3:$E$7,MATCH(M16,'P-07 HACCP score'!$B$3:$B$7,0),MATCH('D-14 Impact'!I$2,'P-07 HACCP score'!$C$2:$E$2,0))</f>
        <v>0</v>
      </c>
      <c r="BC16" s="96">
        <f>INDEX('P-07 HACCP score'!$C$3:$E$7,MATCH(N16,'P-07 HACCP score'!$B$3:$B$7,0),MATCH('D-14 Impact'!J$2,'P-07 HACCP score'!$C$2:$E$2,0))</f>
        <v>0</v>
      </c>
      <c r="BD16" s="96">
        <f>INDEX('P-07 HACCP score'!$C$3:$E$7,MATCH(O16,'P-07 HACCP score'!$B$3:$B$7,0),MATCH('D-14 Impact'!K$2,'P-07 HACCP score'!$C$2:$E$2,0))</f>
        <v>0</v>
      </c>
      <c r="BE16" s="96">
        <f>INDEX('P-07 HACCP score'!$C$3:$E$7,MATCH(P16,'P-07 HACCP score'!$B$3:$B$7,0),MATCH('D-14 Impact'!L$2,'P-07 HACCP score'!$C$2:$E$2,0))</f>
        <v>0</v>
      </c>
      <c r="BF16" s="96">
        <f>INDEX('P-07 HACCP score'!$C$3:$E$7,MATCH(Q16,'P-07 HACCP score'!$B$3:$B$7,0),MATCH('D-14 Impact'!M$2,'P-07 HACCP score'!$C$2:$E$2,0))</f>
        <v>5</v>
      </c>
      <c r="BG16" s="96">
        <f>INDEX('P-07 HACCP score'!$C$3:$E$7,MATCH(R16,'P-07 HACCP score'!$B$3:$B$7,0),MATCH('D-14 Impact'!N$2,'P-07 HACCP score'!$C$2:$E$2,0))</f>
        <v>0</v>
      </c>
      <c r="BH16" s="96">
        <f>INDEX('P-07 HACCP score'!$C$3:$E$7,MATCH(S16,'P-07 HACCP score'!$B$3:$B$7,0),MATCH('D-14 Impact'!O$2,'P-07 HACCP score'!$C$2:$E$2,0))</f>
        <v>0</v>
      </c>
      <c r="BI16" s="96">
        <f>INDEX('P-07 HACCP score'!$C$3:$E$7,MATCH(T16,'P-07 HACCP score'!$B$3:$B$7,0),MATCH('D-14 Impact'!P$2,'P-07 HACCP score'!$C$2:$E$2,0))</f>
        <v>0</v>
      </c>
      <c r="BJ16" s="96">
        <f>INDEX('P-07 HACCP score'!$C$3:$E$7,MATCH(U16,'P-07 HACCP score'!$B$3:$B$7,0),MATCH('D-14 Impact'!Q$2,'P-07 HACCP score'!$C$2:$E$2,0))</f>
        <v>0</v>
      </c>
      <c r="BK16" s="96">
        <f>INDEX('P-07 HACCP score'!$C$3:$E$7,MATCH(V16,'P-07 HACCP score'!$B$3:$B$7,0),MATCH('D-14 Impact'!R$2,'P-07 HACCP score'!$C$2:$E$2,0))</f>
        <v>0</v>
      </c>
      <c r="BL16" s="96">
        <f>INDEX('P-07 HACCP score'!$C$3:$E$7,MATCH(W16,'P-07 HACCP score'!$B$3:$B$7,0),MATCH('D-14 Impact'!S$2,'P-07 HACCP score'!$C$2:$E$2,0))</f>
        <v>0</v>
      </c>
      <c r="BM16" s="96">
        <f>INDEX('P-07 HACCP score'!$C$3:$E$7,MATCH(X16,'P-07 HACCP score'!$B$3:$B$7,0),MATCH('D-14 Impact'!T$2,'P-07 HACCP score'!$C$2:$E$2,0))</f>
        <v>0</v>
      </c>
      <c r="BN16" s="96">
        <f>INDEX('P-07 HACCP score'!$C$3:$E$7,MATCH(Y16,'P-07 HACCP score'!$B$3:$B$7,0),MATCH('D-14 Impact'!U$2,'P-07 HACCP score'!$C$2:$E$2,0))</f>
        <v>0</v>
      </c>
      <c r="BO16" s="96">
        <f>INDEX('P-07 HACCP score'!$C$3:$E$7,MATCH(Z16,'P-07 HACCP score'!$B$3:$B$7,0),MATCH('D-14 Impact'!V$2,'P-07 HACCP score'!$C$2:$E$2,0))</f>
        <v>0</v>
      </c>
      <c r="BP16" s="96">
        <f>INDEX('P-07 HACCP score'!$C$3:$E$7,MATCH(AA16,'P-07 HACCP score'!$B$3:$B$7,0),MATCH('D-14 Impact'!W$2,'P-07 HACCP score'!$C$2:$E$2,0))</f>
        <v>0</v>
      </c>
      <c r="BQ16" s="96">
        <f>INDEX('P-07 HACCP score'!$C$3:$E$7,MATCH(AB16,'P-07 HACCP score'!$B$3:$B$7,0),MATCH('D-14 Impact'!X$2,'P-07 HACCP score'!$C$2:$E$2,0))</f>
        <v>0</v>
      </c>
      <c r="BR16" s="96">
        <f>INDEX('P-07 HACCP score'!$C$3:$E$7,MATCH(AC16,'P-07 HACCP score'!$B$3:$B$7,0),MATCH('D-14 Impact'!Y$2,'P-07 HACCP score'!$C$2:$E$2,0))</f>
        <v>0</v>
      </c>
      <c r="BS16" s="96">
        <f>INDEX('P-07 HACCP score'!$C$3:$E$7,MATCH(AD16,'P-07 HACCP score'!$B$3:$B$7,0),MATCH('D-14 Impact'!Z$2,'P-07 HACCP score'!$C$2:$E$2,0))</f>
        <v>0</v>
      </c>
      <c r="BT16" s="96">
        <f>INDEX('P-07 HACCP score'!$C$3:$E$7,MATCH(AE16,'P-07 HACCP score'!$B$3:$B$7,0),MATCH('D-14 Impact'!AA$2,'P-07 HACCP score'!$C$2:$E$2,0))</f>
        <v>0</v>
      </c>
      <c r="BU16" s="96">
        <f>INDEX('P-07 HACCP score'!$C$3:$E$7,MATCH(AF16,'P-07 HACCP score'!$B$3:$B$7,0),MATCH('D-14 Impact'!AB$2,'P-07 HACCP score'!$C$2:$E$2,0))</f>
        <v>0</v>
      </c>
      <c r="BV16" s="96">
        <f>INDEX('P-07 HACCP score'!$C$3:$E$7,MATCH(AG16,'P-07 HACCP score'!$B$3:$B$7,0),MATCH('D-14 Impact'!AC$2,'P-07 HACCP score'!$C$2:$E$2,0))</f>
        <v>0</v>
      </c>
      <c r="BW16" s="96">
        <f>INDEX('P-07 HACCP score'!$C$3:$E$7,MATCH(AH16,'P-07 HACCP score'!$B$3:$B$7,0),MATCH('D-14 Impact'!AD$2,'P-07 HACCP score'!$C$2:$E$2,0))</f>
        <v>0</v>
      </c>
    </row>
    <row r="17" spans="1:75" s="2" customFormat="1" x14ac:dyDescent="0.45">
      <c r="A17" s="72">
        <v>30600</v>
      </c>
      <c r="B17" s="7" t="s">
        <v>130</v>
      </c>
      <c r="C17" s="45" t="s">
        <v>616</v>
      </c>
      <c r="D17" s="44" t="s">
        <v>10</v>
      </c>
      <c r="E17" s="23"/>
      <c r="F17" s="24"/>
      <c r="G17" s="24"/>
      <c r="H17" s="33"/>
      <c r="I17" s="33"/>
      <c r="J17" s="33"/>
      <c r="K17" s="33"/>
      <c r="L17" s="33"/>
      <c r="M17" s="24"/>
      <c r="N17" s="24"/>
      <c r="O17" s="38"/>
      <c r="P17" s="38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39"/>
      <c r="AI17" s="64">
        <f t="shared" si="0"/>
        <v>0</v>
      </c>
      <c r="AJ17" s="65">
        <f t="shared" si="1"/>
        <v>0</v>
      </c>
      <c r="AK17" s="73" t="str">
        <f t="shared" si="2"/>
        <v>LOW</v>
      </c>
      <c r="AL17" s="67" t="str">
        <f t="shared" si="3"/>
        <v>N</v>
      </c>
      <c r="AM17" s="98" t="s">
        <v>7</v>
      </c>
      <c r="AN17" s="68" t="str">
        <f t="shared" si="4"/>
        <v>LOW</v>
      </c>
      <c r="AO17" s="74" t="s">
        <v>6</v>
      </c>
      <c r="AP17" s="71" t="s">
        <v>679</v>
      </c>
      <c r="AQ17" s="71" t="s">
        <v>7</v>
      </c>
      <c r="AR17" s="70" t="str">
        <f t="shared" si="6"/>
        <v>N</v>
      </c>
      <c r="AS17" s="71" t="str">
        <f t="shared" si="5"/>
        <v>LOW</v>
      </c>
      <c r="AT17" s="96">
        <f>INDEX('P-07 HACCP score'!$C$3:$E$7,MATCH(E17,'P-07 HACCP score'!$B$3:$B$7,0),MATCH('D-14 Impact'!A$2,'P-07 HACCP score'!$C$2:$E$2,0))</f>
        <v>0</v>
      </c>
      <c r="AU17" s="96">
        <f>INDEX('P-07 HACCP score'!$C$3:$E$7,MATCH(F17,'P-07 HACCP score'!$B$3:$B$7,0),MATCH('D-14 Impact'!B$2,'P-07 HACCP score'!$C$2:$E$2,0))</f>
        <v>0</v>
      </c>
      <c r="AV17" s="96">
        <f>INDEX('P-07 HACCP score'!$C$3:$E$7,MATCH(G17,'P-07 HACCP score'!$B$3:$B$7,0),MATCH('D-14 Impact'!C$2,'P-07 HACCP score'!$C$2:$E$2,0))</f>
        <v>0</v>
      </c>
      <c r="AW17" s="96">
        <f>INDEX('P-07 HACCP score'!$C$3:$E$7,MATCH(H17,'P-07 HACCP score'!$B$3:$B$7,0),MATCH('D-14 Impact'!D$2,'P-07 HACCP score'!$C$2:$E$2,0))</f>
        <v>0</v>
      </c>
      <c r="AX17" s="96">
        <f>INDEX('P-07 HACCP score'!$C$3:$E$7,MATCH(I17,'P-07 HACCP score'!$B$3:$B$7,0),MATCH('D-14 Impact'!E$2,'P-07 HACCP score'!$C$2:$E$2,0))</f>
        <v>0</v>
      </c>
      <c r="AY17" s="96">
        <f>INDEX('P-07 HACCP score'!$C$3:$E$7,MATCH(J17,'P-07 HACCP score'!$B$3:$B$7,0),MATCH('D-14 Impact'!F$2,'P-07 HACCP score'!$C$2:$E$2,0))</f>
        <v>0</v>
      </c>
      <c r="AZ17" s="96">
        <f>INDEX('P-07 HACCP score'!$C$3:$E$7,MATCH(K17,'P-07 HACCP score'!$B$3:$B$7,0),MATCH('D-14 Impact'!G$2,'P-07 HACCP score'!$C$2:$E$2,0))</f>
        <v>0</v>
      </c>
      <c r="BA17" s="96">
        <f>INDEX('P-07 HACCP score'!$C$3:$E$7,MATCH(L17,'P-07 HACCP score'!$B$3:$B$7,0),MATCH('D-14 Impact'!H$2,'P-07 HACCP score'!$C$2:$E$2,0))</f>
        <v>0</v>
      </c>
      <c r="BB17" s="96">
        <f>INDEX('P-07 HACCP score'!$C$3:$E$7,MATCH(M17,'P-07 HACCP score'!$B$3:$B$7,0),MATCH('D-14 Impact'!I$2,'P-07 HACCP score'!$C$2:$E$2,0))</f>
        <v>0</v>
      </c>
      <c r="BC17" s="96">
        <f>INDEX('P-07 HACCP score'!$C$3:$E$7,MATCH(N17,'P-07 HACCP score'!$B$3:$B$7,0),MATCH('D-14 Impact'!J$2,'P-07 HACCP score'!$C$2:$E$2,0))</f>
        <v>0</v>
      </c>
      <c r="BD17" s="96">
        <f>INDEX('P-07 HACCP score'!$C$3:$E$7,MATCH(O17,'P-07 HACCP score'!$B$3:$B$7,0),MATCH('D-14 Impact'!K$2,'P-07 HACCP score'!$C$2:$E$2,0))</f>
        <v>0</v>
      </c>
      <c r="BE17" s="96">
        <f>INDEX('P-07 HACCP score'!$C$3:$E$7,MATCH(P17,'P-07 HACCP score'!$B$3:$B$7,0),MATCH('D-14 Impact'!L$2,'P-07 HACCP score'!$C$2:$E$2,0))</f>
        <v>0</v>
      </c>
      <c r="BF17" s="96">
        <f>INDEX('P-07 HACCP score'!$C$3:$E$7,MATCH(Q17,'P-07 HACCP score'!$B$3:$B$7,0),MATCH('D-14 Impact'!M$2,'P-07 HACCP score'!$C$2:$E$2,0))</f>
        <v>0</v>
      </c>
      <c r="BG17" s="96">
        <f>INDEX('P-07 HACCP score'!$C$3:$E$7,MATCH(R17,'P-07 HACCP score'!$B$3:$B$7,0),MATCH('D-14 Impact'!N$2,'P-07 HACCP score'!$C$2:$E$2,0))</f>
        <v>0</v>
      </c>
      <c r="BH17" s="96">
        <f>INDEX('P-07 HACCP score'!$C$3:$E$7,MATCH(S17,'P-07 HACCP score'!$B$3:$B$7,0),MATCH('D-14 Impact'!O$2,'P-07 HACCP score'!$C$2:$E$2,0))</f>
        <v>0</v>
      </c>
      <c r="BI17" s="96">
        <f>INDEX('P-07 HACCP score'!$C$3:$E$7,MATCH(T17,'P-07 HACCP score'!$B$3:$B$7,0),MATCH('D-14 Impact'!P$2,'P-07 HACCP score'!$C$2:$E$2,0))</f>
        <v>0</v>
      </c>
      <c r="BJ17" s="96">
        <f>INDEX('P-07 HACCP score'!$C$3:$E$7,MATCH(U17,'P-07 HACCP score'!$B$3:$B$7,0),MATCH('D-14 Impact'!Q$2,'P-07 HACCP score'!$C$2:$E$2,0))</f>
        <v>0</v>
      </c>
      <c r="BK17" s="96">
        <f>INDEX('P-07 HACCP score'!$C$3:$E$7,MATCH(V17,'P-07 HACCP score'!$B$3:$B$7,0),MATCH('D-14 Impact'!R$2,'P-07 HACCP score'!$C$2:$E$2,0))</f>
        <v>0</v>
      </c>
      <c r="BL17" s="96">
        <f>INDEX('P-07 HACCP score'!$C$3:$E$7,MATCH(W17,'P-07 HACCP score'!$B$3:$B$7,0),MATCH('D-14 Impact'!S$2,'P-07 HACCP score'!$C$2:$E$2,0))</f>
        <v>0</v>
      </c>
      <c r="BM17" s="96">
        <f>INDEX('P-07 HACCP score'!$C$3:$E$7,MATCH(X17,'P-07 HACCP score'!$B$3:$B$7,0),MATCH('D-14 Impact'!T$2,'P-07 HACCP score'!$C$2:$E$2,0))</f>
        <v>0</v>
      </c>
      <c r="BN17" s="96">
        <f>INDEX('P-07 HACCP score'!$C$3:$E$7,MATCH(Y17,'P-07 HACCP score'!$B$3:$B$7,0),MATCH('D-14 Impact'!U$2,'P-07 HACCP score'!$C$2:$E$2,0))</f>
        <v>0</v>
      </c>
      <c r="BO17" s="96">
        <f>INDEX('P-07 HACCP score'!$C$3:$E$7,MATCH(Z17,'P-07 HACCP score'!$B$3:$B$7,0),MATCH('D-14 Impact'!V$2,'P-07 HACCP score'!$C$2:$E$2,0))</f>
        <v>0</v>
      </c>
      <c r="BP17" s="96">
        <f>INDEX('P-07 HACCP score'!$C$3:$E$7,MATCH(AA17,'P-07 HACCP score'!$B$3:$B$7,0),MATCH('D-14 Impact'!W$2,'P-07 HACCP score'!$C$2:$E$2,0))</f>
        <v>0</v>
      </c>
      <c r="BQ17" s="96">
        <f>INDEX('P-07 HACCP score'!$C$3:$E$7,MATCH(AB17,'P-07 HACCP score'!$B$3:$B$7,0),MATCH('D-14 Impact'!X$2,'P-07 HACCP score'!$C$2:$E$2,0))</f>
        <v>0</v>
      </c>
      <c r="BR17" s="96">
        <f>INDEX('P-07 HACCP score'!$C$3:$E$7,MATCH(AC17,'P-07 HACCP score'!$B$3:$B$7,0),MATCH('D-14 Impact'!Y$2,'P-07 HACCP score'!$C$2:$E$2,0))</f>
        <v>0</v>
      </c>
      <c r="BS17" s="96">
        <f>INDEX('P-07 HACCP score'!$C$3:$E$7,MATCH(AD17,'P-07 HACCP score'!$B$3:$B$7,0),MATCH('D-14 Impact'!Z$2,'P-07 HACCP score'!$C$2:$E$2,0))</f>
        <v>0</v>
      </c>
      <c r="BT17" s="96">
        <f>INDEX('P-07 HACCP score'!$C$3:$E$7,MATCH(AE17,'P-07 HACCP score'!$B$3:$B$7,0),MATCH('D-14 Impact'!AA$2,'P-07 HACCP score'!$C$2:$E$2,0))</f>
        <v>0</v>
      </c>
      <c r="BU17" s="96">
        <f>INDEX('P-07 HACCP score'!$C$3:$E$7,MATCH(AF17,'P-07 HACCP score'!$B$3:$B$7,0),MATCH('D-14 Impact'!AB$2,'P-07 HACCP score'!$C$2:$E$2,0))</f>
        <v>0</v>
      </c>
      <c r="BV17" s="96">
        <f>INDEX('P-07 HACCP score'!$C$3:$E$7,MATCH(AG17,'P-07 HACCP score'!$B$3:$B$7,0),MATCH('D-14 Impact'!AC$2,'P-07 HACCP score'!$C$2:$E$2,0))</f>
        <v>0</v>
      </c>
      <c r="BW17" s="96">
        <f>INDEX('P-07 HACCP score'!$C$3:$E$7,MATCH(AH17,'P-07 HACCP score'!$B$3:$B$7,0),MATCH('D-14 Impact'!AD$2,'P-07 HACCP score'!$C$2:$E$2,0))</f>
        <v>0</v>
      </c>
    </row>
    <row r="18" spans="1:75" s="2" customFormat="1" x14ac:dyDescent="0.45">
      <c r="A18" s="72">
        <v>52527</v>
      </c>
      <c r="B18" s="7" t="s">
        <v>434</v>
      </c>
      <c r="C18" s="45" t="s">
        <v>639</v>
      </c>
      <c r="D18" s="44" t="s">
        <v>10</v>
      </c>
      <c r="E18" s="23"/>
      <c r="F18" s="24"/>
      <c r="G18" s="24"/>
      <c r="H18" s="33"/>
      <c r="I18" s="33"/>
      <c r="J18" s="33"/>
      <c r="K18" s="33"/>
      <c r="L18" s="33"/>
      <c r="M18" s="24"/>
      <c r="N18" s="24" t="s">
        <v>9</v>
      </c>
      <c r="O18" s="38" t="s">
        <v>9</v>
      </c>
      <c r="P18" s="38" t="s">
        <v>9</v>
      </c>
      <c r="Q18" s="24" t="s">
        <v>6</v>
      </c>
      <c r="R18" s="24" t="s">
        <v>6</v>
      </c>
      <c r="S18" s="109" t="s">
        <v>67</v>
      </c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39"/>
      <c r="AI18" s="64">
        <f t="shared" si="0"/>
        <v>2</v>
      </c>
      <c r="AJ18" s="65">
        <f t="shared" si="1"/>
        <v>0</v>
      </c>
      <c r="AK18" s="73" t="str">
        <f t="shared" si="2"/>
        <v>MEDIUM</v>
      </c>
      <c r="AL18" s="67" t="str">
        <f t="shared" si="3"/>
        <v>N</v>
      </c>
      <c r="AM18" s="98" t="s">
        <v>7</v>
      </c>
      <c r="AN18" s="68" t="str">
        <f t="shared" si="4"/>
        <v>MEDIUM</v>
      </c>
      <c r="AO18" s="74" t="s">
        <v>6</v>
      </c>
      <c r="AP18" s="71" t="s">
        <v>7</v>
      </c>
      <c r="AQ18" s="71" t="s">
        <v>7</v>
      </c>
      <c r="AR18" s="70" t="str">
        <f t="shared" si="6"/>
        <v>N</v>
      </c>
      <c r="AS18" s="71" t="str">
        <f t="shared" si="5"/>
        <v>MEDIUM</v>
      </c>
      <c r="AT18" s="96">
        <f>INDEX('P-07 HACCP score'!$C$3:$E$7,MATCH(E18,'P-07 HACCP score'!$B$3:$B$7,0),MATCH('D-14 Impact'!A$2,'P-07 HACCP score'!$C$2:$E$2,0))</f>
        <v>0</v>
      </c>
      <c r="AU18" s="96">
        <f>INDEX('P-07 HACCP score'!$C$3:$E$7,MATCH(F18,'P-07 HACCP score'!$B$3:$B$7,0),MATCH('D-14 Impact'!B$2,'P-07 HACCP score'!$C$2:$E$2,0))</f>
        <v>0</v>
      </c>
      <c r="AV18" s="96">
        <f>INDEX('P-07 HACCP score'!$C$3:$E$7,MATCH(G18,'P-07 HACCP score'!$B$3:$B$7,0),MATCH('D-14 Impact'!C$2,'P-07 HACCP score'!$C$2:$E$2,0))</f>
        <v>0</v>
      </c>
      <c r="AW18" s="96">
        <f>INDEX('P-07 HACCP score'!$C$3:$E$7,MATCH(H18,'P-07 HACCP score'!$B$3:$B$7,0),MATCH('D-14 Impact'!D$2,'P-07 HACCP score'!$C$2:$E$2,0))</f>
        <v>0</v>
      </c>
      <c r="AX18" s="96">
        <f>INDEX('P-07 HACCP score'!$C$3:$E$7,MATCH(I18,'P-07 HACCP score'!$B$3:$B$7,0),MATCH('D-14 Impact'!E$2,'P-07 HACCP score'!$C$2:$E$2,0))</f>
        <v>0</v>
      </c>
      <c r="AY18" s="96">
        <f>INDEX('P-07 HACCP score'!$C$3:$E$7,MATCH(J18,'P-07 HACCP score'!$B$3:$B$7,0),MATCH('D-14 Impact'!F$2,'P-07 HACCP score'!$C$2:$E$2,0))</f>
        <v>0</v>
      </c>
      <c r="AZ18" s="96">
        <f>INDEX('P-07 HACCP score'!$C$3:$E$7,MATCH(K18,'P-07 HACCP score'!$B$3:$B$7,0),MATCH('D-14 Impact'!G$2,'P-07 HACCP score'!$C$2:$E$2,0))</f>
        <v>0</v>
      </c>
      <c r="BA18" s="96">
        <f>INDEX('P-07 HACCP score'!$C$3:$E$7,MATCH(L18,'P-07 HACCP score'!$B$3:$B$7,0),MATCH('D-14 Impact'!H$2,'P-07 HACCP score'!$C$2:$E$2,0))</f>
        <v>0</v>
      </c>
      <c r="BB18" s="96">
        <f>INDEX('P-07 HACCP score'!$C$3:$E$7,MATCH(M18,'P-07 HACCP score'!$B$3:$B$7,0),MATCH('D-14 Impact'!I$2,'P-07 HACCP score'!$C$2:$E$2,0))</f>
        <v>0</v>
      </c>
      <c r="BC18" s="96">
        <f>INDEX('P-07 HACCP score'!$C$3:$E$7,MATCH(N18,'P-07 HACCP score'!$B$3:$B$7,0),MATCH('D-14 Impact'!J$2,'P-07 HACCP score'!$C$2:$E$2,0))</f>
        <v>9</v>
      </c>
      <c r="BD18" s="96">
        <f>INDEX('P-07 HACCP score'!$C$3:$E$7,MATCH(O18,'P-07 HACCP score'!$B$3:$B$7,0),MATCH('D-14 Impact'!K$2,'P-07 HACCP score'!$C$2:$E$2,0))</f>
        <v>9</v>
      </c>
      <c r="BE18" s="96">
        <f>INDEX('P-07 HACCP score'!$C$3:$E$7,MATCH(P18,'P-07 HACCP score'!$B$3:$B$7,0),MATCH('D-14 Impact'!L$2,'P-07 HACCP score'!$C$2:$E$2,0))</f>
        <v>9</v>
      </c>
      <c r="BF18" s="96">
        <f>INDEX('P-07 HACCP score'!$C$3:$E$7,MATCH(Q18,'P-07 HACCP score'!$B$3:$B$7,0),MATCH('D-14 Impact'!M$2,'P-07 HACCP score'!$C$2:$E$2,0))</f>
        <v>5</v>
      </c>
      <c r="BG18" s="96">
        <f>INDEX('P-07 HACCP score'!$C$3:$E$7,MATCH(R18,'P-07 HACCP score'!$B$3:$B$7,0),MATCH('D-14 Impact'!N$2,'P-07 HACCP score'!$C$2:$E$2,0))</f>
        <v>1</v>
      </c>
      <c r="BH18" s="96">
        <f>INDEX('P-07 HACCP score'!$C$3:$E$7,MATCH(S18,'P-07 HACCP score'!$B$3:$B$7,0),MATCH('D-14 Impact'!O$2,'P-07 HACCP score'!$C$2:$E$2,0))</f>
        <v>1.5</v>
      </c>
      <c r="BI18" s="96">
        <f>INDEX('P-07 HACCP score'!$C$3:$E$7,MATCH(T18,'P-07 HACCP score'!$B$3:$B$7,0),MATCH('D-14 Impact'!P$2,'P-07 HACCP score'!$C$2:$E$2,0))</f>
        <v>0</v>
      </c>
      <c r="BJ18" s="96">
        <f>INDEX('P-07 HACCP score'!$C$3:$E$7,MATCH(U18,'P-07 HACCP score'!$B$3:$B$7,0),MATCH('D-14 Impact'!Q$2,'P-07 HACCP score'!$C$2:$E$2,0))</f>
        <v>0</v>
      </c>
      <c r="BK18" s="96">
        <f>INDEX('P-07 HACCP score'!$C$3:$E$7,MATCH(V18,'P-07 HACCP score'!$B$3:$B$7,0),MATCH('D-14 Impact'!R$2,'P-07 HACCP score'!$C$2:$E$2,0))</f>
        <v>0</v>
      </c>
      <c r="BL18" s="96">
        <f>INDEX('P-07 HACCP score'!$C$3:$E$7,MATCH(W18,'P-07 HACCP score'!$B$3:$B$7,0),MATCH('D-14 Impact'!S$2,'P-07 HACCP score'!$C$2:$E$2,0))</f>
        <v>0</v>
      </c>
      <c r="BM18" s="96">
        <f>INDEX('P-07 HACCP score'!$C$3:$E$7,MATCH(X18,'P-07 HACCP score'!$B$3:$B$7,0),MATCH('D-14 Impact'!T$2,'P-07 HACCP score'!$C$2:$E$2,0))</f>
        <v>0</v>
      </c>
      <c r="BN18" s="96">
        <f>INDEX('P-07 HACCP score'!$C$3:$E$7,MATCH(Y18,'P-07 HACCP score'!$B$3:$B$7,0),MATCH('D-14 Impact'!U$2,'P-07 HACCP score'!$C$2:$E$2,0))</f>
        <v>0</v>
      </c>
      <c r="BO18" s="96">
        <f>INDEX('P-07 HACCP score'!$C$3:$E$7,MATCH(Z18,'P-07 HACCP score'!$B$3:$B$7,0),MATCH('D-14 Impact'!V$2,'P-07 HACCP score'!$C$2:$E$2,0))</f>
        <v>0</v>
      </c>
      <c r="BP18" s="96">
        <f>INDEX('P-07 HACCP score'!$C$3:$E$7,MATCH(AA18,'P-07 HACCP score'!$B$3:$B$7,0),MATCH('D-14 Impact'!W$2,'P-07 HACCP score'!$C$2:$E$2,0))</f>
        <v>0</v>
      </c>
      <c r="BQ18" s="96">
        <f>INDEX('P-07 HACCP score'!$C$3:$E$7,MATCH(AB18,'P-07 HACCP score'!$B$3:$B$7,0),MATCH('D-14 Impact'!X$2,'P-07 HACCP score'!$C$2:$E$2,0))</f>
        <v>0</v>
      </c>
      <c r="BR18" s="96">
        <f>INDEX('P-07 HACCP score'!$C$3:$E$7,MATCH(AC18,'P-07 HACCP score'!$B$3:$B$7,0),MATCH('D-14 Impact'!Y$2,'P-07 HACCP score'!$C$2:$E$2,0))</f>
        <v>0</v>
      </c>
      <c r="BS18" s="96">
        <f>INDEX('P-07 HACCP score'!$C$3:$E$7,MATCH(AD18,'P-07 HACCP score'!$B$3:$B$7,0),MATCH('D-14 Impact'!Z$2,'P-07 HACCP score'!$C$2:$E$2,0))</f>
        <v>0</v>
      </c>
      <c r="BT18" s="96">
        <f>INDEX('P-07 HACCP score'!$C$3:$E$7,MATCH(AE18,'P-07 HACCP score'!$B$3:$B$7,0),MATCH('D-14 Impact'!AA$2,'P-07 HACCP score'!$C$2:$E$2,0))</f>
        <v>0</v>
      </c>
      <c r="BU18" s="96">
        <f>INDEX('P-07 HACCP score'!$C$3:$E$7,MATCH(AF18,'P-07 HACCP score'!$B$3:$B$7,0),MATCH('D-14 Impact'!AB$2,'P-07 HACCP score'!$C$2:$E$2,0))</f>
        <v>0</v>
      </c>
      <c r="BV18" s="96">
        <f>INDEX('P-07 HACCP score'!$C$3:$E$7,MATCH(AG18,'P-07 HACCP score'!$B$3:$B$7,0),MATCH('D-14 Impact'!AC$2,'P-07 HACCP score'!$C$2:$E$2,0))</f>
        <v>0</v>
      </c>
      <c r="BW18" s="96">
        <f>INDEX('P-07 HACCP score'!$C$3:$E$7,MATCH(AH18,'P-07 HACCP score'!$B$3:$B$7,0),MATCH('D-14 Impact'!AD$2,'P-07 HACCP score'!$C$2:$E$2,0))</f>
        <v>0</v>
      </c>
    </row>
    <row r="19" spans="1:75" s="2" customFormat="1" x14ac:dyDescent="0.45">
      <c r="A19" s="72">
        <v>30680</v>
      </c>
      <c r="B19" s="7" t="s">
        <v>12</v>
      </c>
      <c r="C19" s="45" t="s">
        <v>617</v>
      </c>
      <c r="D19" s="44" t="s">
        <v>10</v>
      </c>
      <c r="E19" s="23"/>
      <c r="F19" s="24"/>
      <c r="G19" s="24"/>
      <c r="H19" s="33"/>
      <c r="I19" s="33"/>
      <c r="J19" s="33"/>
      <c r="K19" s="33"/>
      <c r="L19" s="33"/>
      <c r="M19" s="24"/>
      <c r="N19" s="24"/>
      <c r="O19" s="38"/>
      <c r="P19" s="38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39"/>
      <c r="AI19" s="64">
        <f t="shared" si="0"/>
        <v>0</v>
      </c>
      <c r="AJ19" s="65">
        <f t="shared" si="1"/>
        <v>0</v>
      </c>
      <c r="AK19" s="73" t="str">
        <f t="shared" si="2"/>
        <v>LOW</v>
      </c>
      <c r="AL19" s="67" t="str">
        <f t="shared" si="3"/>
        <v>N</v>
      </c>
      <c r="AM19" s="98" t="s">
        <v>7</v>
      </c>
      <c r="AN19" s="68" t="str">
        <f t="shared" si="4"/>
        <v>LOW</v>
      </c>
      <c r="AO19" s="74" t="s">
        <v>6</v>
      </c>
      <c r="AP19" s="71" t="s">
        <v>679</v>
      </c>
      <c r="AQ19" s="71" t="s">
        <v>7</v>
      </c>
      <c r="AR19" s="70" t="str">
        <f t="shared" si="6"/>
        <v>N</v>
      </c>
      <c r="AS19" s="71" t="str">
        <f t="shared" si="5"/>
        <v>LOW</v>
      </c>
      <c r="AT19" s="96">
        <f>INDEX('P-07 HACCP score'!$C$3:$E$7,MATCH(E19,'P-07 HACCP score'!$B$3:$B$7,0),MATCH('D-14 Impact'!A$2,'P-07 HACCP score'!$C$2:$E$2,0))</f>
        <v>0</v>
      </c>
      <c r="AU19" s="96">
        <f>INDEX('P-07 HACCP score'!$C$3:$E$7,MATCH(F19,'P-07 HACCP score'!$B$3:$B$7,0),MATCH('D-14 Impact'!B$2,'P-07 HACCP score'!$C$2:$E$2,0))</f>
        <v>0</v>
      </c>
      <c r="AV19" s="96">
        <f>INDEX('P-07 HACCP score'!$C$3:$E$7,MATCH(G19,'P-07 HACCP score'!$B$3:$B$7,0),MATCH('D-14 Impact'!C$2,'P-07 HACCP score'!$C$2:$E$2,0))</f>
        <v>0</v>
      </c>
      <c r="AW19" s="96">
        <f>INDEX('P-07 HACCP score'!$C$3:$E$7,MATCH(H19,'P-07 HACCP score'!$B$3:$B$7,0),MATCH('D-14 Impact'!D$2,'P-07 HACCP score'!$C$2:$E$2,0))</f>
        <v>0</v>
      </c>
      <c r="AX19" s="96">
        <f>INDEX('P-07 HACCP score'!$C$3:$E$7,MATCH(I19,'P-07 HACCP score'!$B$3:$B$7,0),MATCH('D-14 Impact'!E$2,'P-07 HACCP score'!$C$2:$E$2,0))</f>
        <v>0</v>
      </c>
      <c r="AY19" s="96">
        <f>INDEX('P-07 HACCP score'!$C$3:$E$7,MATCH(J19,'P-07 HACCP score'!$B$3:$B$7,0),MATCH('D-14 Impact'!F$2,'P-07 HACCP score'!$C$2:$E$2,0))</f>
        <v>0</v>
      </c>
      <c r="AZ19" s="96">
        <f>INDEX('P-07 HACCP score'!$C$3:$E$7,MATCH(K19,'P-07 HACCP score'!$B$3:$B$7,0),MATCH('D-14 Impact'!G$2,'P-07 HACCP score'!$C$2:$E$2,0))</f>
        <v>0</v>
      </c>
      <c r="BA19" s="96">
        <f>INDEX('P-07 HACCP score'!$C$3:$E$7,MATCH(L19,'P-07 HACCP score'!$B$3:$B$7,0),MATCH('D-14 Impact'!H$2,'P-07 HACCP score'!$C$2:$E$2,0))</f>
        <v>0</v>
      </c>
      <c r="BB19" s="96">
        <f>INDEX('P-07 HACCP score'!$C$3:$E$7,MATCH(M19,'P-07 HACCP score'!$B$3:$B$7,0),MATCH('D-14 Impact'!I$2,'P-07 HACCP score'!$C$2:$E$2,0))</f>
        <v>0</v>
      </c>
      <c r="BC19" s="96">
        <f>INDEX('P-07 HACCP score'!$C$3:$E$7,MATCH(N19,'P-07 HACCP score'!$B$3:$B$7,0),MATCH('D-14 Impact'!J$2,'P-07 HACCP score'!$C$2:$E$2,0))</f>
        <v>0</v>
      </c>
      <c r="BD19" s="96">
        <f>INDEX('P-07 HACCP score'!$C$3:$E$7,MATCH(O19,'P-07 HACCP score'!$B$3:$B$7,0),MATCH('D-14 Impact'!K$2,'P-07 HACCP score'!$C$2:$E$2,0))</f>
        <v>0</v>
      </c>
      <c r="BE19" s="96">
        <f>INDEX('P-07 HACCP score'!$C$3:$E$7,MATCH(P19,'P-07 HACCP score'!$B$3:$B$7,0),MATCH('D-14 Impact'!L$2,'P-07 HACCP score'!$C$2:$E$2,0))</f>
        <v>0</v>
      </c>
      <c r="BF19" s="96">
        <f>INDEX('P-07 HACCP score'!$C$3:$E$7,MATCH(Q19,'P-07 HACCP score'!$B$3:$B$7,0),MATCH('D-14 Impact'!M$2,'P-07 HACCP score'!$C$2:$E$2,0))</f>
        <v>0</v>
      </c>
      <c r="BG19" s="96">
        <f>INDEX('P-07 HACCP score'!$C$3:$E$7,MATCH(R19,'P-07 HACCP score'!$B$3:$B$7,0),MATCH('D-14 Impact'!N$2,'P-07 HACCP score'!$C$2:$E$2,0))</f>
        <v>0</v>
      </c>
      <c r="BH19" s="96">
        <f>INDEX('P-07 HACCP score'!$C$3:$E$7,MATCH(S19,'P-07 HACCP score'!$B$3:$B$7,0),MATCH('D-14 Impact'!O$2,'P-07 HACCP score'!$C$2:$E$2,0))</f>
        <v>0</v>
      </c>
      <c r="BI19" s="96">
        <f>INDEX('P-07 HACCP score'!$C$3:$E$7,MATCH(T19,'P-07 HACCP score'!$B$3:$B$7,0),MATCH('D-14 Impact'!P$2,'P-07 HACCP score'!$C$2:$E$2,0))</f>
        <v>0</v>
      </c>
      <c r="BJ19" s="96">
        <f>INDEX('P-07 HACCP score'!$C$3:$E$7,MATCH(U19,'P-07 HACCP score'!$B$3:$B$7,0),MATCH('D-14 Impact'!Q$2,'P-07 HACCP score'!$C$2:$E$2,0))</f>
        <v>0</v>
      </c>
      <c r="BK19" s="96">
        <f>INDEX('P-07 HACCP score'!$C$3:$E$7,MATCH(V19,'P-07 HACCP score'!$B$3:$B$7,0),MATCH('D-14 Impact'!R$2,'P-07 HACCP score'!$C$2:$E$2,0))</f>
        <v>0</v>
      </c>
      <c r="BL19" s="96">
        <f>INDEX('P-07 HACCP score'!$C$3:$E$7,MATCH(W19,'P-07 HACCP score'!$B$3:$B$7,0),MATCH('D-14 Impact'!S$2,'P-07 HACCP score'!$C$2:$E$2,0))</f>
        <v>0</v>
      </c>
      <c r="BM19" s="96">
        <f>INDEX('P-07 HACCP score'!$C$3:$E$7,MATCH(X19,'P-07 HACCP score'!$B$3:$B$7,0),MATCH('D-14 Impact'!T$2,'P-07 HACCP score'!$C$2:$E$2,0))</f>
        <v>0</v>
      </c>
      <c r="BN19" s="96">
        <f>INDEX('P-07 HACCP score'!$C$3:$E$7,MATCH(Y19,'P-07 HACCP score'!$B$3:$B$7,0),MATCH('D-14 Impact'!U$2,'P-07 HACCP score'!$C$2:$E$2,0))</f>
        <v>0</v>
      </c>
      <c r="BO19" s="96">
        <f>INDEX('P-07 HACCP score'!$C$3:$E$7,MATCH(Z19,'P-07 HACCP score'!$B$3:$B$7,0),MATCH('D-14 Impact'!V$2,'P-07 HACCP score'!$C$2:$E$2,0))</f>
        <v>0</v>
      </c>
      <c r="BP19" s="96">
        <f>INDEX('P-07 HACCP score'!$C$3:$E$7,MATCH(AA19,'P-07 HACCP score'!$B$3:$B$7,0),MATCH('D-14 Impact'!W$2,'P-07 HACCP score'!$C$2:$E$2,0))</f>
        <v>0</v>
      </c>
      <c r="BQ19" s="96">
        <f>INDEX('P-07 HACCP score'!$C$3:$E$7,MATCH(AB19,'P-07 HACCP score'!$B$3:$B$7,0),MATCH('D-14 Impact'!X$2,'P-07 HACCP score'!$C$2:$E$2,0))</f>
        <v>0</v>
      </c>
      <c r="BR19" s="96">
        <f>INDEX('P-07 HACCP score'!$C$3:$E$7,MATCH(AC19,'P-07 HACCP score'!$B$3:$B$7,0),MATCH('D-14 Impact'!Y$2,'P-07 HACCP score'!$C$2:$E$2,0))</f>
        <v>0</v>
      </c>
      <c r="BS19" s="96">
        <f>INDEX('P-07 HACCP score'!$C$3:$E$7,MATCH(AD19,'P-07 HACCP score'!$B$3:$B$7,0),MATCH('D-14 Impact'!Z$2,'P-07 HACCP score'!$C$2:$E$2,0))</f>
        <v>0</v>
      </c>
      <c r="BT19" s="96">
        <f>INDEX('P-07 HACCP score'!$C$3:$E$7,MATCH(AE19,'P-07 HACCP score'!$B$3:$B$7,0),MATCH('D-14 Impact'!AA$2,'P-07 HACCP score'!$C$2:$E$2,0))</f>
        <v>0</v>
      </c>
      <c r="BU19" s="96">
        <f>INDEX('P-07 HACCP score'!$C$3:$E$7,MATCH(AF19,'P-07 HACCP score'!$B$3:$B$7,0),MATCH('D-14 Impact'!AB$2,'P-07 HACCP score'!$C$2:$E$2,0))</f>
        <v>0</v>
      </c>
      <c r="BV19" s="96">
        <f>INDEX('P-07 HACCP score'!$C$3:$E$7,MATCH(AG19,'P-07 HACCP score'!$B$3:$B$7,0),MATCH('D-14 Impact'!AC$2,'P-07 HACCP score'!$C$2:$E$2,0))</f>
        <v>0</v>
      </c>
      <c r="BW19" s="96">
        <f>INDEX('P-07 HACCP score'!$C$3:$E$7,MATCH(AH19,'P-07 HACCP score'!$B$3:$B$7,0),MATCH('D-14 Impact'!AD$2,'P-07 HACCP score'!$C$2:$E$2,0))</f>
        <v>0</v>
      </c>
    </row>
    <row r="20" spans="1:75" s="2" customFormat="1" x14ac:dyDescent="0.45">
      <c r="A20" s="72">
        <v>51860</v>
      </c>
      <c r="B20" s="7" t="s">
        <v>378</v>
      </c>
      <c r="C20" s="45" t="s">
        <v>606</v>
      </c>
      <c r="D20" s="44" t="s">
        <v>13</v>
      </c>
      <c r="E20" s="23"/>
      <c r="F20" s="24"/>
      <c r="G20" s="24"/>
      <c r="H20" s="33"/>
      <c r="I20" s="33"/>
      <c r="J20" s="33"/>
      <c r="K20" s="33"/>
      <c r="L20" s="33"/>
      <c r="M20" s="24"/>
      <c r="N20" s="24"/>
      <c r="O20" s="38"/>
      <c r="P20" s="38"/>
      <c r="Q20" s="109" t="s">
        <v>67</v>
      </c>
      <c r="R20" s="24"/>
      <c r="S20" s="24"/>
      <c r="T20" s="24"/>
      <c r="U20" s="24" t="s">
        <v>9</v>
      </c>
      <c r="V20" s="24"/>
      <c r="W20" s="24" t="s">
        <v>67</v>
      </c>
      <c r="X20" s="109" t="s">
        <v>67</v>
      </c>
      <c r="Y20" s="24"/>
      <c r="Z20" s="24"/>
      <c r="AA20" s="24"/>
      <c r="AB20" s="24"/>
      <c r="AC20" s="24" t="s">
        <v>6</v>
      </c>
      <c r="AD20" s="24"/>
      <c r="AE20" s="24"/>
      <c r="AF20" s="24"/>
      <c r="AG20" s="24"/>
      <c r="AH20" s="39"/>
      <c r="AI20" s="64">
        <f t="shared" si="0"/>
        <v>0</v>
      </c>
      <c r="AJ20" s="65">
        <f t="shared" si="1"/>
        <v>0</v>
      </c>
      <c r="AK20" s="73" t="str">
        <f t="shared" si="2"/>
        <v>LOW</v>
      </c>
      <c r="AL20" s="67" t="str">
        <f t="shared" si="3"/>
        <v>N</v>
      </c>
      <c r="AM20" s="99" t="s">
        <v>7</v>
      </c>
      <c r="AN20" s="68" t="str">
        <f t="shared" si="4"/>
        <v>LOW</v>
      </c>
      <c r="AO20" s="74" t="s">
        <v>6</v>
      </c>
      <c r="AP20" s="69" t="s">
        <v>7</v>
      </c>
      <c r="AQ20" s="71" t="s">
        <v>7</v>
      </c>
      <c r="AR20" s="70" t="str">
        <f t="shared" si="6"/>
        <v>N</v>
      </c>
      <c r="AS20" s="71" t="str">
        <f t="shared" si="5"/>
        <v>LOW</v>
      </c>
      <c r="AT20" s="96">
        <f>INDEX('P-07 HACCP score'!$C$3:$E$7,MATCH(E20,'P-07 HACCP score'!$B$3:$B$7,0),MATCH('D-14 Impact'!A$2,'P-07 HACCP score'!$C$2:$E$2,0))</f>
        <v>0</v>
      </c>
      <c r="AU20" s="96">
        <f>INDEX('P-07 HACCP score'!$C$3:$E$7,MATCH(F20,'P-07 HACCP score'!$B$3:$B$7,0),MATCH('D-14 Impact'!B$2,'P-07 HACCP score'!$C$2:$E$2,0))</f>
        <v>0</v>
      </c>
      <c r="AV20" s="96">
        <f>INDEX('P-07 HACCP score'!$C$3:$E$7,MATCH(G20,'P-07 HACCP score'!$B$3:$B$7,0),MATCH('D-14 Impact'!C$2,'P-07 HACCP score'!$C$2:$E$2,0))</f>
        <v>0</v>
      </c>
      <c r="AW20" s="96">
        <f>INDEX('P-07 HACCP score'!$C$3:$E$7,MATCH(H20,'P-07 HACCP score'!$B$3:$B$7,0),MATCH('D-14 Impact'!D$2,'P-07 HACCP score'!$C$2:$E$2,0))</f>
        <v>0</v>
      </c>
      <c r="AX20" s="96">
        <f>INDEX('P-07 HACCP score'!$C$3:$E$7,MATCH(I20,'P-07 HACCP score'!$B$3:$B$7,0),MATCH('D-14 Impact'!E$2,'P-07 HACCP score'!$C$2:$E$2,0))</f>
        <v>0</v>
      </c>
      <c r="AY20" s="96">
        <f>INDEX('P-07 HACCP score'!$C$3:$E$7,MATCH(J20,'P-07 HACCP score'!$B$3:$B$7,0),MATCH('D-14 Impact'!F$2,'P-07 HACCP score'!$C$2:$E$2,0))</f>
        <v>0</v>
      </c>
      <c r="AZ20" s="96">
        <f>INDEX('P-07 HACCP score'!$C$3:$E$7,MATCH(K20,'P-07 HACCP score'!$B$3:$B$7,0),MATCH('D-14 Impact'!G$2,'P-07 HACCP score'!$C$2:$E$2,0))</f>
        <v>0</v>
      </c>
      <c r="BA20" s="96">
        <f>INDEX('P-07 HACCP score'!$C$3:$E$7,MATCH(L20,'P-07 HACCP score'!$B$3:$B$7,0),MATCH('D-14 Impact'!H$2,'P-07 HACCP score'!$C$2:$E$2,0))</f>
        <v>0</v>
      </c>
      <c r="BB20" s="96">
        <f>INDEX('P-07 HACCP score'!$C$3:$E$7,MATCH(M20,'P-07 HACCP score'!$B$3:$B$7,0),MATCH('D-14 Impact'!I$2,'P-07 HACCP score'!$C$2:$E$2,0))</f>
        <v>0</v>
      </c>
      <c r="BC20" s="96">
        <f>INDEX('P-07 HACCP score'!$C$3:$E$7,MATCH(N20,'P-07 HACCP score'!$B$3:$B$7,0),MATCH('D-14 Impact'!J$2,'P-07 HACCP score'!$C$2:$E$2,0))</f>
        <v>0</v>
      </c>
      <c r="BD20" s="96">
        <f>INDEX('P-07 HACCP score'!$C$3:$E$7,MATCH(O20,'P-07 HACCP score'!$B$3:$B$7,0),MATCH('D-14 Impact'!K$2,'P-07 HACCP score'!$C$2:$E$2,0))</f>
        <v>0</v>
      </c>
      <c r="BE20" s="96">
        <f>INDEX('P-07 HACCP score'!$C$3:$E$7,MATCH(P20,'P-07 HACCP score'!$B$3:$B$7,0),MATCH('D-14 Impact'!L$2,'P-07 HACCP score'!$C$2:$E$2,0))</f>
        <v>0</v>
      </c>
      <c r="BF20" s="96">
        <f>INDEX('P-07 HACCP score'!$C$3:$E$7,MATCH(Q20,'P-07 HACCP score'!$B$3:$B$7,0),MATCH('D-14 Impact'!M$2,'P-07 HACCP score'!$C$2:$E$2,0))</f>
        <v>2.5</v>
      </c>
      <c r="BG20" s="96">
        <f>INDEX('P-07 HACCP score'!$C$3:$E$7,MATCH(R20,'P-07 HACCP score'!$B$3:$B$7,0),MATCH('D-14 Impact'!N$2,'P-07 HACCP score'!$C$2:$E$2,0))</f>
        <v>0</v>
      </c>
      <c r="BH20" s="96">
        <f>INDEX('P-07 HACCP score'!$C$3:$E$7,MATCH(S20,'P-07 HACCP score'!$B$3:$B$7,0),MATCH('D-14 Impact'!O$2,'P-07 HACCP score'!$C$2:$E$2,0))</f>
        <v>0</v>
      </c>
      <c r="BI20" s="96">
        <f>INDEX('P-07 HACCP score'!$C$3:$E$7,MATCH(T20,'P-07 HACCP score'!$B$3:$B$7,0),MATCH('D-14 Impact'!P$2,'P-07 HACCP score'!$C$2:$E$2,0))</f>
        <v>0</v>
      </c>
      <c r="BJ20" s="96">
        <f>INDEX('P-07 HACCP score'!$C$3:$E$7,MATCH(U20,'P-07 HACCP score'!$B$3:$B$7,0),MATCH('D-14 Impact'!Q$2,'P-07 HACCP score'!$C$2:$E$2,0))</f>
        <v>3</v>
      </c>
      <c r="BK20" s="96">
        <f>INDEX('P-07 HACCP score'!$C$3:$E$7,MATCH(V20,'P-07 HACCP score'!$B$3:$B$7,0),MATCH('D-14 Impact'!R$2,'P-07 HACCP score'!$C$2:$E$2,0))</f>
        <v>0</v>
      </c>
      <c r="BL20" s="96">
        <f>INDEX('P-07 HACCP score'!$C$3:$E$7,MATCH(W20,'P-07 HACCP score'!$B$3:$B$7,0),MATCH('D-14 Impact'!S$2,'P-07 HACCP score'!$C$2:$E$2,0))</f>
        <v>2.5</v>
      </c>
      <c r="BM20" s="96">
        <f>INDEX('P-07 HACCP score'!$C$3:$E$7,MATCH(X20,'P-07 HACCP score'!$B$3:$B$7,0),MATCH('D-14 Impact'!T$2,'P-07 HACCP score'!$C$2:$E$2,0))</f>
        <v>1.5</v>
      </c>
      <c r="BN20" s="96">
        <f>INDEX('P-07 HACCP score'!$C$3:$E$7,MATCH(Y20,'P-07 HACCP score'!$B$3:$B$7,0),MATCH('D-14 Impact'!U$2,'P-07 HACCP score'!$C$2:$E$2,0))</f>
        <v>0</v>
      </c>
      <c r="BO20" s="96">
        <f>INDEX('P-07 HACCP score'!$C$3:$E$7,MATCH(Z20,'P-07 HACCP score'!$B$3:$B$7,0),MATCH('D-14 Impact'!V$2,'P-07 HACCP score'!$C$2:$E$2,0))</f>
        <v>0</v>
      </c>
      <c r="BP20" s="96">
        <f>INDEX('P-07 HACCP score'!$C$3:$E$7,MATCH(AA20,'P-07 HACCP score'!$B$3:$B$7,0),MATCH('D-14 Impact'!W$2,'P-07 HACCP score'!$C$2:$E$2,0))</f>
        <v>0</v>
      </c>
      <c r="BQ20" s="96">
        <f>INDEX('P-07 HACCP score'!$C$3:$E$7,MATCH(AB20,'P-07 HACCP score'!$B$3:$B$7,0),MATCH('D-14 Impact'!X$2,'P-07 HACCP score'!$C$2:$E$2,0))</f>
        <v>0</v>
      </c>
      <c r="BR20" s="96">
        <f>INDEX('P-07 HACCP score'!$C$3:$E$7,MATCH(AC20,'P-07 HACCP score'!$B$3:$B$7,0),MATCH('D-14 Impact'!Y$2,'P-07 HACCP score'!$C$2:$E$2,0))</f>
        <v>3</v>
      </c>
      <c r="BS20" s="96">
        <f>INDEX('P-07 HACCP score'!$C$3:$E$7,MATCH(AD20,'P-07 HACCP score'!$B$3:$B$7,0),MATCH('D-14 Impact'!Z$2,'P-07 HACCP score'!$C$2:$E$2,0))</f>
        <v>0</v>
      </c>
      <c r="BT20" s="96">
        <f>INDEX('P-07 HACCP score'!$C$3:$E$7,MATCH(AE20,'P-07 HACCP score'!$B$3:$B$7,0),MATCH('D-14 Impact'!AA$2,'P-07 HACCP score'!$C$2:$E$2,0))</f>
        <v>0</v>
      </c>
      <c r="BU20" s="96">
        <f>INDEX('P-07 HACCP score'!$C$3:$E$7,MATCH(AF20,'P-07 HACCP score'!$B$3:$B$7,0),MATCH('D-14 Impact'!AB$2,'P-07 HACCP score'!$C$2:$E$2,0))</f>
        <v>0</v>
      </c>
      <c r="BV20" s="96">
        <f>INDEX('P-07 HACCP score'!$C$3:$E$7,MATCH(AG20,'P-07 HACCP score'!$B$3:$B$7,0),MATCH('D-14 Impact'!AC$2,'P-07 HACCP score'!$C$2:$E$2,0))</f>
        <v>0</v>
      </c>
      <c r="BW20" s="96">
        <f>INDEX('P-07 HACCP score'!$C$3:$E$7,MATCH(AH20,'P-07 HACCP score'!$B$3:$B$7,0),MATCH('D-14 Impact'!AD$2,'P-07 HACCP score'!$C$2:$E$2,0))</f>
        <v>0</v>
      </c>
    </row>
    <row r="21" spans="1:75" s="2" customFormat="1" x14ac:dyDescent="0.45">
      <c r="A21" s="72">
        <v>51850</v>
      </c>
      <c r="B21" s="7" t="s">
        <v>377</v>
      </c>
      <c r="C21" s="45" t="s">
        <v>606</v>
      </c>
      <c r="D21" s="44" t="s">
        <v>13</v>
      </c>
      <c r="E21" s="23"/>
      <c r="F21" s="24"/>
      <c r="G21" s="24"/>
      <c r="H21" s="33"/>
      <c r="I21" s="33"/>
      <c r="J21" s="33"/>
      <c r="K21" s="33"/>
      <c r="L21" s="33"/>
      <c r="M21" s="24"/>
      <c r="N21" s="24"/>
      <c r="O21" s="38"/>
      <c r="P21" s="38"/>
      <c r="Q21" s="109" t="s">
        <v>67</v>
      </c>
      <c r="R21" s="24"/>
      <c r="S21" s="24"/>
      <c r="T21" s="24"/>
      <c r="U21" s="24" t="s">
        <v>9</v>
      </c>
      <c r="V21" s="24"/>
      <c r="W21" s="24" t="s">
        <v>67</v>
      </c>
      <c r="X21" s="109" t="s">
        <v>67</v>
      </c>
      <c r="Y21" s="24"/>
      <c r="Z21" s="24"/>
      <c r="AA21" s="24"/>
      <c r="AB21" s="24"/>
      <c r="AC21" s="24" t="s">
        <v>6</v>
      </c>
      <c r="AD21" s="24"/>
      <c r="AE21" s="24"/>
      <c r="AF21" s="24"/>
      <c r="AG21" s="24"/>
      <c r="AH21" s="39"/>
      <c r="AI21" s="64">
        <f t="shared" si="0"/>
        <v>0</v>
      </c>
      <c r="AJ21" s="65">
        <f t="shared" si="1"/>
        <v>0</v>
      </c>
      <c r="AK21" s="73" t="str">
        <f t="shared" si="2"/>
        <v>LOW</v>
      </c>
      <c r="AL21" s="67" t="str">
        <f t="shared" si="3"/>
        <v>N</v>
      </c>
      <c r="AM21" s="99" t="s">
        <v>7</v>
      </c>
      <c r="AN21" s="68" t="str">
        <f t="shared" si="4"/>
        <v>LOW</v>
      </c>
      <c r="AO21" s="74" t="s">
        <v>6</v>
      </c>
      <c r="AP21" s="71" t="s">
        <v>7</v>
      </c>
      <c r="AQ21" s="71" t="s">
        <v>7</v>
      </c>
      <c r="AR21" s="70" t="str">
        <f t="shared" si="6"/>
        <v>N</v>
      </c>
      <c r="AS21" s="71" t="str">
        <f t="shared" si="5"/>
        <v>LOW</v>
      </c>
      <c r="AT21" s="96">
        <f>INDEX('P-07 HACCP score'!$C$3:$E$7,MATCH(E21,'P-07 HACCP score'!$B$3:$B$7,0),MATCH('D-14 Impact'!A$2,'P-07 HACCP score'!$C$2:$E$2,0))</f>
        <v>0</v>
      </c>
      <c r="AU21" s="96">
        <f>INDEX('P-07 HACCP score'!$C$3:$E$7,MATCH(F21,'P-07 HACCP score'!$B$3:$B$7,0),MATCH('D-14 Impact'!B$2,'P-07 HACCP score'!$C$2:$E$2,0))</f>
        <v>0</v>
      </c>
      <c r="AV21" s="96">
        <f>INDEX('P-07 HACCP score'!$C$3:$E$7,MATCH(G21,'P-07 HACCP score'!$B$3:$B$7,0),MATCH('D-14 Impact'!C$2,'P-07 HACCP score'!$C$2:$E$2,0))</f>
        <v>0</v>
      </c>
      <c r="AW21" s="96">
        <f>INDEX('P-07 HACCP score'!$C$3:$E$7,MATCH(H21,'P-07 HACCP score'!$B$3:$B$7,0),MATCH('D-14 Impact'!D$2,'P-07 HACCP score'!$C$2:$E$2,0))</f>
        <v>0</v>
      </c>
      <c r="AX21" s="96">
        <f>INDEX('P-07 HACCP score'!$C$3:$E$7,MATCH(I21,'P-07 HACCP score'!$B$3:$B$7,0),MATCH('D-14 Impact'!E$2,'P-07 HACCP score'!$C$2:$E$2,0))</f>
        <v>0</v>
      </c>
      <c r="AY21" s="96">
        <f>INDEX('P-07 HACCP score'!$C$3:$E$7,MATCH(J21,'P-07 HACCP score'!$B$3:$B$7,0),MATCH('D-14 Impact'!F$2,'P-07 HACCP score'!$C$2:$E$2,0))</f>
        <v>0</v>
      </c>
      <c r="AZ21" s="96">
        <f>INDEX('P-07 HACCP score'!$C$3:$E$7,MATCH(K21,'P-07 HACCP score'!$B$3:$B$7,0),MATCH('D-14 Impact'!G$2,'P-07 HACCP score'!$C$2:$E$2,0))</f>
        <v>0</v>
      </c>
      <c r="BA21" s="96">
        <f>INDEX('P-07 HACCP score'!$C$3:$E$7,MATCH(L21,'P-07 HACCP score'!$B$3:$B$7,0),MATCH('D-14 Impact'!H$2,'P-07 HACCP score'!$C$2:$E$2,0))</f>
        <v>0</v>
      </c>
      <c r="BB21" s="96">
        <f>INDEX('P-07 HACCP score'!$C$3:$E$7,MATCH(M21,'P-07 HACCP score'!$B$3:$B$7,0),MATCH('D-14 Impact'!I$2,'P-07 HACCP score'!$C$2:$E$2,0))</f>
        <v>0</v>
      </c>
      <c r="BC21" s="96">
        <f>INDEX('P-07 HACCP score'!$C$3:$E$7,MATCH(N21,'P-07 HACCP score'!$B$3:$B$7,0),MATCH('D-14 Impact'!J$2,'P-07 HACCP score'!$C$2:$E$2,0))</f>
        <v>0</v>
      </c>
      <c r="BD21" s="96">
        <f>INDEX('P-07 HACCP score'!$C$3:$E$7,MATCH(O21,'P-07 HACCP score'!$B$3:$B$7,0),MATCH('D-14 Impact'!K$2,'P-07 HACCP score'!$C$2:$E$2,0))</f>
        <v>0</v>
      </c>
      <c r="BE21" s="96">
        <f>INDEX('P-07 HACCP score'!$C$3:$E$7,MATCH(P21,'P-07 HACCP score'!$B$3:$B$7,0),MATCH('D-14 Impact'!L$2,'P-07 HACCP score'!$C$2:$E$2,0))</f>
        <v>0</v>
      </c>
      <c r="BF21" s="96">
        <f>INDEX('P-07 HACCP score'!$C$3:$E$7,MATCH(Q21,'P-07 HACCP score'!$B$3:$B$7,0),MATCH('D-14 Impact'!M$2,'P-07 HACCP score'!$C$2:$E$2,0))</f>
        <v>2.5</v>
      </c>
      <c r="BG21" s="96">
        <f>INDEX('P-07 HACCP score'!$C$3:$E$7,MATCH(R21,'P-07 HACCP score'!$B$3:$B$7,0),MATCH('D-14 Impact'!N$2,'P-07 HACCP score'!$C$2:$E$2,0))</f>
        <v>0</v>
      </c>
      <c r="BH21" s="96">
        <f>INDEX('P-07 HACCP score'!$C$3:$E$7,MATCH(S21,'P-07 HACCP score'!$B$3:$B$7,0),MATCH('D-14 Impact'!O$2,'P-07 HACCP score'!$C$2:$E$2,0))</f>
        <v>0</v>
      </c>
      <c r="BI21" s="96">
        <f>INDEX('P-07 HACCP score'!$C$3:$E$7,MATCH(T21,'P-07 HACCP score'!$B$3:$B$7,0),MATCH('D-14 Impact'!P$2,'P-07 HACCP score'!$C$2:$E$2,0))</f>
        <v>0</v>
      </c>
      <c r="BJ21" s="96">
        <f>INDEX('P-07 HACCP score'!$C$3:$E$7,MATCH(U21,'P-07 HACCP score'!$B$3:$B$7,0),MATCH('D-14 Impact'!Q$2,'P-07 HACCP score'!$C$2:$E$2,0))</f>
        <v>3</v>
      </c>
      <c r="BK21" s="96">
        <f>INDEX('P-07 HACCP score'!$C$3:$E$7,MATCH(V21,'P-07 HACCP score'!$B$3:$B$7,0),MATCH('D-14 Impact'!R$2,'P-07 HACCP score'!$C$2:$E$2,0))</f>
        <v>0</v>
      </c>
      <c r="BL21" s="96">
        <f>INDEX('P-07 HACCP score'!$C$3:$E$7,MATCH(W21,'P-07 HACCP score'!$B$3:$B$7,0),MATCH('D-14 Impact'!S$2,'P-07 HACCP score'!$C$2:$E$2,0))</f>
        <v>2.5</v>
      </c>
      <c r="BM21" s="96">
        <f>INDEX('P-07 HACCP score'!$C$3:$E$7,MATCH(X21,'P-07 HACCP score'!$B$3:$B$7,0),MATCH('D-14 Impact'!T$2,'P-07 HACCP score'!$C$2:$E$2,0))</f>
        <v>1.5</v>
      </c>
      <c r="BN21" s="96">
        <f>INDEX('P-07 HACCP score'!$C$3:$E$7,MATCH(Y21,'P-07 HACCP score'!$B$3:$B$7,0),MATCH('D-14 Impact'!U$2,'P-07 HACCP score'!$C$2:$E$2,0))</f>
        <v>0</v>
      </c>
      <c r="BO21" s="96">
        <f>INDEX('P-07 HACCP score'!$C$3:$E$7,MATCH(Z21,'P-07 HACCP score'!$B$3:$B$7,0),MATCH('D-14 Impact'!V$2,'P-07 HACCP score'!$C$2:$E$2,0))</f>
        <v>0</v>
      </c>
      <c r="BP21" s="96">
        <f>INDEX('P-07 HACCP score'!$C$3:$E$7,MATCH(AA21,'P-07 HACCP score'!$B$3:$B$7,0),MATCH('D-14 Impact'!W$2,'P-07 HACCP score'!$C$2:$E$2,0))</f>
        <v>0</v>
      </c>
      <c r="BQ21" s="96">
        <f>INDEX('P-07 HACCP score'!$C$3:$E$7,MATCH(AB21,'P-07 HACCP score'!$B$3:$B$7,0),MATCH('D-14 Impact'!X$2,'P-07 HACCP score'!$C$2:$E$2,0))</f>
        <v>0</v>
      </c>
      <c r="BR21" s="96">
        <f>INDEX('P-07 HACCP score'!$C$3:$E$7,MATCH(AC21,'P-07 HACCP score'!$B$3:$B$7,0),MATCH('D-14 Impact'!Y$2,'P-07 HACCP score'!$C$2:$E$2,0))</f>
        <v>3</v>
      </c>
      <c r="BS21" s="96">
        <f>INDEX('P-07 HACCP score'!$C$3:$E$7,MATCH(AD21,'P-07 HACCP score'!$B$3:$B$7,0),MATCH('D-14 Impact'!Z$2,'P-07 HACCP score'!$C$2:$E$2,0))</f>
        <v>0</v>
      </c>
      <c r="BT21" s="96">
        <f>INDEX('P-07 HACCP score'!$C$3:$E$7,MATCH(AE21,'P-07 HACCP score'!$B$3:$B$7,0),MATCH('D-14 Impact'!AA$2,'P-07 HACCP score'!$C$2:$E$2,0))</f>
        <v>0</v>
      </c>
      <c r="BU21" s="96">
        <f>INDEX('P-07 HACCP score'!$C$3:$E$7,MATCH(AF21,'P-07 HACCP score'!$B$3:$B$7,0),MATCH('D-14 Impact'!AB$2,'P-07 HACCP score'!$C$2:$E$2,0))</f>
        <v>0</v>
      </c>
      <c r="BV21" s="96">
        <f>INDEX('P-07 HACCP score'!$C$3:$E$7,MATCH(AG21,'P-07 HACCP score'!$B$3:$B$7,0),MATCH('D-14 Impact'!AC$2,'P-07 HACCP score'!$C$2:$E$2,0))</f>
        <v>0</v>
      </c>
      <c r="BW21" s="96">
        <f>INDEX('P-07 HACCP score'!$C$3:$E$7,MATCH(AH21,'P-07 HACCP score'!$B$3:$B$7,0),MATCH('D-14 Impact'!AD$2,'P-07 HACCP score'!$C$2:$E$2,0))</f>
        <v>0</v>
      </c>
    </row>
    <row r="22" spans="1:75" s="2" customFormat="1" x14ac:dyDescent="0.45">
      <c r="A22" s="72">
        <v>51870</v>
      </c>
      <c r="B22" s="7" t="s">
        <v>379</v>
      </c>
      <c r="C22" s="45" t="s">
        <v>606</v>
      </c>
      <c r="D22" s="44" t="s">
        <v>13</v>
      </c>
      <c r="E22" s="23"/>
      <c r="F22" s="24"/>
      <c r="G22" s="24"/>
      <c r="H22" s="33"/>
      <c r="I22" s="33"/>
      <c r="J22" s="33"/>
      <c r="K22" s="33"/>
      <c r="L22" s="33"/>
      <c r="M22" s="24"/>
      <c r="N22" s="24"/>
      <c r="O22" s="38"/>
      <c r="P22" s="38"/>
      <c r="Q22" s="109" t="s">
        <v>67</v>
      </c>
      <c r="R22" s="24"/>
      <c r="S22" s="24"/>
      <c r="T22" s="24"/>
      <c r="U22" s="24" t="s">
        <v>9</v>
      </c>
      <c r="V22" s="24"/>
      <c r="W22" s="24" t="s">
        <v>67</v>
      </c>
      <c r="X22" s="109" t="s">
        <v>67</v>
      </c>
      <c r="Y22" s="24"/>
      <c r="Z22" s="24"/>
      <c r="AA22" s="24"/>
      <c r="AB22" s="24"/>
      <c r="AC22" s="24" t="s">
        <v>6</v>
      </c>
      <c r="AD22" s="24"/>
      <c r="AE22" s="24"/>
      <c r="AF22" s="24"/>
      <c r="AG22" s="24"/>
      <c r="AH22" s="39"/>
      <c r="AI22" s="64">
        <f t="shared" si="0"/>
        <v>0</v>
      </c>
      <c r="AJ22" s="65">
        <f t="shared" si="1"/>
        <v>0</v>
      </c>
      <c r="AK22" s="73" t="str">
        <f t="shared" si="2"/>
        <v>LOW</v>
      </c>
      <c r="AL22" s="67" t="str">
        <f t="shared" si="3"/>
        <v>N</v>
      </c>
      <c r="AM22" s="99" t="s">
        <v>7</v>
      </c>
      <c r="AN22" s="68" t="str">
        <f t="shared" si="4"/>
        <v>LOW</v>
      </c>
      <c r="AO22" s="74" t="s">
        <v>6</v>
      </c>
      <c r="AP22" s="71" t="s">
        <v>7</v>
      </c>
      <c r="AQ22" s="71" t="s">
        <v>7</v>
      </c>
      <c r="AR22" s="70" t="str">
        <f t="shared" si="6"/>
        <v>N</v>
      </c>
      <c r="AS22" s="71" t="str">
        <f t="shared" si="5"/>
        <v>LOW</v>
      </c>
      <c r="AT22" s="96">
        <f>INDEX('P-07 HACCP score'!$C$3:$E$7,MATCH(E22,'P-07 HACCP score'!$B$3:$B$7,0),MATCH('D-14 Impact'!A$2,'P-07 HACCP score'!$C$2:$E$2,0))</f>
        <v>0</v>
      </c>
      <c r="AU22" s="96">
        <f>INDEX('P-07 HACCP score'!$C$3:$E$7,MATCH(F22,'P-07 HACCP score'!$B$3:$B$7,0),MATCH('D-14 Impact'!B$2,'P-07 HACCP score'!$C$2:$E$2,0))</f>
        <v>0</v>
      </c>
      <c r="AV22" s="96">
        <f>INDEX('P-07 HACCP score'!$C$3:$E$7,MATCH(G22,'P-07 HACCP score'!$B$3:$B$7,0),MATCH('D-14 Impact'!C$2,'P-07 HACCP score'!$C$2:$E$2,0))</f>
        <v>0</v>
      </c>
      <c r="AW22" s="96">
        <f>INDEX('P-07 HACCP score'!$C$3:$E$7,MATCH(H22,'P-07 HACCP score'!$B$3:$B$7,0),MATCH('D-14 Impact'!D$2,'P-07 HACCP score'!$C$2:$E$2,0))</f>
        <v>0</v>
      </c>
      <c r="AX22" s="96">
        <f>INDEX('P-07 HACCP score'!$C$3:$E$7,MATCH(I22,'P-07 HACCP score'!$B$3:$B$7,0),MATCH('D-14 Impact'!E$2,'P-07 HACCP score'!$C$2:$E$2,0))</f>
        <v>0</v>
      </c>
      <c r="AY22" s="96">
        <f>INDEX('P-07 HACCP score'!$C$3:$E$7,MATCH(J22,'P-07 HACCP score'!$B$3:$B$7,0),MATCH('D-14 Impact'!F$2,'P-07 HACCP score'!$C$2:$E$2,0))</f>
        <v>0</v>
      </c>
      <c r="AZ22" s="96">
        <f>INDEX('P-07 HACCP score'!$C$3:$E$7,MATCH(K22,'P-07 HACCP score'!$B$3:$B$7,0),MATCH('D-14 Impact'!G$2,'P-07 HACCP score'!$C$2:$E$2,0))</f>
        <v>0</v>
      </c>
      <c r="BA22" s="96">
        <f>INDEX('P-07 HACCP score'!$C$3:$E$7,MATCH(L22,'P-07 HACCP score'!$B$3:$B$7,0),MATCH('D-14 Impact'!H$2,'P-07 HACCP score'!$C$2:$E$2,0))</f>
        <v>0</v>
      </c>
      <c r="BB22" s="96">
        <f>INDEX('P-07 HACCP score'!$C$3:$E$7,MATCH(M22,'P-07 HACCP score'!$B$3:$B$7,0),MATCH('D-14 Impact'!I$2,'P-07 HACCP score'!$C$2:$E$2,0))</f>
        <v>0</v>
      </c>
      <c r="BC22" s="96">
        <f>INDEX('P-07 HACCP score'!$C$3:$E$7,MATCH(N22,'P-07 HACCP score'!$B$3:$B$7,0),MATCH('D-14 Impact'!J$2,'P-07 HACCP score'!$C$2:$E$2,0))</f>
        <v>0</v>
      </c>
      <c r="BD22" s="96">
        <f>INDEX('P-07 HACCP score'!$C$3:$E$7,MATCH(O22,'P-07 HACCP score'!$B$3:$B$7,0),MATCH('D-14 Impact'!K$2,'P-07 HACCP score'!$C$2:$E$2,0))</f>
        <v>0</v>
      </c>
      <c r="BE22" s="96">
        <f>INDEX('P-07 HACCP score'!$C$3:$E$7,MATCH(P22,'P-07 HACCP score'!$B$3:$B$7,0),MATCH('D-14 Impact'!L$2,'P-07 HACCP score'!$C$2:$E$2,0))</f>
        <v>0</v>
      </c>
      <c r="BF22" s="96">
        <f>INDEX('P-07 HACCP score'!$C$3:$E$7,MATCH(Q22,'P-07 HACCP score'!$B$3:$B$7,0),MATCH('D-14 Impact'!M$2,'P-07 HACCP score'!$C$2:$E$2,0))</f>
        <v>2.5</v>
      </c>
      <c r="BG22" s="96">
        <f>INDEX('P-07 HACCP score'!$C$3:$E$7,MATCH(R22,'P-07 HACCP score'!$B$3:$B$7,0),MATCH('D-14 Impact'!N$2,'P-07 HACCP score'!$C$2:$E$2,0))</f>
        <v>0</v>
      </c>
      <c r="BH22" s="96">
        <f>INDEX('P-07 HACCP score'!$C$3:$E$7,MATCH(S22,'P-07 HACCP score'!$B$3:$B$7,0),MATCH('D-14 Impact'!O$2,'P-07 HACCP score'!$C$2:$E$2,0))</f>
        <v>0</v>
      </c>
      <c r="BI22" s="96">
        <f>INDEX('P-07 HACCP score'!$C$3:$E$7,MATCH(T22,'P-07 HACCP score'!$B$3:$B$7,0),MATCH('D-14 Impact'!P$2,'P-07 HACCP score'!$C$2:$E$2,0))</f>
        <v>0</v>
      </c>
      <c r="BJ22" s="96">
        <f>INDEX('P-07 HACCP score'!$C$3:$E$7,MATCH(U22,'P-07 HACCP score'!$B$3:$B$7,0),MATCH('D-14 Impact'!Q$2,'P-07 HACCP score'!$C$2:$E$2,0))</f>
        <v>3</v>
      </c>
      <c r="BK22" s="96">
        <f>INDEX('P-07 HACCP score'!$C$3:$E$7,MATCH(V22,'P-07 HACCP score'!$B$3:$B$7,0),MATCH('D-14 Impact'!R$2,'P-07 HACCP score'!$C$2:$E$2,0))</f>
        <v>0</v>
      </c>
      <c r="BL22" s="96">
        <f>INDEX('P-07 HACCP score'!$C$3:$E$7,MATCH(W22,'P-07 HACCP score'!$B$3:$B$7,0),MATCH('D-14 Impact'!S$2,'P-07 HACCP score'!$C$2:$E$2,0))</f>
        <v>2.5</v>
      </c>
      <c r="BM22" s="96">
        <f>INDEX('P-07 HACCP score'!$C$3:$E$7,MATCH(X22,'P-07 HACCP score'!$B$3:$B$7,0),MATCH('D-14 Impact'!T$2,'P-07 HACCP score'!$C$2:$E$2,0))</f>
        <v>1.5</v>
      </c>
      <c r="BN22" s="96">
        <f>INDEX('P-07 HACCP score'!$C$3:$E$7,MATCH(Y22,'P-07 HACCP score'!$B$3:$B$7,0),MATCH('D-14 Impact'!U$2,'P-07 HACCP score'!$C$2:$E$2,0))</f>
        <v>0</v>
      </c>
      <c r="BO22" s="96">
        <f>INDEX('P-07 HACCP score'!$C$3:$E$7,MATCH(Z22,'P-07 HACCP score'!$B$3:$B$7,0),MATCH('D-14 Impact'!V$2,'P-07 HACCP score'!$C$2:$E$2,0))</f>
        <v>0</v>
      </c>
      <c r="BP22" s="96">
        <f>INDEX('P-07 HACCP score'!$C$3:$E$7,MATCH(AA22,'P-07 HACCP score'!$B$3:$B$7,0),MATCH('D-14 Impact'!W$2,'P-07 HACCP score'!$C$2:$E$2,0))</f>
        <v>0</v>
      </c>
      <c r="BQ22" s="96">
        <f>INDEX('P-07 HACCP score'!$C$3:$E$7,MATCH(AB22,'P-07 HACCP score'!$B$3:$B$7,0),MATCH('D-14 Impact'!X$2,'P-07 HACCP score'!$C$2:$E$2,0))</f>
        <v>0</v>
      </c>
      <c r="BR22" s="96">
        <f>INDEX('P-07 HACCP score'!$C$3:$E$7,MATCH(AC22,'P-07 HACCP score'!$B$3:$B$7,0),MATCH('D-14 Impact'!Y$2,'P-07 HACCP score'!$C$2:$E$2,0))</f>
        <v>3</v>
      </c>
      <c r="BS22" s="96">
        <f>INDEX('P-07 HACCP score'!$C$3:$E$7,MATCH(AD22,'P-07 HACCP score'!$B$3:$B$7,0),MATCH('D-14 Impact'!Z$2,'P-07 HACCP score'!$C$2:$E$2,0))</f>
        <v>0</v>
      </c>
      <c r="BT22" s="96">
        <f>INDEX('P-07 HACCP score'!$C$3:$E$7,MATCH(AE22,'P-07 HACCP score'!$B$3:$B$7,0),MATCH('D-14 Impact'!AA$2,'P-07 HACCP score'!$C$2:$E$2,0))</f>
        <v>0</v>
      </c>
      <c r="BU22" s="96">
        <f>INDEX('P-07 HACCP score'!$C$3:$E$7,MATCH(AF22,'P-07 HACCP score'!$B$3:$B$7,0),MATCH('D-14 Impact'!AB$2,'P-07 HACCP score'!$C$2:$E$2,0))</f>
        <v>0</v>
      </c>
      <c r="BV22" s="96">
        <f>INDEX('P-07 HACCP score'!$C$3:$E$7,MATCH(AG22,'P-07 HACCP score'!$B$3:$B$7,0),MATCH('D-14 Impact'!AC$2,'P-07 HACCP score'!$C$2:$E$2,0))</f>
        <v>0</v>
      </c>
      <c r="BW22" s="96">
        <f>INDEX('P-07 HACCP score'!$C$3:$E$7,MATCH(AH22,'P-07 HACCP score'!$B$3:$B$7,0),MATCH('D-14 Impact'!AD$2,'P-07 HACCP score'!$C$2:$E$2,0))</f>
        <v>0</v>
      </c>
    </row>
    <row r="23" spans="1:75" s="2" customFormat="1" x14ac:dyDescent="0.45">
      <c r="A23" s="72">
        <v>52090</v>
      </c>
      <c r="B23" s="7" t="s">
        <v>404</v>
      </c>
      <c r="C23" s="45" t="s">
        <v>637</v>
      </c>
      <c r="D23" s="44" t="s">
        <v>13</v>
      </c>
      <c r="E23" s="23" t="s">
        <v>6</v>
      </c>
      <c r="F23" s="24"/>
      <c r="G23" s="24" t="s">
        <v>6</v>
      </c>
      <c r="H23" s="33" t="s">
        <v>6</v>
      </c>
      <c r="I23" s="33" t="s">
        <v>6</v>
      </c>
      <c r="J23" s="33"/>
      <c r="K23" s="112" t="s">
        <v>67</v>
      </c>
      <c r="L23" s="33"/>
      <c r="M23" s="24"/>
      <c r="N23" s="24"/>
      <c r="O23" s="38"/>
      <c r="P23" s="38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39"/>
      <c r="AI23" s="64">
        <f t="shared" si="0"/>
        <v>0</v>
      </c>
      <c r="AJ23" s="65">
        <f t="shared" si="1"/>
        <v>0</v>
      </c>
      <c r="AK23" s="73" t="str">
        <f t="shared" si="2"/>
        <v>LOW</v>
      </c>
      <c r="AL23" s="67" t="str">
        <f t="shared" si="3"/>
        <v>N</v>
      </c>
      <c r="AM23" s="99" t="s">
        <v>7</v>
      </c>
      <c r="AN23" s="68" t="str">
        <f t="shared" si="4"/>
        <v>LOW</v>
      </c>
      <c r="AO23" s="74" t="s">
        <v>6</v>
      </c>
      <c r="AP23" s="71" t="s">
        <v>679</v>
      </c>
      <c r="AQ23" s="71" t="s">
        <v>7</v>
      </c>
      <c r="AR23" s="70" t="str">
        <f t="shared" si="6"/>
        <v>N</v>
      </c>
      <c r="AS23" s="71" t="str">
        <f t="shared" si="5"/>
        <v>LOW</v>
      </c>
      <c r="AT23" s="96">
        <f>INDEX('P-07 HACCP score'!$C$3:$E$7,MATCH(E23,'P-07 HACCP score'!$B$3:$B$7,0),MATCH('D-14 Impact'!A$2,'P-07 HACCP score'!$C$2:$E$2,0))</f>
        <v>3</v>
      </c>
      <c r="AU23" s="96">
        <f>INDEX('P-07 HACCP score'!$C$3:$E$7,MATCH(F23,'P-07 HACCP score'!$B$3:$B$7,0),MATCH('D-14 Impact'!B$2,'P-07 HACCP score'!$C$2:$E$2,0))</f>
        <v>0</v>
      </c>
      <c r="AV23" s="96">
        <f>INDEX('P-07 HACCP score'!$C$3:$E$7,MATCH(G23,'P-07 HACCP score'!$B$3:$B$7,0),MATCH('D-14 Impact'!C$2,'P-07 HACCP score'!$C$2:$E$2,0))</f>
        <v>3</v>
      </c>
      <c r="AW23" s="96">
        <f>INDEX('P-07 HACCP score'!$C$3:$E$7,MATCH(H23,'P-07 HACCP score'!$B$3:$B$7,0),MATCH('D-14 Impact'!D$2,'P-07 HACCP score'!$C$2:$E$2,0))</f>
        <v>3</v>
      </c>
      <c r="AX23" s="96">
        <f>INDEX('P-07 HACCP score'!$C$3:$E$7,MATCH(I23,'P-07 HACCP score'!$B$3:$B$7,0),MATCH('D-14 Impact'!E$2,'P-07 HACCP score'!$C$2:$E$2,0))</f>
        <v>3</v>
      </c>
      <c r="AY23" s="96">
        <f>INDEX('P-07 HACCP score'!$C$3:$E$7,MATCH(J23,'P-07 HACCP score'!$B$3:$B$7,0),MATCH('D-14 Impact'!F$2,'P-07 HACCP score'!$C$2:$E$2,0))</f>
        <v>0</v>
      </c>
      <c r="AZ23" s="96">
        <f>INDEX('P-07 HACCP score'!$C$3:$E$7,MATCH(K23,'P-07 HACCP score'!$B$3:$B$7,0),MATCH('D-14 Impact'!G$2,'P-07 HACCP score'!$C$2:$E$2,0))</f>
        <v>1.5</v>
      </c>
      <c r="BA23" s="96">
        <f>INDEX('P-07 HACCP score'!$C$3:$E$7,MATCH(L23,'P-07 HACCP score'!$B$3:$B$7,0),MATCH('D-14 Impact'!H$2,'P-07 HACCP score'!$C$2:$E$2,0))</f>
        <v>0</v>
      </c>
      <c r="BB23" s="96">
        <f>INDEX('P-07 HACCP score'!$C$3:$E$7,MATCH(M23,'P-07 HACCP score'!$B$3:$B$7,0),MATCH('D-14 Impact'!I$2,'P-07 HACCP score'!$C$2:$E$2,0))</f>
        <v>0</v>
      </c>
      <c r="BC23" s="96">
        <f>INDEX('P-07 HACCP score'!$C$3:$E$7,MATCH(N23,'P-07 HACCP score'!$B$3:$B$7,0),MATCH('D-14 Impact'!J$2,'P-07 HACCP score'!$C$2:$E$2,0))</f>
        <v>0</v>
      </c>
      <c r="BD23" s="96">
        <f>INDEX('P-07 HACCP score'!$C$3:$E$7,MATCH(O23,'P-07 HACCP score'!$B$3:$B$7,0),MATCH('D-14 Impact'!K$2,'P-07 HACCP score'!$C$2:$E$2,0))</f>
        <v>0</v>
      </c>
      <c r="BE23" s="96">
        <f>INDEX('P-07 HACCP score'!$C$3:$E$7,MATCH(P23,'P-07 HACCP score'!$B$3:$B$7,0),MATCH('D-14 Impact'!L$2,'P-07 HACCP score'!$C$2:$E$2,0))</f>
        <v>0</v>
      </c>
      <c r="BF23" s="96">
        <f>INDEX('P-07 HACCP score'!$C$3:$E$7,MATCH(Q23,'P-07 HACCP score'!$B$3:$B$7,0),MATCH('D-14 Impact'!M$2,'P-07 HACCP score'!$C$2:$E$2,0))</f>
        <v>0</v>
      </c>
      <c r="BG23" s="96">
        <f>INDEX('P-07 HACCP score'!$C$3:$E$7,MATCH(R23,'P-07 HACCP score'!$B$3:$B$7,0),MATCH('D-14 Impact'!N$2,'P-07 HACCP score'!$C$2:$E$2,0))</f>
        <v>0</v>
      </c>
      <c r="BH23" s="96">
        <f>INDEX('P-07 HACCP score'!$C$3:$E$7,MATCH(S23,'P-07 HACCP score'!$B$3:$B$7,0),MATCH('D-14 Impact'!O$2,'P-07 HACCP score'!$C$2:$E$2,0))</f>
        <v>0</v>
      </c>
      <c r="BI23" s="96">
        <f>INDEX('P-07 HACCP score'!$C$3:$E$7,MATCH(T23,'P-07 HACCP score'!$B$3:$B$7,0),MATCH('D-14 Impact'!P$2,'P-07 HACCP score'!$C$2:$E$2,0))</f>
        <v>0</v>
      </c>
      <c r="BJ23" s="96">
        <f>INDEX('P-07 HACCP score'!$C$3:$E$7,MATCH(U23,'P-07 HACCP score'!$B$3:$B$7,0),MATCH('D-14 Impact'!Q$2,'P-07 HACCP score'!$C$2:$E$2,0))</f>
        <v>0</v>
      </c>
      <c r="BK23" s="96">
        <f>INDEX('P-07 HACCP score'!$C$3:$E$7,MATCH(V23,'P-07 HACCP score'!$B$3:$B$7,0),MATCH('D-14 Impact'!R$2,'P-07 HACCP score'!$C$2:$E$2,0))</f>
        <v>0</v>
      </c>
      <c r="BL23" s="96">
        <f>INDEX('P-07 HACCP score'!$C$3:$E$7,MATCH(W23,'P-07 HACCP score'!$B$3:$B$7,0),MATCH('D-14 Impact'!S$2,'P-07 HACCP score'!$C$2:$E$2,0))</f>
        <v>0</v>
      </c>
      <c r="BM23" s="96">
        <f>INDEX('P-07 HACCP score'!$C$3:$E$7,MATCH(X23,'P-07 HACCP score'!$B$3:$B$7,0),MATCH('D-14 Impact'!T$2,'P-07 HACCP score'!$C$2:$E$2,0))</f>
        <v>0</v>
      </c>
      <c r="BN23" s="96">
        <f>INDEX('P-07 HACCP score'!$C$3:$E$7,MATCH(Y23,'P-07 HACCP score'!$B$3:$B$7,0),MATCH('D-14 Impact'!U$2,'P-07 HACCP score'!$C$2:$E$2,0))</f>
        <v>0</v>
      </c>
      <c r="BO23" s="96">
        <f>INDEX('P-07 HACCP score'!$C$3:$E$7,MATCH(Z23,'P-07 HACCP score'!$B$3:$B$7,0),MATCH('D-14 Impact'!V$2,'P-07 HACCP score'!$C$2:$E$2,0))</f>
        <v>0</v>
      </c>
      <c r="BP23" s="96">
        <f>INDEX('P-07 HACCP score'!$C$3:$E$7,MATCH(AA23,'P-07 HACCP score'!$B$3:$B$7,0),MATCH('D-14 Impact'!W$2,'P-07 HACCP score'!$C$2:$E$2,0))</f>
        <v>0</v>
      </c>
      <c r="BQ23" s="96">
        <f>INDEX('P-07 HACCP score'!$C$3:$E$7,MATCH(AB23,'P-07 HACCP score'!$B$3:$B$7,0),MATCH('D-14 Impact'!X$2,'P-07 HACCP score'!$C$2:$E$2,0))</f>
        <v>0</v>
      </c>
      <c r="BR23" s="96">
        <f>INDEX('P-07 HACCP score'!$C$3:$E$7,MATCH(AC23,'P-07 HACCP score'!$B$3:$B$7,0),MATCH('D-14 Impact'!Y$2,'P-07 HACCP score'!$C$2:$E$2,0))</f>
        <v>0</v>
      </c>
      <c r="BS23" s="96">
        <f>INDEX('P-07 HACCP score'!$C$3:$E$7,MATCH(AD23,'P-07 HACCP score'!$B$3:$B$7,0),MATCH('D-14 Impact'!Z$2,'P-07 HACCP score'!$C$2:$E$2,0))</f>
        <v>0</v>
      </c>
      <c r="BT23" s="96">
        <f>INDEX('P-07 HACCP score'!$C$3:$E$7,MATCH(AE23,'P-07 HACCP score'!$B$3:$B$7,0),MATCH('D-14 Impact'!AA$2,'P-07 HACCP score'!$C$2:$E$2,0))</f>
        <v>0</v>
      </c>
      <c r="BU23" s="96">
        <f>INDEX('P-07 HACCP score'!$C$3:$E$7,MATCH(AF23,'P-07 HACCP score'!$B$3:$B$7,0),MATCH('D-14 Impact'!AB$2,'P-07 HACCP score'!$C$2:$E$2,0))</f>
        <v>0</v>
      </c>
      <c r="BV23" s="96">
        <f>INDEX('P-07 HACCP score'!$C$3:$E$7,MATCH(AG23,'P-07 HACCP score'!$B$3:$B$7,0),MATCH('D-14 Impact'!AC$2,'P-07 HACCP score'!$C$2:$E$2,0))</f>
        <v>0</v>
      </c>
      <c r="BW23" s="96">
        <f>INDEX('P-07 HACCP score'!$C$3:$E$7,MATCH(AH23,'P-07 HACCP score'!$B$3:$B$7,0),MATCH('D-14 Impact'!AD$2,'P-07 HACCP score'!$C$2:$E$2,0))</f>
        <v>0</v>
      </c>
    </row>
    <row r="24" spans="1:75" s="2" customFormat="1" x14ac:dyDescent="0.45">
      <c r="A24" s="72">
        <v>50080</v>
      </c>
      <c r="B24" s="7" t="s">
        <v>183</v>
      </c>
      <c r="C24" s="45" t="s">
        <v>628</v>
      </c>
      <c r="D24" s="44" t="s">
        <v>13</v>
      </c>
      <c r="E24" s="23" t="s">
        <v>67</v>
      </c>
      <c r="F24" s="24"/>
      <c r="G24" s="24" t="s">
        <v>6</v>
      </c>
      <c r="H24" s="33" t="s">
        <v>6</v>
      </c>
      <c r="I24" s="33" t="s">
        <v>6</v>
      </c>
      <c r="J24" s="33"/>
      <c r="K24" s="33"/>
      <c r="L24" s="33"/>
      <c r="M24" s="24"/>
      <c r="N24" s="24"/>
      <c r="O24" s="38"/>
      <c r="P24" s="38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39"/>
      <c r="AI24" s="64">
        <f t="shared" si="0"/>
        <v>0</v>
      </c>
      <c r="AJ24" s="65">
        <f t="shared" si="1"/>
        <v>0</v>
      </c>
      <c r="AK24" s="73" t="str">
        <f t="shared" si="2"/>
        <v>LOW</v>
      </c>
      <c r="AL24" s="67" t="str">
        <f t="shared" si="3"/>
        <v>N</v>
      </c>
      <c r="AM24" s="98" t="s">
        <v>7</v>
      </c>
      <c r="AN24" s="68" t="str">
        <f t="shared" si="4"/>
        <v>LOW</v>
      </c>
      <c r="AO24" s="74" t="s">
        <v>6</v>
      </c>
      <c r="AP24" s="71" t="s">
        <v>7</v>
      </c>
      <c r="AQ24" s="71" t="s">
        <v>7</v>
      </c>
      <c r="AR24" s="70" t="str">
        <f t="shared" si="6"/>
        <v>N</v>
      </c>
      <c r="AS24" s="71" t="str">
        <f t="shared" si="5"/>
        <v>LOW</v>
      </c>
      <c r="AT24" s="96">
        <f>INDEX('P-07 HACCP score'!$C$3:$E$7,MATCH(E24,'P-07 HACCP score'!$B$3:$B$7,0),MATCH('D-14 Impact'!A$2,'P-07 HACCP score'!$C$2:$E$2,0))</f>
        <v>1.5</v>
      </c>
      <c r="AU24" s="96">
        <f>INDEX('P-07 HACCP score'!$C$3:$E$7,MATCH(F24,'P-07 HACCP score'!$B$3:$B$7,0),MATCH('D-14 Impact'!B$2,'P-07 HACCP score'!$C$2:$E$2,0))</f>
        <v>0</v>
      </c>
      <c r="AV24" s="96">
        <f>INDEX('P-07 HACCP score'!$C$3:$E$7,MATCH(G24,'P-07 HACCP score'!$B$3:$B$7,0),MATCH('D-14 Impact'!C$2,'P-07 HACCP score'!$C$2:$E$2,0))</f>
        <v>3</v>
      </c>
      <c r="AW24" s="96">
        <f>INDEX('P-07 HACCP score'!$C$3:$E$7,MATCH(H24,'P-07 HACCP score'!$B$3:$B$7,0),MATCH('D-14 Impact'!D$2,'P-07 HACCP score'!$C$2:$E$2,0))</f>
        <v>3</v>
      </c>
      <c r="AX24" s="96">
        <f>INDEX('P-07 HACCP score'!$C$3:$E$7,MATCH(I24,'P-07 HACCP score'!$B$3:$B$7,0),MATCH('D-14 Impact'!E$2,'P-07 HACCP score'!$C$2:$E$2,0))</f>
        <v>3</v>
      </c>
      <c r="AY24" s="96">
        <f>INDEX('P-07 HACCP score'!$C$3:$E$7,MATCH(J24,'P-07 HACCP score'!$B$3:$B$7,0),MATCH('D-14 Impact'!F$2,'P-07 HACCP score'!$C$2:$E$2,0))</f>
        <v>0</v>
      </c>
      <c r="AZ24" s="96">
        <f>INDEX('P-07 HACCP score'!$C$3:$E$7,MATCH(K24,'P-07 HACCP score'!$B$3:$B$7,0),MATCH('D-14 Impact'!G$2,'P-07 HACCP score'!$C$2:$E$2,0))</f>
        <v>0</v>
      </c>
      <c r="BA24" s="96">
        <f>INDEX('P-07 HACCP score'!$C$3:$E$7,MATCH(L24,'P-07 HACCP score'!$B$3:$B$7,0),MATCH('D-14 Impact'!H$2,'P-07 HACCP score'!$C$2:$E$2,0))</f>
        <v>0</v>
      </c>
      <c r="BB24" s="96">
        <f>INDEX('P-07 HACCP score'!$C$3:$E$7,MATCH(M24,'P-07 HACCP score'!$B$3:$B$7,0),MATCH('D-14 Impact'!I$2,'P-07 HACCP score'!$C$2:$E$2,0))</f>
        <v>0</v>
      </c>
      <c r="BC24" s="96">
        <f>INDEX('P-07 HACCP score'!$C$3:$E$7,MATCH(N24,'P-07 HACCP score'!$B$3:$B$7,0),MATCH('D-14 Impact'!J$2,'P-07 HACCP score'!$C$2:$E$2,0))</f>
        <v>0</v>
      </c>
      <c r="BD24" s="96">
        <f>INDEX('P-07 HACCP score'!$C$3:$E$7,MATCH(O24,'P-07 HACCP score'!$B$3:$B$7,0),MATCH('D-14 Impact'!K$2,'P-07 HACCP score'!$C$2:$E$2,0))</f>
        <v>0</v>
      </c>
      <c r="BE24" s="96">
        <f>INDEX('P-07 HACCP score'!$C$3:$E$7,MATCH(P24,'P-07 HACCP score'!$B$3:$B$7,0),MATCH('D-14 Impact'!L$2,'P-07 HACCP score'!$C$2:$E$2,0))</f>
        <v>0</v>
      </c>
      <c r="BF24" s="96">
        <f>INDEX('P-07 HACCP score'!$C$3:$E$7,MATCH(Q24,'P-07 HACCP score'!$B$3:$B$7,0),MATCH('D-14 Impact'!M$2,'P-07 HACCP score'!$C$2:$E$2,0))</f>
        <v>0</v>
      </c>
      <c r="BG24" s="96">
        <f>INDEX('P-07 HACCP score'!$C$3:$E$7,MATCH(R24,'P-07 HACCP score'!$B$3:$B$7,0),MATCH('D-14 Impact'!N$2,'P-07 HACCP score'!$C$2:$E$2,0))</f>
        <v>0</v>
      </c>
      <c r="BH24" s="96">
        <f>INDEX('P-07 HACCP score'!$C$3:$E$7,MATCH(S24,'P-07 HACCP score'!$B$3:$B$7,0),MATCH('D-14 Impact'!O$2,'P-07 HACCP score'!$C$2:$E$2,0))</f>
        <v>0</v>
      </c>
      <c r="BI24" s="96">
        <f>INDEX('P-07 HACCP score'!$C$3:$E$7,MATCH(T24,'P-07 HACCP score'!$B$3:$B$7,0),MATCH('D-14 Impact'!P$2,'P-07 HACCP score'!$C$2:$E$2,0))</f>
        <v>0</v>
      </c>
      <c r="BJ24" s="96">
        <f>INDEX('P-07 HACCP score'!$C$3:$E$7,MATCH(U24,'P-07 HACCP score'!$B$3:$B$7,0),MATCH('D-14 Impact'!Q$2,'P-07 HACCP score'!$C$2:$E$2,0))</f>
        <v>0</v>
      </c>
      <c r="BK24" s="96">
        <f>INDEX('P-07 HACCP score'!$C$3:$E$7,MATCH(V24,'P-07 HACCP score'!$B$3:$B$7,0),MATCH('D-14 Impact'!R$2,'P-07 HACCP score'!$C$2:$E$2,0))</f>
        <v>0</v>
      </c>
      <c r="BL24" s="96">
        <f>INDEX('P-07 HACCP score'!$C$3:$E$7,MATCH(W24,'P-07 HACCP score'!$B$3:$B$7,0),MATCH('D-14 Impact'!S$2,'P-07 HACCP score'!$C$2:$E$2,0))</f>
        <v>0</v>
      </c>
      <c r="BM24" s="96">
        <f>INDEX('P-07 HACCP score'!$C$3:$E$7,MATCH(X24,'P-07 HACCP score'!$B$3:$B$7,0),MATCH('D-14 Impact'!T$2,'P-07 HACCP score'!$C$2:$E$2,0))</f>
        <v>0</v>
      </c>
      <c r="BN24" s="96">
        <f>INDEX('P-07 HACCP score'!$C$3:$E$7,MATCH(Y24,'P-07 HACCP score'!$B$3:$B$7,0),MATCH('D-14 Impact'!U$2,'P-07 HACCP score'!$C$2:$E$2,0))</f>
        <v>0</v>
      </c>
      <c r="BO24" s="96">
        <f>INDEX('P-07 HACCP score'!$C$3:$E$7,MATCH(Z24,'P-07 HACCP score'!$B$3:$B$7,0),MATCH('D-14 Impact'!V$2,'P-07 HACCP score'!$C$2:$E$2,0))</f>
        <v>0</v>
      </c>
      <c r="BP24" s="96">
        <f>INDEX('P-07 HACCP score'!$C$3:$E$7,MATCH(AA24,'P-07 HACCP score'!$B$3:$B$7,0),MATCH('D-14 Impact'!W$2,'P-07 HACCP score'!$C$2:$E$2,0))</f>
        <v>0</v>
      </c>
      <c r="BQ24" s="96">
        <f>INDEX('P-07 HACCP score'!$C$3:$E$7,MATCH(AB24,'P-07 HACCP score'!$B$3:$B$7,0),MATCH('D-14 Impact'!X$2,'P-07 HACCP score'!$C$2:$E$2,0))</f>
        <v>0</v>
      </c>
      <c r="BR24" s="96">
        <f>INDEX('P-07 HACCP score'!$C$3:$E$7,MATCH(AC24,'P-07 HACCP score'!$B$3:$B$7,0),MATCH('D-14 Impact'!Y$2,'P-07 HACCP score'!$C$2:$E$2,0))</f>
        <v>0</v>
      </c>
      <c r="BS24" s="96">
        <f>INDEX('P-07 HACCP score'!$C$3:$E$7,MATCH(AD24,'P-07 HACCP score'!$B$3:$B$7,0),MATCH('D-14 Impact'!Z$2,'P-07 HACCP score'!$C$2:$E$2,0))</f>
        <v>0</v>
      </c>
      <c r="BT24" s="96">
        <f>INDEX('P-07 HACCP score'!$C$3:$E$7,MATCH(AE24,'P-07 HACCP score'!$B$3:$B$7,0),MATCH('D-14 Impact'!AA$2,'P-07 HACCP score'!$C$2:$E$2,0))</f>
        <v>0</v>
      </c>
      <c r="BU24" s="96">
        <f>INDEX('P-07 HACCP score'!$C$3:$E$7,MATCH(AF24,'P-07 HACCP score'!$B$3:$B$7,0),MATCH('D-14 Impact'!AB$2,'P-07 HACCP score'!$C$2:$E$2,0))</f>
        <v>0</v>
      </c>
      <c r="BV24" s="96">
        <f>INDEX('P-07 HACCP score'!$C$3:$E$7,MATCH(AG24,'P-07 HACCP score'!$B$3:$B$7,0),MATCH('D-14 Impact'!AC$2,'P-07 HACCP score'!$C$2:$E$2,0))</f>
        <v>0</v>
      </c>
      <c r="BW24" s="96">
        <f>INDEX('P-07 HACCP score'!$C$3:$E$7,MATCH(AH24,'P-07 HACCP score'!$B$3:$B$7,0),MATCH('D-14 Impact'!AD$2,'P-07 HACCP score'!$C$2:$E$2,0))</f>
        <v>0</v>
      </c>
    </row>
    <row r="25" spans="1:75" s="2" customFormat="1" x14ac:dyDescent="0.45">
      <c r="A25" s="72">
        <v>50070</v>
      </c>
      <c r="B25" s="7" t="s">
        <v>181</v>
      </c>
      <c r="C25" s="45" t="s">
        <v>628</v>
      </c>
      <c r="D25" s="44" t="s">
        <v>13</v>
      </c>
      <c r="E25" s="23" t="s">
        <v>67</v>
      </c>
      <c r="F25" s="24"/>
      <c r="G25" s="109" t="s">
        <v>6</v>
      </c>
      <c r="H25" s="112" t="s">
        <v>6</v>
      </c>
      <c r="I25" s="112" t="s">
        <v>6</v>
      </c>
      <c r="J25" s="33"/>
      <c r="K25" s="33"/>
      <c r="L25" s="33"/>
      <c r="M25" s="24"/>
      <c r="N25" s="24"/>
      <c r="O25" s="38"/>
      <c r="P25" s="38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39"/>
      <c r="AI25" s="64">
        <f t="shared" si="0"/>
        <v>0</v>
      </c>
      <c r="AJ25" s="65">
        <f t="shared" si="1"/>
        <v>0</v>
      </c>
      <c r="AK25" s="73" t="str">
        <f t="shared" si="2"/>
        <v>LOW</v>
      </c>
      <c r="AL25" s="67" t="str">
        <f t="shared" si="3"/>
        <v>N</v>
      </c>
      <c r="AM25" s="98" t="s">
        <v>7</v>
      </c>
      <c r="AN25" s="68" t="str">
        <f t="shared" si="4"/>
        <v>LOW</v>
      </c>
      <c r="AO25" s="74" t="s">
        <v>6</v>
      </c>
      <c r="AP25" s="71" t="s">
        <v>7</v>
      </c>
      <c r="AQ25" s="71" t="s">
        <v>7</v>
      </c>
      <c r="AR25" s="70" t="str">
        <f t="shared" si="6"/>
        <v>N</v>
      </c>
      <c r="AS25" s="71" t="str">
        <f t="shared" si="5"/>
        <v>LOW</v>
      </c>
      <c r="AT25" s="96">
        <f>INDEX('P-07 HACCP score'!$C$3:$E$7,MATCH(E25,'P-07 HACCP score'!$B$3:$B$7,0),MATCH('D-14 Impact'!A$2,'P-07 HACCP score'!$C$2:$E$2,0))</f>
        <v>1.5</v>
      </c>
      <c r="AU25" s="96">
        <f>INDEX('P-07 HACCP score'!$C$3:$E$7,MATCH(F25,'P-07 HACCP score'!$B$3:$B$7,0),MATCH('D-14 Impact'!B$2,'P-07 HACCP score'!$C$2:$E$2,0))</f>
        <v>0</v>
      </c>
      <c r="AV25" s="96">
        <f>INDEX('P-07 HACCP score'!$C$3:$E$7,MATCH(G25,'P-07 HACCP score'!$B$3:$B$7,0),MATCH('D-14 Impact'!C$2,'P-07 HACCP score'!$C$2:$E$2,0))</f>
        <v>3</v>
      </c>
      <c r="AW25" s="96">
        <f>INDEX('P-07 HACCP score'!$C$3:$E$7,MATCH(H25,'P-07 HACCP score'!$B$3:$B$7,0),MATCH('D-14 Impact'!D$2,'P-07 HACCP score'!$C$2:$E$2,0))</f>
        <v>3</v>
      </c>
      <c r="AX25" s="96">
        <f>INDEX('P-07 HACCP score'!$C$3:$E$7,MATCH(I25,'P-07 HACCP score'!$B$3:$B$7,0),MATCH('D-14 Impact'!E$2,'P-07 HACCP score'!$C$2:$E$2,0))</f>
        <v>3</v>
      </c>
      <c r="AY25" s="96">
        <f>INDEX('P-07 HACCP score'!$C$3:$E$7,MATCH(J25,'P-07 HACCP score'!$B$3:$B$7,0),MATCH('D-14 Impact'!F$2,'P-07 HACCP score'!$C$2:$E$2,0))</f>
        <v>0</v>
      </c>
      <c r="AZ25" s="96">
        <f>INDEX('P-07 HACCP score'!$C$3:$E$7,MATCH(K25,'P-07 HACCP score'!$B$3:$B$7,0),MATCH('D-14 Impact'!G$2,'P-07 HACCP score'!$C$2:$E$2,0))</f>
        <v>0</v>
      </c>
      <c r="BA25" s="96">
        <f>INDEX('P-07 HACCP score'!$C$3:$E$7,MATCH(L25,'P-07 HACCP score'!$B$3:$B$7,0),MATCH('D-14 Impact'!H$2,'P-07 HACCP score'!$C$2:$E$2,0))</f>
        <v>0</v>
      </c>
      <c r="BB25" s="96">
        <f>INDEX('P-07 HACCP score'!$C$3:$E$7,MATCH(M25,'P-07 HACCP score'!$B$3:$B$7,0),MATCH('D-14 Impact'!I$2,'P-07 HACCP score'!$C$2:$E$2,0))</f>
        <v>0</v>
      </c>
      <c r="BC25" s="96">
        <f>INDEX('P-07 HACCP score'!$C$3:$E$7,MATCH(N25,'P-07 HACCP score'!$B$3:$B$7,0),MATCH('D-14 Impact'!J$2,'P-07 HACCP score'!$C$2:$E$2,0))</f>
        <v>0</v>
      </c>
      <c r="BD25" s="96">
        <f>INDEX('P-07 HACCP score'!$C$3:$E$7,MATCH(O25,'P-07 HACCP score'!$B$3:$B$7,0),MATCH('D-14 Impact'!K$2,'P-07 HACCP score'!$C$2:$E$2,0))</f>
        <v>0</v>
      </c>
      <c r="BE25" s="96">
        <f>INDEX('P-07 HACCP score'!$C$3:$E$7,MATCH(P25,'P-07 HACCP score'!$B$3:$B$7,0),MATCH('D-14 Impact'!L$2,'P-07 HACCP score'!$C$2:$E$2,0))</f>
        <v>0</v>
      </c>
      <c r="BF25" s="96">
        <f>INDEX('P-07 HACCP score'!$C$3:$E$7,MATCH(Q25,'P-07 HACCP score'!$B$3:$B$7,0),MATCH('D-14 Impact'!M$2,'P-07 HACCP score'!$C$2:$E$2,0))</f>
        <v>0</v>
      </c>
      <c r="BG25" s="96">
        <f>INDEX('P-07 HACCP score'!$C$3:$E$7,MATCH(R25,'P-07 HACCP score'!$B$3:$B$7,0),MATCH('D-14 Impact'!N$2,'P-07 HACCP score'!$C$2:$E$2,0))</f>
        <v>0</v>
      </c>
      <c r="BH25" s="96">
        <f>INDEX('P-07 HACCP score'!$C$3:$E$7,MATCH(S25,'P-07 HACCP score'!$B$3:$B$7,0),MATCH('D-14 Impact'!O$2,'P-07 HACCP score'!$C$2:$E$2,0))</f>
        <v>0</v>
      </c>
      <c r="BI25" s="96">
        <f>INDEX('P-07 HACCP score'!$C$3:$E$7,MATCH(T25,'P-07 HACCP score'!$B$3:$B$7,0),MATCH('D-14 Impact'!P$2,'P-07 HACCP score'!$C$2:$E$2,0))</f>
        <v>0</v>
      </c>
      <c r="BJ25" s="96">
        <f>INDEX('P-07 HACCP score'!$C$3:$E$7,MATCH(U25,'P-07 HACCP score'!$B$3:$B$7,0),MATCH('D-14 Impact'!Q$2,'P-07 HACCP score'!$C$2:$E$2,0))</f>
        <v>0</v>
      </c>
      <c r="BK25" s="96">
        <f>INDEX('P-07 HACCP score'!$C$3:$E$7,MATCH(V25,'P-07 HACCP score'!$B$3:$B$7,0),MATCH('D-14 Impact'!R$2,'P-07 HACCP score'!$C$2:$E$2,0))</f>
        <v>0</v>
      </c>
      <c r="BL25" s="96">
        <f>INDEX('P-07 HACCP score'!$C$3:$E$7,MATCH(W25,'P-07 HACCP score'!$B$3:$B$7,0),MATCH('D-14 Impact'!S$2,'P-07 HACCP score'!$C$2:$E$2,0))</f>
        <v>0</v>
      </c>
      <c r="BM25" s="96">
        <f>INDEX('P-07 HACCP score'!$C$3:$E$7,MATCH(X25,'P-07 HACCP score'!$B$3:$B$7,0),MATCH('D-14 Impact'!T$2,'P-07 HACCP score'!$C$2:$E$2,0))</f>
        <v>0</v>
      </c>
      <c r="BN25" s="96">
        <f>INDEX('P-07 HACCP score'!$C$3:$E$7,MATCH(Y25,'P-07 HACCP score'!$B$3:$B$7,0),MATCH('D-14 Impact'!U$2,'P-07 HACCP score'!$C$2:$E$2,0))</f>
        <v>0</v>
      </c>
      <c r="BO25" s="96">
        <f>INDEX('P-07 HACCP score'!$C$3:$E$7,MATCH(Z25,'P-07 HACCP score'!$B$3:$B$7,0),MATCH('D-14 Impact'!V$2,'P-07 HACCP score'!$C$2:$E$2,0))</f>
        <v>0</v>
      </c>
      <c r="BP25" s="96">
        <f>INDEX('P-07 HACCP score'!$C$3:$E$7,MATCH(AA25,'P-07 HACCP score'!$B$3:$B$7,0),MATCH('D-14 Impact'!W$2,'P-07 HACCP score'!$C$2:$E$2,0))</f>
        <v>0</v>
      </c>
      <c r="BQ25" s="96">
        <f>INDEX('P-07 HACCP score'!$C$3:$E$7,MATCH(AB25,'P-07 HACCP score'!$B$3:$B$7,0),MATCH('D-14 Impact'!X$2,'P-07 HACCP score'!$C$2:$E$2,0))</f>
        <v>0</v>
      </c>
      <c r="BR25" s="96">
        <f>INDEX('P-07 HACCP score'!$C$3:$E$7,MATCH(AC25,'P-07 HACCP score'!$B$3:$B$7,0),MATCH('D-14 Impact'!Y$2,'P-07 HACCP score'!$C$2:$E$2,0))</f>
        <v>0</v>
      </c>
      <c r="BS25" s="96">
        <f>INDEX('P-07 HACCP score'!$C$3:$E$7,MATCH(AD25,'P-07 HACCP score'!$B$3:$B$7,0),MATCH('D-14 Impact'!Z$2,'P-07 HACCP score'!$C$2:$E$2,0))</f>
        <v>0</v>
      </c>
      <c r="BT25" s="96">
        <f>INDEX('P-07 HACCP score'!$C$3:$E$7,MATCH(AE25,'P-07 HACCP score'!$B$3:$B$7,0),MATCH('D-14 Impact'!AA$2,'P-07 HACCP score'!$C$2:$E$2,0))</f>
        <v>0</v>
      </c>
      <c r="BU25" s="96">
        <f>INDEX('P-07 HACCP score'!$C$3:$E$7,MATCH(AF25,'P-07 HACCP score'!$B$3:$B$7,0),MATCH('D-14 Impact'!AB$2,'P-07 HACCP score'!$C$2:$E$2,0))</f>
        <v>0</v>
      </c>
      <c r="BV25" s="96">
        <f>INDEX('P-07 HACCP score'!$C$3:$E$7,MATCH(AG25,'P-07 HACCP score'!$B$3:$B$7,0),MATCH('D-14 Impact'!AC$2,'P-07 HACCP score'!$C$2:$E$2,0))</f>
        <v>0</v>
      </c>
      <c r="BW25" s="96">
        <f>INDEX('P-07 HACCP score'!$C$3:$E$7,MATCH(AH25,'P-07 HACCP score'!$B$3:$B$7,0),MATCH('D-14 Impact'!AD$2,'P-07 HACCP score'!$C$2:$E$2,0))</f>
        <v>0</v>
      </c>
    </row>
    <row r="26" spans="1:75" s="2" customFormat="1" x14ac:dyDescent="0.45">
      <c r="A26" s="72">
        <v>50071</v>
      </c>
      <c r="B26" s="7" t="s">
        <v>182</v>
      </c>
      <c r="C26" s="45" t="s">
        <v>628</v>
      </c>
      <c r="D26" s="44" t="s">
        <v>13</v>
      </c>
      <c r="E26" s="23"/>
      <c r="F26" s="24"/>
      <c r="G26" s="109" t="s">
        <v>6</v>
      </c>
      <c r="H26" s="112" t="s">
        <v>6</v>
      </c>
      <c r="I26" s="112" t="s">
        <v>6</v>
      </c>
      <c r="J26" s="33"/>
      <c r="K26" s="33"/>
      <c r="L26" s="33"/>
      <c r="M26" s="24"/>
      <c r="N26" s="24"/>
      <c r="O26" s="38"/>
      <c r="P26" s="38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39"/>
      <c r="AI26" s="64">
        <f t="shared" si="0"/>
        <v>0</v>
      </c>
      <c r="AJ26" s="65">
        <f t="shared" si="1"/>
        <v>0</v>
      </c>
      <c r="AK26" s="73" t="str">
        <f t="shared" si="2"/>
        <v>LOW</v>
      </c>
      <c r="AL26" s="67" t="str">
        <f t="shared" si="3"/>
        <v>N</v>
      </c>
      <c r="AM26" s="98" t="s">
        <v>7</v>
      </c>
      <c r="AN26" s="68" t="str">
        <f t="shared" si="4"/>
        <v>LOW</v>
      </c>
      <c r="AO26" s="74" t="s">
        <v>8</v>
      </c>
      <c r="AP26" s="71" t="s">
        <v>679</v>
      </c>
      <c r="AQ26" s="71" t="s">
        <v>7</v>
      </c>
      <c r="AR26" s="70" t="str">
        <f t="shared" si="6"/>
        <v>N</v>
      </c>
      <c r="AS26" s="71" t="str">
        <f t="shared" si="5"/>
        <v>LOW</v>
      </c>
      <c r="AT26" s="96">
        <f>INDEX('P-07 HACCP score'!$C$3:$E$7,MATCH(E26,'P-07 HACCP score'!$B$3:$B$7,0),MATCH('D-14 Impact'!A$2,'P-07 HACCP score'!$C$2:$E$2,0))</f>
        <v>0</v>
      </c>
      <c r="AU26" s="96">
        <f>INDEX('P-07 HACCP score'!$C$3:$E$7,MATCH(F26,'P-07 HACCP score'!$B$3:$B$7,0),MATCH('D-14 Impact'!B$2,'P-07 HACCP score'!$C$2:$E$2,0))</f>
        <v>0</v>
      </c>
      <c r="AV26" s="96">
        <f>INDEX('P-07 HACCP score'!$C$3:$E$7,MATCH(G26,'P-07 HACCP score'!$B$3:$B$7,0),MATCH('D-14 Impact'!C$2,'P-07 HACCP score'!$C$2:$E$2,0))</f>
        <v>3</v>
      </c>
      <c r="AW26" s="96">
        <f>INDEX('P-07 HACCP score'!$C$3:$E$7,MATCH(H26,'P-07 HACCP score'!$B$3:$B$7,0),MATCH('D-14 Impact'!D$2,'P-07 HACCP score'!$C$2:$E$2,0))</f>
        <v>3</v>
      </c>
      <c r="AX26" s="96">
        <f>INDEX('P-07 HACCP score'!$C$3:$E$7,MATCH(I26,'P-07 HACCP score'!$B$3:$B$7,0),MATCH('D-14 Impact'!E$2,'P-07 HACCP score'!$C$2:$E$2,0))</f>
        <v>3</v>
      </c>
      <c r="AY26" s="96">
        <f>INDEX('P-07 HACCP score'!$C$3:$E$7,MATCH(J26,'P-07 HACCP score'!$B$3:$B$7,0),MATCH('D-14 Impact'!F$2,'P-07 HACCP score'!$C$2:$E$2,0))</f>
        <v>0</v>
      </c>
      <c r="AZ26" s="96">
        <f>INDEX('P-07 HACCP score'!$C$3:$E$7,MATCH(K26,'P-07 HACCP score'!$B$3:$B$7,0),MATCH('D-14 Impact'!G$2,'P-07 HACCP score'!$C$2:$E$2,0))</f>
        <v>0</v>
      </c>
      <c r="BA26" s="96">
        <f>INDEX('P-07 HACCP score'!$C$3:$E$7,MATCH(L26,'P-07 HACCP score'!$B$3:$B$7,0),MATCH('D-14 Impact'!H$2,'P-07 HACCP score'!$C$2:$E$2,0))</f>
        <v>0</v>
      </c>
      <c r="BB26" s="96">
        <f>INDEX('P-07 HACCP score'!$C$3:$E$7,MATCH(M26,'P-07 HACCP score'!$B$3:$B$7,0),MATCH('D-14 Impact'!I$2,'P-07 HACCP score'!$C$2:$E$2,0))</f>
        <v>0</v>
      </c>
      <c r="BC26" s="96">
        <f>INDEX('P-07 HACCP score'!$C$3:$E$7,MATCH(N26,'P-07 HACCP score'!$B$3:$B$7,0),MATCH('D-14 Impact'!J$2,'P-07 HACCP score'!$C$2:$E$2,0))</f>
        <v>0</v>
      </c>
      <c r="BD26" s="96">
        <f>INDEX('P-07 HACCP score'!$C$3:$E$7,MATCH(O26,'P-07 HACCP score'!$B$3:$B$7,0),MATCH('D-14 Impact'!K$2,'P-07 HACCP score'!$C$2:$E$2,0))</f>
        <v>0</v>
      </c>
      <c r="BE26" s="96">
        <f>INDEX('P-07 HACCP score'!$C$3:$E$7,MATCH(P26,'P-07 HACCP score'!$B$3:$B$7,0),MATCH('D-14 Impact'!L$2,'P-07 HACCP score'!$C$2:$E$2,0))</f>
        <v>0</v>
      </c>
      <c r="BF26" s="96">
        <f>INDEX('P-07 HACCP score'!$C$3:$E$7,MATCH(Q26,'P-07 HACCP score'!$B$3:$B$7,0),MATCH('D-14 Impact'!M$2,'P-07 HACCP score'!$C$2:$E$2,0))</f>
        <v>0</v>
      </c>
      <c r="BG26" s="96">
        <f>INDEX('P-07 HACCP score'!$C$3:$E$7,MATCH(R26,'P-07 HACCP score'!$B$3:$B$7,0),MATCH('D-14 Impact'!N$2,'P-07 HACCP score'!$C$2:$E$2,0))</f>
        <v>0</v>
      </c>
      <c r="BH26" s="96">
        <f>INDEX('P-07 HACCP score'!$C$3:$E$7,MATCH(S26,'P-07 HACCP score'!$B$3:$B$7,0),MATCH('D-14 Impact'!O$2,'P-07 HACCP score'!$C$2:$E$2,0))</f>
        <v>0</v>
      </c>
      <c r="BI26" s="96">
        <f>INDEX('P-07 HACCP score'!$C$3:$E$7,MATCH(T26,'P-07 HACCP score'!$B$3:$B$7,0),MATCH('D-14 Impact'!P$2,'P-07 HACCP score'!$C$2:$E$2,0))</f>
        <v>0</v>
      </c>
      <c r="BJ26" s="96">
        <f>INDEX('P-07 HACCP score'!$C$3:$E$7,MATCH(U26,'P-07 HACCP score'!$B$3:$B$7,0),MATCH('D-14 Impact'!Q$2,'P-07 HACCP score'!$C$2:$E$2,0))</f>
        <v>0</v>
      </c>
      <c r="BK26" s="96">
        <f>INDEX('P-07 HACCP score'!$C$3:$E$7,MATCH(V26,'P-07 HACCP score'!$B$3:$B$7,0),MATCH('D-14 Impact'!R$2,'P-07 HACCP score'!$C$2:$E$2,0))</f>
        <v>0</v>
      </c>
      <c r="BL26" s="96">
        <f>INDEX('P-07 HACCP score'!$C$3:$E$7,MATCH(W26,'P-07 HACCP score'!$B$3:$B$7,0),MATCH('D-14 Impact'!S$2,'P-07 HACCP score'!$C$2:$E$2,0))</f>
        <v>0</v>
      </c>
      <c r="BM26" s="96">
        <f>INDEX('P-07 HACCP score'!$C$3:$E$7,MATCH(X26,'P-07 HACCP score'!$B$3:$B$7,0),MATCH('D-14 Impact'!T$2,'P-07 HACCP score'!$C$2:$E$2,0))</f>
        <v>0</v>
      </c>
      <c r="BN26" s="96">
        <f>INDEX('P-07 HACCP score'!$C$3:$E$7,MATCH(Y26,'P-07 HACCP score'!$B$3:$B$7,0),MATCH('D-14 Impact'!U$2,'P-07 HACCP score'!$C$2:$E$2,0))</f>
        <v>0</v>
      </c>
      <c r="BO26" s="96">
        <f>INDEX('P-07 HACCP score'!$C$3:$E$7,MATCH(Z26,'P-07 HACCP score'!$B$3:$B$7,0),MATCH('D-14 Impact'!V$2,'P-07 HACCP score'!$C$2:$E$2,0))</f>
        <v>0</v>
      </c>
      <c r="BP26" s="96">
        <f>INDEX('P-07 HACCP score'!$C$3:$E$7,MATCH(AA26,'P-07 HACCP score'!$B$3:$B$7,0),MATCH('D-14 Impact'!W$2,'P-07 HACCP score'!$C$2:$E$2,0))</f>
        <v>0</v>
      </c>
      <c r="BQ26" s="96">
        <f>INDEX('P-07 HACCP score'!$C$3:$E$7,MATCH(AB26,'P-07 HACCP score'!$B$3:$B$7,0),MATCH('D-14 Impact'!X$2,'P-07 HACCP score'!$C$2:$E$2,0))</f>
        <v>0</v>
      </c>
      <c r="BR26" s="96">
        <f>INDEX('P-07 HACCP score'!$C$3:$E$7,MATCH(AC26,'P-07 HACCP score'!$B$3:$B$7,0),MATCH('D-14 Impact'!Y$2,'P-07 HACCP score'!$C$2:$E$2,0))</f>
        <v>0</v>
      </c>
      <c r="BS26" s="96">
        <f>INDEX('P-07 HACCP score'!$C$3:$E$7,MATCH(AD26,'P-07 HACCP score'!$B$3:$B$7,0),MATCH('D-14 Impact'!Z$2,'P-07 HACCP score'!$C$2:$E$2,0))</f>
        <v>0</v>
      </c>
      <c r="BT26" s="96">
        <f>INDEX('P-07 HACCP score'!$C$3:$E$7,MATCH(AE26,'P-07 HACCP score'!$B$3:$B$7,0),MATCH('D-14 Impact'!AA$2,'P-07 HACCP score'!$C$2:$E$2,0))</f>
        <v>0</v>
      </c>
      <c r="BU26" s="96">
        <f>INDEX('P-07 HACCP score'!$C$3:$E$7,MATCH(AF26,'P-07 HACCP score'!$B$3:$B$7,0),MATCH('D-14 Impact'!AB$2,'P-07 HACCP score'!$C$2:$E$2,0))</f>
        <v>0</v>
      </c>
      <c r="BV26" s="96">
        <f>INDEX('P-07 HACCP score'!$C$3:$E$7,MATCH(AG26,'P-07 HACCP score'!$B$3:$B$7,0),MATCH('D-14 Impact'!AC$2,'P-07 HACCP score'!$C$2:$E$2,0))</f>
        <v>0</v>
      </c>
      <c r="BW26" s="96">
        <f>INDEX('P-07 HACCP score'!$C$3:$E$7,MATCH(AH26,'P-07 HACCP score'!$B$3:$B$7,0),MATCH('D-14 Impact'!AD$2,'P-07 HACCP score'!$C$2:$E$2,0))</f>
        <v>0</v>
      </c>
    </row>
    <row r="27" spans="1:75" s="2" customFormat="1" x14ac:dyDescent="0.45">
      <c r="A27" s="72">
        <v>52100</v>
      </c>
      <c r="B27" s="7" t="s">
        <v>405</v>
      </c>
      <c r="C27" s="45" t="s">
        <v>637</v>
      </c>
      <c r="D27" s="44" t="s">
        <v>13</v>
      </c>
      <c r="E27" s="23"/>
      <c r="F27" s="24"/>
      <c r="G27" s="24" t="s">
        <v>6</v>
      </c>
      <c r="H27" s="33" t="s">
        <v>6</v>
      </c>
      <c r="I27" s="33" t="s">
        <v>6</v>
      </c>
      <c r="J27" s="33"/>
      <c r="K27" s="112" t="s">
        <v>67</v>
      </c>
      <c r="L27" s="33"/>
      <c r="M27" s="24"/>
      <c r="N27" s="24"/>
      <c r="O27" s="38"/>
      <c r="P27" s="38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109" t="s">
        <v>67</v>
      </c>
      <c r="AH27" s="39"/>
      <c r="AI27" s="64">
        <f t="shared" si="0"/>
        <v>0</v>
      </c>
      <c r="AJ27" s="65">
        <f t="shared" si="1"/>
        <v>0</v>
      </c>
      <c r="AK27" s="73" t="str">
        <f t="shared" si="2"/>
        <v>LOW</v>
      </c>
      <c r="AL27" s="67" t="str">
        <f t="shared" si="3"/>
        <v>N</v>
      </c>
      <c r="AM27" s="98" t="s">
        <v>7</v>
      </c>
      <c r="AN27" s="68" t="str">
        <f t="shared" si="4"/>
        <v>LOW</v>
      </c>
      <c r="AO27" s="74" t="s">
        <v>8</v>
      </c>
      <c r="AP27" s="71" t="s">
        <v>679</v>
      </c>
      <c r="AQ27" s="71" t="s">
        <v>7</v>
      </c>
      <c r="AR27" s="70" t="str">
        <f t="shared" si="6"/>
        <v>N</v>
      </c>
      <c r="AS27" s="71" t="str">
        <f t="shared" si="5"/>
        <v>LOW</v>
      </c>
      <c r="AT27" s="96">
        <f>INDEX('P-07 HACCP score'!$C$3:$E$7,MATCH(E27,'P-07 HACCP score'!$B$3:$B$7,0),MATCH('D-14 Impact'!A$2,'P-07 HACCP score'!$C$2:$E$2,0))</f>
        <v>0</v>
      </c>
      <c r="AU27" s="96">
        <f>INDEX('P-07 HACCP score'!$C$3:$E$7,MATCH(F27,'P-07 HACCP score'!$B$3:$B$7,0),MATCH('D-14 Impact'!B$2,'P-07 HACCP score'!$C$2:$E$2,0))</f>
        <v>0</v>
      </c>
      <c r="AV27" s="96">
        <f>INDEX('P-07 HACCP score'!$C$3:$E$7,MATCH(G27,'P-07 HACCP score'!$B$3:$B$7,0),MATCH('D-14 Impact'!C$2,'P-07 HACCP score'!$C$2:$E$2,0))</f>
        <v>3</v>
      </c>
      <c r="AW27" s="96">
        <f>INDEX('P-07 HACCP score'!$C$3:$E$7,MATCH(H27,'P-07 HACCP score'!$B$3:$B$7,0),MATCH('D-14 Impact'!D$2,'P-07 HACCP score'!$C$2:$E$2,0))</f>
        <v>3</v>
      </c>
      <c r="AX27" s="96">
        <f>INDEX('P-07 HACCP score'!$C$3:$E$7,MATCH(I27,'P-07 HACCP score'!$B$3:$B$7,0),MATCH('D-14 Impact'!E$2,'P-07 HACCP score'!$C$2:$E$2,0))</f>
        <v>3</v>
      </c>
      <c r="AY27" s="96">
        <f>INDEX('P-07 HACCP score'!$C$3:$E$7,MATCH(J27,'P-07 HACCP score'!$B$3:$B$7,0),MATCH('D-14 Impact'!F$2,'P-07 HACCP score'!$C$2:$E$2,0))</f>
        <v>0</v>
      </c>
      <c r="AZ27" s="96">
        <f>INDEX('P-07 HACCP score'!$C$3:$E$7,MATCH(K27,'P-07 HACCP score'!$B$3:$B$7,0),MATCH('D-14 Impact'!G$2,'P-07 HACCP score'!$C$2:$E$2,0))</f>
        <v>1.5</v>
      </c>
      <c r="BA27" s="96">
        <f>INDEX('P-07 HACCP score'!$C$3:$E$7,MATCH(L27,'P-07 HACCP score'!$B$3:$B$7,0),MATCH('D-14 Impact'!H$2,'P-07 HACCP score'!$C$2:$E$2,0))</f>
        <v>0</v>
      </c>
      <c r="BB27" s="96">
        <f>INDEX('P-07 HACCP score'!$C$3:$E$7,MATCH(M27,'P-07 HACCP score'!$B$3:$B$7,0),MATCH('D-14 Impact'!I$2,'P-07 HACCP score'!$C$2:$E$2,0))</f>
        <v>0</v>
      </c>
      <c r="BC27" s="96">
        <f>INDEX('P-07 HACCP score'!$C$3:$E$7,MATCH(N27,'P-07 HACCP score'!$B$3:$B$7,0),MATCH('D-14 Impact'!J$2,'P-07 HACCP score'!$C$2:$E$2,0))</f>
        <v>0</v>
      </c>
      <c r="BD27" s="96">
        <f>INDEX('P-07 HACCP score'!$C$3:$E$7,MATCH(O27,'P-07 HACCP score'!$B$3:$B$7,0),MATCH('D-14 Impact'!K$2,'P-07 HACCP score'!$C$2:$E$2,0))</f>
        <v>0</v>
      </c>
      <c r="BE27" s="96">
        <f>INDEX('P-07 HACCP score'!$C$3:$E$7,MATCH(P27,'P-07 HACCP score'!$B$3:$B$7,0),MATCH('D-14 Impact'!L$2,'P-07 HACCP score'!$C$2:$E$2,0))</f>
        <v>0</v>
      </c>
      <c r="BF27" s="96">
        <f>INDEX('P-07 HACCP score'!$C$3:$E$7,MATCH(Q27,'P-07 HACCP score'!$B$3:$B$7,0),MATCH('D-14 Impact'!M$2,'P-07 HACCP score'!$C$2:$E$2,0))</f>
        <v>0</v>
      </c>
      <c r="BG27" s="96">
        <f>INDEX('P-07 HACCP score'!$C$3:$E$7,MATCH(R27,'P-07 HACCP score'!$B$3:$B$7,0),MATCH('D-14 Impact'!N$2,'P-07 HACCP score'!$C$2:$E$2,0))</f>
        <v>0</v>
      </c>
      <c r="BH27" s="96">
        <f>INDEX('P-07 HACCP score'!$C$3:$E$7,MATCH(S27,'P-07 HACCP score'!$B$3:$B$7,0),MATCH('D-14 Impact'!O$2,'P-07 HACCP score'!$C$2:$E$2,0))</f>
        <v>0</v>
      </c>
      <c r="BI27" s="96">
        <f>INDEX('P-07 HACCP score'!$C$3:$E$7,MATCH(T27,'P-07 HACCP score'!$B$3:$B$7,0),MATCH('D-14 Impact'!P$2,'P-07 HACCP score'!$C$2:$E$2,0))</f>
        <v>0</v>
      </c>
      <c r="BJ27" s="96">
        <f>INDEX('P-07 HACCP score'!$C$3:$E$7,MATCH(U27,'P-07 HACCP score'!$B$3:$B$7,0),MATCH('D-14 Impact'!Q$2,'P-07 HACCP score'!$C$2:$E$2,0))</f>
        <v>0</v>
      </c>
      <c r="BK27" s="96">
        <f>INDEX('P-07 HACCP score'!$C$3:$E$7,MATCH(V27,'P-07 HACCP score'!$B$3:$B$7,0),MATCH('D-14 Impact'!R$2,'P-07 HACCP score'!$C$2:$E$2,0))</f>
        <v>0</v>
      </c>
      <c r="BL27" s="96">
        <f>INDEX('P-07 HACCP score'!$C$3:$E$7,MATCH(W27,'P-07 HACCP score'!$B$3:$B$7,0),MATCH('D-14 Impact'!S$2,'P-07 HACCP score'!$C$2:$E$2,0))</f>
        <v>0</v>
      </c>
      <c r="BM27" s="96">
        <f>INDEX('P-07 HACCP score'!$C$3:$E$7,MATCH(X27,'P-07 HACCP score'!$B$3:$B$7,0),MATCH('D-14 Impact'!T$2,'P-07 HACCP score'!$C$2:$E$2,0))</f>
        <v>0</v>
      </c>
      <c r="BN27" s="96">
        <f>INDEX('P-07 HACCP score'!$C$3:$E$7,MATCH(Y27,'P-07 HACCP score'!$B$3:$B$7,0),MATCH('D-14 Impact'!U$2,'P-07 HACCP score'!$C$2:$E$2,0))</f>
        <v>0</v>
      </c>
      <c r="BO27" s="96">
        <f>INDEX('P-07 HACCP score'!$C$3:$E$7,MATCH(Z27,'P-07 HACCP score'!$B$3:$B$7,0),MATCH('D-14 Impact'!V$2,'P-07 HACCP score'!$C$2:$E$2,0))</f>
        <v>0</v>
      </c>
      <c r="BP27" s="96">
        <f>INDEX('P-07 HACCP score'!$C$3:$E$7,MATCH(AA27,'P-07 HACCP score'!$B$3:$B$7,0),MATCH('D-14 Impact'!W$2,'P-07 HACCP score'!$C$2:$E$2,0))</f>
        <v>0</v>
      </c>
      <c r="BQ27" s="96">
        <f>INDEX('P-07 HACCP score'!$C$3:$E$7,MATCH(AB27,'P-07 HACCP score'!$B$3:$B$7,0),MATCH('D-14 Impact'!X$2,'P-07 HACCP score'!$C$2:$E$2,0))</f>
        <v>0</v>
      </c>
      <c r="BR27" s="96">
        <f>INDEX('P-07 HACCP score'!$C$3:$E$7,MATCH(AC27,'P-07 HACCP score'!$B$3:$B$7,0),MATCH('D-14 Impact'!Y$2,'P-07 HACCP score'!$C$2:$E$2,0))</f>
        <v>0</v>
      </c>
      <c r="BS27" s="96">
        <f>INDEX('P-07 HACCP score'!$C$3:$E$7,MATCH(AD27,'P-07 HACCP score'!$B$3:$B$7,0),MATCH('D-14 Impact'!Z$2,'P-07 HACCP score'!$C$2:$E$2,0))</f>
        <v>0</v>
      </c>
      <c r="BT27" s="96">
        <f>INDEX('P-07 HACCP score'!$C$3:$E$7,MATCH(AE27,'P-07 HACCP score'!$B$3:$B$7,0),MATCH('D-14 Impact'!AA$2,'P-07 HACCP score'!$C$2:$E$2,0))</f>
        <v>0</v>
      </c>
      <c r="BU27" s="96">
        <f>INDEX('P-07 HACCP score'!$C$3:$E$7,MATCH(AF27,'P-07 HACCP score'!$B$3:$B$7,0),MATCH('D-14 Impact'!AB$2,'P-07 HACCP score'!$C$2:$E$2,0))</f>
        <v>0</v>
      </c>
      <c r="BV27" s="96">
        <f>INDEX('P-07 HACCP score'!$C$3:$E$7,MATCH(AG27,'P-07 HACCP score'!$B$3:$B$7,0),MATCH('D-14 Impact'!AC$2,'P-07 HACCP score'!$C$2:$E$2,0))</f>
        <v>1.5</v>
      </c>
      <c r="BW27" s="96">
        <f>INDEX('P-07 HACCP score'!$C$3:$E$7,MATCH(AH27,'P-07 HACCP score'!$B$3:$B$7,0),MATCH('D-14 Impact'!AD$2,'P-07 HACCP score'!$C$2:$E$2,0))</f>
        <v>0</v>
      </c>
    </row>
    <row r="28" spans="1:75" s="2" customFormat="1" x14ac:dyDescent="0.45">
      <c r="A28" s="72" t="s">
        <v>735</v>
      </c>
      <c r="B28" s="7" t="s">
        <v>736</v>
      </c>
      <c r="C28" s="45" t="s">
        <v>628</v>
      </c>
      <c r="D28" s="44" t="s">
        <v>13</v>
      </c>
      <c r="E28" s="23" t="s">
        <v>67</v>
      </c>
      <c r="F28" s="24"/>
      <c r="G28" s="24" t="s">
        <v>6</v>
      </c>
      <c r="H28" s="33" t="s">
        <v>6</v>
      </c>
      <c r="I28" s="33" t="s">
        <v>6</v>
      </c>
      <c r="J28" s="33"/>
      <c r="K28" s="33"/>
      <c r="L28" s="33"/>
      <c r="M28" s="24"/>
      <c r="N28" s="24"/>
      <c r="O28" s="38"/>
      <c r="P28" s="38"/>
      <c r="Q28" s="24"/>
      <c r="R28" s="24"/>
      <c r="S28" s="24"/>
      <c r="T28" s="24"/>
      <c r="U28" s="24"/>
      <c r="V28" s="24"/>
      <c r="W28" s="24"/>
      <c r="X28" s="24" t="s">
        <v>6</v>
      </c>
      <c r="Y28" s="24"/>
      <c r="Z28" s="24"/>
      <c r="AA28" s="24"/>
      <c r="AB28" s="24"/>
      <c r="AC28" s="24"/>
      <c r="AD28" s="24"/>
      <c r="AE28" s="24"/>
      <c r="AF28" s="24"/>
      <c r="AG28" s="24"/>
      <c r="AH28" s="39"/>
      <c r="AI28" s="64">
        <f t="shared" si="0"/>
        <v>0</v>
      </c>
      <c r="AJ28" s="65">
        <f t="shared" si="1"/>
        <v>0</v>
      </c>
      <c r="AK28" s="73" t="str">
        <f t="shared" si="2"/>
        <v>LOW</v>
      </c>
      <c r="AL28" s="67" t="str">
        <f t="shared" si="3"/>
        <v>N</v>
      </c>
      <c r="AM28" s="98" t="s">
        <v>7</v>
      </c>
      <c r="AN28" s="68" t="str">
        <f t="shared" si="4"/>
        <v>LOW</v>
      </c>
      <c r="AO28" s="74" t="s">
        <v>6</v>
      </c>
      <c r="AP28" s="71" t="s">
        <v>7</v>
      </c>
      <c r="AQ28" s="71" t="s">
        <v>7</v>
      </c>
      <c r="AR28" s="70" t="str">
        <f t="shared" si="6"/>
        <v>N</v>
      </c>
      <c r="AS28" s="71" t="str">
        <f t="shared" si="5"/>
        <v>LOW</v>
      </c>
      <c r="AT28" s="96">
        <f>INDEX('P-07 HACCP score'!$C$3:$E$7,MATCH(E28,'P-07 HACCP score'!$B$3:$B$7,0),MATCH('D-14 Impact'!A$2,'P-07 HACCP score'!$C$2:$E$2,0))</f>
        <v>1.5</v>
      </c>
      <c r="AU28" s="96">
        <f>INDEX('P-07 HACCP score'!$C$3:$E$7,MATCH(F28,'P-07 HACCP score'!$B$3:$B$7,0),MATCH('D-14 Impact'!B$2,'P-07 HACCP score'!$C$2:$E$2,0))</f>
        <v>0</v>
      </c>
      <c r="AV28" s="96">
        <f>INDEX('P-07 HACCP score'!$C$3:$E$7,MATCH(G28,'P-07 HACCP score'!$B$3:$B$7,0),MATCH('D-14 Impact'!C$2,'P-07 HACCP score'!$C$2:$E$2,0))</f>
        <v>3</v>
      </c>
      <c r="AW28" s="96">
        <f>INDEX('P-07 HACCP score'!$C$3:$E$7,MATCH(H28,'P-07 HACCP score'!$B$3:$B$7,0),MATCH('D-14 Impact'!D$2,'P-07 HACCP score'!$C$2:$E$2,0))</f>
        <v>3</v>
      </c>
      <c r="AX28" s="96">
        <f>INDEX('P-07 HACCP score'!$C$3:$E$7,MATCH(I28,'P-07 HACCP score'!$B$3:$B$7,0),MATCH('D-14 Impact'!E$2,'P-07 HACCP score'!$C$2:$E$2,0))</f>
        <v>3</v>
      </c>
      <c r="AY28" s="96">
        <f>INDEX('P-07 HACCP score'!$C$3:$E$7,MATCH(J28,'P-07 HACCP score'!$B$3:$B$7,0),MATCH('D-14 Impact'!F$2,'P-07 HACCP score'!$C$2:$E$2,0))</f>
        <v>0</v>
      </c>
      <c r="AZ28" s="96">
        <f>INDEX('P-07 HACCP score'!$C$3:$E$7,MATCH(K28,'P-07 HACCP score'!$B$3:$B$7,0),MATCH('D-14 Impact'!G$2,'P-07 HACCP score'!$C$2:$E$2,0))</f>
        <v>0</v>
      </c>
      <c r="BA28" s="96">
        <f>INDEX('P-07 HACCP score'!$C$3:$E$7,MATCH(L28,'P-07 HACCP score'!$B$3:$B$7,0),MATCH('D-14 Impact'!H$2,'P-07 HACCP score'!$C$2:$E$2,0))</f>
        <v>0</v>
      </c>
      <c r="BB28" s="96">
        <f>INDEX('P-07 HACCP score'!$C$3:$E$7,MATCH(M28,'P-07 HACCP score'!$B$3:$B$7,0),MATCH('D-14 Impact'!I$2,'P-07 HACCP score'!$C$2:$E$2,0))</f>
        <v>0</v>
      </c>
      <c r="BC28" s="96">
        <f>INDEX('P-07 HACCP score'!$C$3:$E$7,MATCH(N28,'P-07 HACCP score'!$B$3:$B$7,0),MATCH('D-14 Impact'!J$2,'P-07 HACCP score'!$C$2:$E$2,0))</f>
        <v>0</v>
      </c>
      <c r="BD28" s="96">
        <f>INDEX('P-07 HACCP score'!$C$3:$E$7,MATCH(O28,'P-07 HACCP score'!$B$3:$B$7,0),MATCH('D-14 Impact'!K$2,'P-07 HACCP score'!$C$2:$E$2,0))</f>
        <v>0</v>
      </c>
      <c r="BE28" s="96">
        <f>INDEX('P-07 HACCP score'!$C$3:$E$7,MATCH(P28,'P-07 HACCP score'!$B$3:$B$7,0),MATCH('D-14 Impact'!L$2,'P-07 HACCP score'!$C$2:$E$2,0))</f>
        <v>0</v>
      </c>
      <c r="BF28" s="96">
        <f>INDEX('P-07 HACCP score'!$C$3:$E$7,MATCH(Q28,'P-07 HACCP score'!$B$3:$B$7,0),MATCH('D-14 Impact'!M$2,'P-07 HACCP score'!$C$2:$E$2,0))</f>
        <v>0</v>
      </c>
      <c r="BG28" s="96">
        <f>INDEX('P-07 HACCP score'!$C$3:$E$7,MATCH(R28,'P-07 HACCP score'!$B$3:$B$7,0),MATCH('D-14 Impact'!N$2,'P-07 HACCP score'!$C$2:$E$2,0))</f>
        <v>0</v>
      </c>
      <c r="BH28" s="96">
        <f>INDEX('P-07 HACCP score'!$C$3:$E$7,MATCH(S28,'P-07 HACCP score'!$B$3:$B$7,0),MATCH('D-14 Impact'!O$2,'P-07 HACCP score'!$C$2:$E$2,0))</f>
        <v>0</v>
      </c>
      <c r="BI28" s="96">
        <f>INDEX('P-07 HACCP score'!$C$3:$E$7,MATCH(T28,'P-07 HACCP score'!$B$3:$B$7,0),MATCH('D-14 Impact'!P$2,'P-07 HACCP score'!$C$2:$E$2,0))</f>
        <v>0</v>
      </c>
      <c r="BJ28" s="96">
        <f>INDEX('P-07 HACCP score'!$C$3:$E$7,MATCH(U28,'P-07 HACCP score'!$B$3:$B$7,0),MATCH('D-14 Impact'!Q$2,'P-07 HACCP score'!$C$2:$E$2,0))</f>
        <v>0</v>
      </c>
      <c r="BK28" s="96">
        <f>INDEX('P-07 HACCP score'!$C$3:$E$7,MATCH(V28,'P-07 HACCP score'!$B$3:$B$7,0),MATCH('D-14 Impact'!R$2,'P-07 HACCP score'!$C$2:$E$2,0))</f>
        <v>0</v>
      </c>
      <c r="BL28" s="96">
        <f>INDEX('P-07 HACCP score'!$C$3:$E$7,MATCH(W28,'P-07 HACCP score'!$B$3:$B$7,0),MATCH('D-14 Impact'!S$2,'P-07 HACCP score'!$C$2:$E$2,0))</f>
        <v>0</v>
      </c>
      <c r="BM28" s="96">
        <f>INDEX('P-07 HACCP score'!$C$3:$E$7,MATCH(X28,'P-07 HACCP score'!$B$3:$B$7,0),MATCH('D-14 Impact'!T$2,'P-07 HACCP score'!$C$2:$E$2,0))</f>
        <v>3</v>
      </c>
      <c r="BN28" s="96">
        <f>INDEX('P-07 HACCP score'!$C$3:$E$7,MATCH(Y28,'P-07 HACCP score'!$B$3:$B$7,0),MATCH('D-14 Impact'!U$2,'P-07 HACCP score'!$C$2:$E$2,0))</f>
        <v>0</v>
      </c>
      <c r="BO28" s="96">
        <f>INDEX('P-07 HACCP score'!$C$3:$E$7,MATCH(Z28,'P-07 HACCP score'!$B$3:$B$7,0),MATCH('D-14 Impact'!V$2,'P-07 HACCP score'!$C$2:$E$2,0))</f>
        <v>0</v>
      </c>
      <c r="BP28" s="96">
        <f>INDEX('P-07 HACCP score'!$C$3:$E$7,MATCH(AA28,'P-07 HACCP score'!$B$3:$B$7,0),MATCH('D-14 Impact'!W$2,'P-07 HACCP score'!$C$2:$E$2,0))</f>
        <v>0</v>
      </c>
      <c r="BQ28" s="96">
        <f>INDEX('P-07 HACCP score'!$C$3:$E$7,MATCH(AB28,'P-07 HACCP score'!$B$3:$B$7,0),MATCH('D-14 Impact'!X$2,'P-07 HACCP score'!$C$2:$E$2,0))</f>
        <v>0</v>
      </c>
      <c r="BR28" s="96">
        <f>INDEX('P-07 HACCP score'!$C$3:$E$7,MATCH(AC28,'P-07 HACCP score'!$B$3:$B$7,0),MATCH('D-14 Impact'!Y$2,'P-07 HACCP score'!$C$2:$E$2,0))</f>
        <v>0</v>
      </c>
      <c r="BS28" s="96">
        <f>INDEX('P-07 HACCP score'!$C$3:$E$7,MATCH(AD28,'P-07 HACCP score'!$B$3:$B$7,0),MATCH('D-14 Impact'!Z$2,'P-07 HACCP score'!$C$2:$E$2,0))</f>
        <v>0</v>
      </c>
      <c r="BT28" s="96">
        <f>INDEX('P-07 HACCP score'!$C$3:$E$7,MATCH(AE28,'P-07 HACCP score'!$B$3:$B$7,0),MATCH('D-14 Impact'!AA$2,'P-07 HACCP score'!$C$2:$E$2,0))</f>
        <v>0</v>
      </c>
      <c r="BU28" s="96">
        <f>INDEX('P-07 HACCP score'!$C$3:$E$7,MATCH(AF28,'P-07 HACCP score'!$B$3:$B$7,0),MATCH('D-14 Impact'!AB$2,'P-07 HACCP score'!$C$2:$E$2,0))</f>
        <v>0</v>
      </c>
      <c r="BV28" s="96">
        <f>INDEX('P-07 HACCP score'!$C$3:$E$7,MATCH(AG28,'P-07 HACCP score'!$B$3:$B$7,0),MATCH('D-14 Impact'!AC$2,'P-07 HACCP score'!$C$2:$E$2,0))</f>
        <v>0</v>
      </c>
      <c r="BW28" s="96">
        <f>INDEX('P-07 HACCP score'!$C$3:$E$7,MATCH(AH28,'P-07 HACCP score'!$B$3:$B$7,0),MATCH('D-14 Impact'!AD$2,'P-07 HACCP score'!$C$2:$E$2,0))</f>
        <v>0</v>
      </c>
    </row>
    <row r="29" spans="1:75" s="2" customFormat="1" x14ac:dyDescent="0.45">
      <c r="A29" s="72">
        <v>50060</v>
      </c>
      <c r="B29" s="7" t="s">
        <v>180</v>
      </c>
      <c r="C29" s="45" t="s">
        <v>628</v>
      </c>
      <c r="D29" s="44" t="s">
        <v>13</v>
      </c>
      <c r="E29" s="23" t="s">
        <v>67</v>
      </c>
      <c r="F29" s="24"/>
      <c r="G29" s="24" t="s">
        <v>6</v>
      </c>
      <c r="H29" s="33" t="s">
        <v>6</v>
      </c>
      <c r="I29" s="33" t="s">
        <v>6</v>
      </c>
      <c r="J29" s="33"/>
      <c r="K29" s="33"/>
      <c r="L29" s="33"/>
      <c r="M29" s="24"/>
      <c r="N29" s="24"/>
      <c r="O29" s="38"/>
      <c r="P29" s="38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39"/>
      <c r="AI29" s="64">
        <f t="shared" si="0"/>
        <v>0</v>
      </c>
      <c r="AJ29" s="65">
        <f t="shared" si="1"/>
        <v>0</v>
      </c>
      <c r="AK29" s="73" t="str">
        <f t="shared" si="2"/>
        <v>LOW</v>
      </c>
      <c r="AL29" s="67" t="str">
        <f t="shared" si="3"/>
        <v>N</v>
      </c>
      <c r="AM29" s="98" t="s">
        <v>7</v>
      </c>
      <c r="AN29" s="68" t="str">
        <f t="shared" si="4"/>
        <v>LOW</v>
      </c>
      <c r="AO29" s="74" t="s">
        <v>6</v>
      </c>
      <c r="AP29" s="71" t="s">
        <v>7</v>
      </c>
      <c r="AQ29" s="71" t="s">
        <v>7</v>
      </c>
      <c r="AR29" s="70" t="str">
        <f t="shared" si="6"/>
        <v>N</v>
      </c>
      <c r="AS29" s="71" t="str">
        <f t="shared" si="5"/>
        <v>LOW</v>
      </c>
      <c r="AT29" s="96">
        <f>INDEX('P-07 HACCP score'!$C$3:$E$7,MATCH(E29,'P-07 HACCP score'!$B$3:$B$7,0),MATCH('D-14 Impact'!A$2,'P-07 HACCP score'!$C$2:$E$2,0))</f>
        <v>1.5</v>
      </c>
      <c r="AU29" s="96">
        <f>INDEX('P-07 HACCP score'!$C$3:$E$7,MATCH(F29,'P-07 HACCP score'!$B$3:$B$7,0),MATCH('D-14 Impact'!B$2,'P-07 HACCP score'!$C$2:$E$2,0))</f>
        <v>0</v>
      </c>
      <c r="AV29" s="96">
        <f>INDEX('P-07 HACCP score'!$C$3:$E$7,MATCH(G29,'P-07 HACCP score'!$B$3:$B$7,0),MATCH('D-14 Impact'!C$2,'P-07 HACCP score'!$C$2:$E$2,0))</f>
        <v>3</v>
      </c>
      <c r="AW29" s="96">
        <f>INDEX('P-07 HACCP score'!$C$3:$E$7,MATCH(H29,'P-07 HACCP score'!$B$3:$B$7,0),MATCH('D-14 Impact'!D$2,'P-07 HACCP score'!$C$2:$E$2,0))</f>
        <v>3</v>
      </c>
      <c r="AX29" s="96">
        <f>INDEX('P-07 HACCP score'!$C$3:$E$7,MATCH(I29,'P-07 HACCP score'!$B$3:$B$7,0),MATCH('D-14 Impact'!E$2,'P-07 HACCP score'!$C$2:$E$2,0))</f>
        <v>3</v>
      </c>
      <c r="AY29" s="96">
        <f>INDEX('P-07 HACCP score'!$C$3:$E$7,MATCH(J29,'P-07 HACCP score'!$B$3:$B$7,0),MATCH('D-14 Impact'!F$2,'P-07 HACCP score'!$C$2:$E$2,0))</f>
        <v>0</v>
      </c>
      <c r="AZ29" s="96">
        <f>INDEX('P-07 HACCP score'!$C$3:$E$7,MATCH(K29,'P-07 HACCP score'!$B$3:$B$7,0),MATCH('D-14 Impact'!G$2,'P-07 HACCP score'!$C$2:$E$2,0))</f>
        <v>0</v>
      </c>
      <c r="BA29" s="96">
        <f>INDEX('P-07 HACCP score'!$C$3:$E$7,MATCH(L29,'P-07 HACCP score'!$B$3:$B$7,0),MATCH('D-14 Impact'!H$2,'P-07 HACCP score'!$C$2:$E$2,0))</f>
        <v>0</v>
      </c>
      <c r="BB29" s="96">
        <f>INDEX('P-07 HACCP score'!$C$3:$E$7,MATCH(M29,'P-07 HACCP score'!$B$3:$B$7,0),MATCH('D-14 Impact'!I$2,'P-07 HACCP score'!$C$2:$E$2,0))</f>
        <v>0</v>
      </c>
      <c r="BC29" s="96">
        <f>INDEX('P-07 HACCP score'!$C$3:$E$7,MATCH(N29,'P-07 HACCP score'!$B$3:$B$7,0),MATCH('D-14 Impact'!J$2,'P-07 HACCP score'!$C$2:$E$2,0))</f>
        <v>0</v>
      </c>
      <c r="BD29" s="96">
        <f>INDEX('P-07 HACCP score'!$C$3:$E$7,MATCH(O29,'P-07 HACCP score'!$B$3:$B$7,0),MATCH('D-14 Impact'!K$2,'P-07 HACCP score'!$C$2:$E$2,0))</f>
        <v>0</v>
      </c>
      <c r="BE29" s="96">
        <f>INDEX('P-07 HACCP score'!$C$3:$E$7,MATCH(P29,'P-07 HACCP score'!$B$3:$B$7,0),MATCH('D-14 Impact'!L$2,'P-07 HACCP score'!$C$2:$E$2,0))</f>
        <v>0</v>
      </c>
      <c r="BF29" s="96">
        <f>INDEX('P-07 HACCP score'!$C$3:$E$7,MATCH(Q29,'P-07 HACCP score'!$B$3:$B$7,0),MATCH('D-14 Impact'!M$2,'P-07 HACCP score'!$C$2:$E$2,0))</f>
        <v>0</v>
      </c>
      <c r="BG29" s="96">
        <f>INDEX('P-07 HACCP score'!$C$3:$E$7,MATCH(R29,'P-07 HACCP score'!$B$3:$B$7,0),MATCH('D-14 Impact'!N$2,'P-07 HACCP score'!$C$2:$E$2,0))</f>
        <v>0</v>
      </c>
      <c r="BH29" s="96">
        <f>INDEX('P-07 HACCP score'!$C$3:$E$7,MATCH(S29,'P-07 HACCP score'!$B$3:$B$7,0),MATCH('D-14 Impact'!O$2,'P-07 HACCP score'!$C$2:$E$2,0))</f>
        <v>0</v>
      </c>
      <c r="BI29" s="96">
        <f>INDEX('P-07 HACCP score'!$C$3:$E$7,MATCH(T29,'P-07 HACCP score'!$B$3:$B$7,0),MATCH('D-14 Impact'!P$2,'P-07 HACCP score'!$C$2:$E$2,0))</f>
        <v>0</v>
      </c>
      <c r="BJ29" s="96">
        <f>INDEX('P-07 HACCP score'!$C$3:$E$7,MATCH(U29,'P-07 HACCP score'!$B$3:$B$7,0),MATCH('D-14 Impact'!Q$2,'P-07 HACCP score'!$C$2:$E$2,0))</f>
        <v>0</v>
      </c>
      <c r="BK29" s="96">
        <f>INDEX('P-07 HACCP score'!$C$3:$E$7,MATCH(V29,'P-07 HACCP score'!$B$3:$B$7,0),MATCH('D-14 Impact'!R$2,'P-07 HACCP score'!$C$2:$E$2,0))</f>
        <v>0</v>
      </c>
      <c r="BL29" s="96">
        <f>INDEX('P-07 HACCP score'!$C$3:$E$7,MATCH(W29,'P-07 HACCP score'!$B$3:$B$7,0),MATCH('D-14 Impact'!S$2,'P-07 HACCP score'!$C$2:$E$2,0))</f>
        <v>0</v>
      </c>
      <c r="BM29" s="96">
        <f>INDEX('P-07 HACCP score'!$C$3:$E$7,MATCH(X29,'P-07 HACCP score'!$B$3:$B$7,0),MATCH('D-14 Impact'!T$2,'P-07 HACCP score'!$C$2:$E$2,0))</f>
        <v>0</v>
      </c>
      <c r="BN29" s="96">
        <f>INDEX('P-07 HACCP score'!$C$3:$E$7,MATCH(Y29,'P-07 HACCP score'!$B$3:$B$7,0),MATCH('D-14 Impact'!U$2,'P-07 HACCP score'!$C$2:$E$2,0))</f>
        <v>0</v>
      </c>
      <c r="BO29" s="96">
        <f>INDEX('P-07 HACCP score'!$C$3:$E$7,MATCH(Z29,'P-07 HACCP score'!$B$3:$B$7,0),MATCH('D-14 Impact'!V$2,'P-07 HACCP score'!$C$2:$E$2,0))</f>
        <v>0</v>
      </c>
      <c r="BP29" s="96">
        <f>INDEX('P-07 HACCP score'!$C$3:$E$7,MATCH(AA29,'P-07 HACCP score'!$B$3:$B$7,0),MATCH('D-14 Impact'!W$2,'P-07 HACCP score'!$C$2:$E$2,0))</f>
        <v>0</v>
      </c>
      <c r="BQ29" s="96">
        <f>INDEX('P-07 HACCP score'!$C$3:$E$7,MATCH(AB29,'P-07 HACCP score'!$B$3:$B$7,0),MATCH('D-14 Impact'!X$2,'P-07 HACCP score'!$C$2:$E$2,0))</f>
        <v>0</v>
      </c>
      <c r="BR29" s="96">
        <f>INDEX('P-07 HACCP score'!$C$3:$E$7,MATCH(AC29,'P-07 HACCP score'!$B$3:$B$7,0),MATCH('D-14 Impact'!Y$2,'P-07 HACCP score'!$C$2:$E$2,0))</f>
        <v>0</v>
      </c>
      <c r="BS29" s="96">
        <f>INDEX('P-07 HACCP score'!$C$3:$E$7,MATCH(AD29,'P-07 HACCP score'!$B$3:$B$7,0),MATCH('D-14 Impact'!Z$2,'P-07 HACCP score'!$C$2:$E$2,0))</f>
        <v>0</v>
      </c>
      <c r="BT29" s="96">
        <f>INDEX('P-07 HACCP score'!$C$3:$E$7,MATCH(AE29,'P-07 HACCP score'!$B$3:$B$7,0),MATCH('D-14 Impact'!AA$2,'P-07 HACCP score'!$C$2:$E$2,0))</f>
        <v>0</v>
      </c>
      <c r="BU29" s="96">
        <f>INDEX('P-07 HACCP score'!$C$3:$E$7,MATCH(AF29,'P-07 HACCP score'!$B$3:$B$7,0),MATCH('D-14 Impact'!AB$2,'P-07 HACCP score'!$C$2:$E$2,0))</f>
        <v>0</v>
      </c>
      <c r="BV29" s="96">
        <f>INDEX('P-07 HACCP score'!$C$3:$E$7,MATCH(AG29,'P-07 HACCP score'!$B$3:$B$7,0),MATCH('D-14 Impact'!AC$2,'P-07 HACCP score'!$C$2:$E$2,0))</f>
        <v>0</v>
      </c>
      <c r="BW29" s="96">
        <f>INDEX('P-07 HACCP score'!$C$3:$E$7,MATCH(AH29,'P-07 HACCP score'!$B$3:$B$7,0),MATCH('D-14 Impact'!AD$2,'P-07 HACCP score'!$C$2:$E$2,0))</f>
        <v>0</v>
      </c>
    </row>
    <row r="30" spans="1:75" s="2" customFormat="1" x14ac:dyDescent="0.45">
      <c r="A30" s="72">
        <v>51806</v>
      </c>
      <c r="B30" s="7" t="s">
        <v>373</v>
      </c>
      <c r="C30" s="45" t="s">
        <v>634</v>
      </c>
      <c r="D30" s="44">
        <v>3</v>
      </c>
      <c r="E30" s="23" t="s">
        <v>67</v>
      </c>
      <c r="F30" s="24"/>
      <c r="G30" s="24"/>
      <c r="H30" s="33"/>
      <c r="I30" s="33"/>
      <c r="J30" s="33"/>
      <c r="K30" s="33"/>
      <c r="L30" s="33"/>
      <c r="M30" s="24"/>
      <c r="N30" s="24"/>
      <c r="O30" s="38"/>
      <c r="P30" s="38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 t="s">
        <v>67</v>
      </c>
      <c r="AF30" s="24"/>
      <c r="AG30" s="24"/>
      <c r="AH30" s="39"/>
      <c r="AI30" s="64">
        <f t="shared" si="0"/>
        <v>0</v>
      </c>
      <c r="AJ30" s="65">
        <f t="shared" si="1"/>
        <v>0</v>
      </c>
      <c r="AK30" s="73" t="str">
        <f t="shared" si="2"/>
        <v>LOW</v>
      </c>
      <c r="AL30" s="67" t="str">
        <f t="shared" si="3"/>
        <v>N</v>
      </c>
      <c r="AM30" s="98" t="s">
        <v>7</v>
      </c>
      <c r="AN30" s="68" t="str">
        <f t="shared" si="4"/>
        <v>LOW</v>
      </c>
      <c r="AO30" s="74" t="s">
        <v>6</v>
      </c>
      <c r="AP30" s="69" t="s">
        <v>7</v>
      </c>
      <c r="AQ30" s="71" t="s">
        <v>7</v>
      </c>
      <c r="AR30" s="70" t="str">
        <f t="shared" si="6"/>
        <v>N</v>
      </c>
      <c r="AS30" s="71" t="str">
        <f t="shared" si="5"/>
        <v>LOW</v>
      </c>
      <c r="AT30" s="96">
        <f>INDEX('P-07 HACCP score'!$C$3:$E$7,MATCH(E30,'P-07 HACCP score'!$B$3:$B$7,0),MATCH('D-14 Impact'!A$2,'P-07 HACCP score'!$C$2:$E$2,0))</f>
        <v>1.5</v>
      </c>
      <c r="AU30" s="96">
        <f>INDEX('P-07 HACCP score'!$C$3:$E$7,MATCH(F30,'P-07 HACCP score'!$B$3:$B$7,0),MATCH('D-14 Impact'!B$2,'P-07 HACCP score'!$C$2:$E$2,0))</f>
        <v>0</v>
      </c>
      <c r="AV30" s="96">
        <f>INDEX('P-07 HACCP score'!$C$3:$E$7,MATCH(G30,'P-07 HACCP score'!$B$3:$B$7,0),MATCH('D-14 Impact'!C$2,'P-07 HACCP score'!$C$2:$E$2,0))</f>
        <v>0</v>
      </c>
      <c r="AW30" s="96">
        <f>INDEX('P-07 HACCP score'!$C$3:$E$7,MATCH(H30,'P-07 HACCP score'!$B$3:$B$7,0),MATCH('D-14 Impact'!D$2,'P-07 HACCP score'!$C$2:$E$2,0))</f>
        <v>0</v>
      </c>
      <c r="AX30" s="96">
        <f>INDEX('P-07 HACCP score'!$C$3:$E$7,MATCH(I30,'P-07 HACCP score'!$B$3:$B$7,0),MATCH('D-14 Impact'!E$2,'P-07 HACCP score'!$C$2:$E$2,0))</f>
        <v>0</v>
      </c>
      <c r="AY30" s="96">
        <f>INDEX('P-07 HACCP score'!$C$3:$E$7,MATCH(J30,'P-07 HACCP score'!$B$3:$B$7,0),MATCH('D-14 Impact'!F$2,'P-07 HACCP score'!$C$2:$E$2,0))</f>
        <v>0</v>
      </c>
      <c r="AZ30" s="96">
        <f>INDEX('P-07 HACCP score'!$C$3:$E$7,MATCH(K30,'P-07 HACCP score'!$B$3:$B$7,0),MATCH('D-14 Impact'!G$2,'P-07 HACCP score'!$C$2:$E$2,0))</f>
        <v>0</v>
      </c>
      <c r="BA30" s="96">
        <f>INDEX('P-07 HACCP score'!$C$3:$E$7,MATCH(L30,'P-07 HACCP score'!$B$3:$B$7,0),MATCH('D-14 Impact'!H$2,'P-07 HACCP score'!$C$2:$E$2,0))</f>
        <v>0</v>
      </c>
      <c r="BB30" s="96">
        <f>INDEX('P-07 HACCP score'!$C$3:$E$7,MATCH(M30,'P-07 HACCP score'!$B$3:$B$7,0),MATCH('D-14 Impact'!I$2,'P-07 HACCP score'!$C$2:$E$2,0))</f>
        <v>0</v>
      </c>
      <c r="BC30" s="96">
        <f>INDEX('P-07 HACCP score'!$C$3:$E$7,MATCH(N30,'P-07 HACCP score'!$B$3:$B$7,0),MATCH('D-14 Impact'!J$2,'P-07 HACCP score'!$C$2:$E$2,0))</f>
        <v>0</v>
      </c>
      <c r="BD30" s="96">
        <f>INDEX('P-07 HACCP score'!$C$3:$E$7,MATCH(O30,'P-07 HACCP score'!$B$3:$B$7,0),MATCH('D-14 Impact'!K$2,'P-07 HACCP score'!$C$2:$E$2,0))</f>
        <v>0</v>
      </c>
      <c r="BE30" s="96">
        <f>INDEX('P-07 HACCP score'!$C$3:$E$7,MATCH(P30,'P-07 HACCP score'!$B$3:$B$7,0),MATCH('D-14 Impact'!L$2,'P-07 HACCP score'!$C$2:$E$2,0))</f>
        <v>0</v>
      </c>
      <c r="BF30" s="96">
        <f>INDEX('P-07 HACCP score'!$C$3:$E$7,MATCH(Q30,'P-07 HACCP score'!$B$3:$B$7,0),MATCH('D-14 Impact'!M$2,'P-07 HACCP score'!$C$2:$E$2,0))</f>
        <v>0</v>
      </c>
      <c r="BG30" s="96">
        <f>INDEX('P-07 HACCP score'!$C$3:$E$7,MATCH(R30,'P-07 HACCP score'!$B$3:$B$7,0),MATCH('D-14 Impact'!N$2,'P-07 HACCP score'!$C$2:$E$2,0))</f>
        <v>0</v>
      </c>
      <c r="BH30" s="96">
        <f>INDEX('P-07 HACCP score'!$C$3:$E$7,MATCH(S30,'P-07 HACCP score'!$B$3:$B$7,0),MATCH('D-14 Impact'!O$2,'P-07 HACCP score'!$C$2:$E$2,0))</f>
        <v>0</v>
      </c>
      <c r="BI30" s="96">
        <f>INDEX('P-07 HACCP score'!$C$3:$E$7,MATCH(T30,'P-07 HACCP score'!$B$3:$B$7,0),MATCH('D-14 Impact'!P$2,'P-07 HACCP score'!$C$2:$E$2,0))</f>
        <v>0</v>
      </c>
      <c r="BJ30" s="96">
        <f>INDEX('P-07 HACCP score'!$C$3:$E$7,MATCH(U30,'P-07 HACCP score'!$B$3:$B$7,0),MATCH('D-14 Impact'!Q$2,'P-07 HACCP score'!$C$2:$E$2,0))</f>
        <v>0</v>
      </c>
      <c r="BK30" s="96">
        <f>INDEX('P-07 HACCP score'!$C$3:$E$7,MATCH(V30,'P-07 HACCP score'!$B$3:$B$7,0),MATCH('D-14 Impact'!R$2,'P-07 HACCP score'!$C$2:$E$2,0))</f>
        <v>0</v>
      </c>
      <c r="BL30" s="96">
        <f>INDEX('P-07 HACCP score'!$C$3:$E$7,MATCH(W30,'P-07 HACCP score'!$B$3:$B$7,0),MATCH('D-14 Impact'!S$2,'P-07 HACCP score'!$C$2:$E$2,0))</f>
        <v>0</v>
      </c>
      <c r="BM30" s="96">
        <f>INDEX('P-07 HACCP score'!$C$3:$E$7,MATCH(X30,'P-07 HACCP score'!$B$3:$B$7,0),MATCH('D-14 Impact'!T$2,'P-07 HACCP score'!$C$2:$E$2,0))</f>
        <v>0</v>
      </c>
      <c r="BN30" s="96">
        <f>INDEX('P-07 HACCP score'!$C$3:$E$7,MATCH(Y30,'P-07 HACCP score'!$B$3:$B$7,0),MATCH('D-14 Impact'!U$2,'P-07 HACCP score'!$C$2:$E$2,0))</f>
        <v>0</v>
      </c>
      <c r="BO30" s="96">
        <f>INDEX('P-07 HACCP score'!$C$3:$E$7,MATCH(Z30,'P-07 HACCP score'!$B$3:$B$7,0),MATCH('D-14 Impact'!V$2,'P-07 HACCP score'!$C$2:$E$2,0))</f>
        <v>0</v>
      </c>
      <c r="BP30" s="96">
        <f>INDEX('P-07 HACCP score'!$C$3:$E$7,MATCH(AA30,'P-07 HACCP score'!$B$3:$B$7,0),MATCH('D-14 Impact'!W$2,'P-07 HACCP score'!$C$2:$E$2,0))</f>
        <v>0</v>
      </c>
      <c r="BQ30" s="96">
        <f>INDEX('P-07 HACCP score'!$C$3:$E$7,MATCH(AB30,'P-07 HACCP score'!$B$3:$B$7,0),MATCH('D-14 Impact'!X$2,'P-07 HACCP score'!$C$2:$E$2,0))</f>
        <v>0</v>
      </c>
      <c r="BR30" s="96">
        <f>INDEX('P-07 HACCP score'!$C$3:$E$7,MATCH(AC30,'P-07 HACCP score'!$B$3:$B$7,0),MATCH('D-14 Impact'!Y$2,'P-07 HACCP score'!$C$2:$E$2,0))</f>
        <v>0</v>
      </c>
      <c r="BS30" s="96">
        <f>INDEX('P-07 HACCP score'!$C$3:$E$7,MATCH(AD30,'P-07 HACCP score'!$B$3:$B$7,0),MATCH('D-14 Impact'!Z$2,'P-07 HACCP score'!$C$2:$E$2,0))</f>
        <v>0</v>
      </c>
      <c r="BT30" s="96">
        <f>INDEX('P-07 HACCP score'!$C$3:$E$7,MATCH(AE30,'P-07 HACCP score'!$B$3:$B$7,0),MATCH('D-14 Impact'!AA$2,'P-07 HACCP score'!$C$2:$E$2,0))</f>
        <v>0.5</v>
      </c>
      <c r="BU30" s="96">
        <f>INDEX('P-07 HACCP score'!$C$3:$E$7,MATCH(AF30,'P-07 HACCP score'!$B$3:$B$7,0),MATCH('D-14 Impact'!AB$2,'P-07 HACCP score'!$C$2:$E$2,0))</f>
        <v>0</v>
      </c>
      <c r="BV30" s="96">
        <f>INDEX('P-07 HACCP score'!$C$3:$E$7,MATCH(AG30,'P-07 HACCP score'!$B$3:$B$7,0),MATCH('D-14 Impact'!AC$2,'P-07 HACCP score'!$C$2:$E$2,0))</f>
        <v>0</v>
      </c>
      <c r="BW30" s="96">
        <f>INDEX('P-07 HACCP score'!$C$3:$E$7,MATCH(AH30,'P-07 HACCP score'!$B$3:$B$7,0),MATCH('D-14 Impact'!AD$2,'P-07 HACCP score'!$C$2:$E$2,0))</f>
        <v>0</v>
      </c>
    </row>
    <row r="31" spans="1:75" s="2" customFormat="1" x14ac:dyDescent="0.45">
      <c r="A31" s="72">
        <v>51410</v>
      </c>
      <c r="B31" s="7" t="s">
        <v>330</v>
      </c>
      <c r="C31" s="45" t="s">
        <v>630</v>
      </c>
      <c r="D31" s="44" t="s">
        <v>5</v>
      </c>
      <c r="E31" s="23" t="s">
        <v>67</v>
      </c>
      <c r="F31" s="24"/>
      <c r="G31" s="109" t="s">
        <v>8</v>
      </c>
      <c r="H31" s="33"/>
      <c r="I31" s="112" t="s">
        <v>8</v>
      </c>
      <c r="J31" s="33"/>
      <c r="K31" s="33"/>
      <c r="L31" s="33"/>
      <c r="M31" s="24"/>
      <c r="N31" s="24" t="s">
        <v>6</v>
      </c>
      <c r="O31" s="38" t="s">
        <v>6</v>
      </c>
      <c r="P31" s="38"/>
      <c r="Q31" s="24" t="s">
        <v>67</v>
      </c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39"/>
      <c r="AI31" s="64">
        <f t="shared" si="0"/>
        <v>0</v>
      </c>
      <c r="AJ31" s="65">
        <f t="shared" si="1"/>
        <v>1</v>
      </c>
      <c r="AK31" s="73" t="str">
        <f t="shared" si="2"/>
        <v>HIGH</v>
      </c>
      <c r="AL31" s="67" t="str">
        <f t="shared" si="3"/>
        <v>Y</v>
      </c>
      <c r="AM31" s="98" t="s">
        <v>7</v>
      </c>
      <c r="AN31" s="68" t="str">
        <f t="shared" si="4"/>
        <v>MEDIUM</v>
      </c>
      <c r="AO31" s="74" t="s">
        <v>6</v>
      </c>
      <c r="AP31" s="69" t="s">
        <v>679</v>
      </c>
      <c r="AQ31" s="71" t="s">
        <v>7</v>
      </c>
      <c r="AR31" s="70" t="str">
        <f t="shared" si="6"/>
        <v>N</v>
      </c>
      <c r="AS31" s="71" t="str">
        <f t="shared" si="5"/>
        <v>MEDIUM</v>
      </c>
      <c r="AT31" s="96">
        <f>INDEX('P-07 HACCP score'!$C$3:$E$7,MATCH(E31,'P-07 HACCP score'!$B$3:$B$7,0),MATCH('D-14 Impact'!A$2,'P-07 HACCP score'!$C$2:$E$2,0))</f>
        <v>1.5</v>
      </c>
      <c r="AU31" s="96">
        <f>INDEX('P-07 HACCP score'!$C$3:$E$7,MATCH(F31,'P-07 HACCP score'!$B$3:$B$7,0),MATCH('D-14 Impact'!B$2,'P-07 HACCP score'!$C$2:$E$2,0))</f>
        <v>0</v>
      </c>
      <c r="AV31" s="96">
        <f>INDEX('P-07 HACCP score'!$C$3:$E$7,MATCH(G31,'P-07 HACCP score'!$B$3:$B$7,0),MATCH('D-14 Impact'!C$2,'P-07 HACCP score'!$C$2:$E$2,0))</f>
        <v>15</v>
      </c>
      <c r="AW31" s="96">
        <f>INDEX('P-07 HACCP score'!$C$3:$E$7,MATCH(H31,'P-07 HACCP score'!$B$3:$B$7,0),MATCH('D-14 Impact'!D$2,'P-07 HACCP score'!$C$2:$E$2,0))</f>
        <v>0</v>
      </c>
      <c r="AX31" s="96">
        <f>INDEX('P-07 HACCP score'!$C$3:$E$7,MATCH(I31,'P-07 HACCP score'!$B$3:$B$7,0),MATCH('D-14 Impact'!E$2,'P-07 HACCP score'!$C$2:$E$2,0))</f>
        <v>15</v>
      </c>
      <c r="AY31" s="96">
        <f>INDEX('P-07 HACCP score'!$C$3:$E$7,MATCH(J31,'P-07 HACCP score'!$B$3:$B$7,0),MATCH('D-14 Impact'!F$2,'P-07 HACCP score'!$C$2:$E$2,0))</f>
        <v>0</v>
      </c>
      <c r="AZ31" s="96">
        <f>INDEX('P-07 HACCP score'!$C$3:$E$7,MATCH(K31,'P-07 HACCP score'!$B$3:$B$7,0),MATCH('D-14 Impact'!G$2,'P-07 HACCP score'!$C$2:$E$2,0))</f>
        <v>0</v>
      </c>
      <c r="BA31" s="96">
        <f>INDEX('P-07 HACCP score'!$C$3:$E$7,MATCH(L31,'P-07 HACCP score'!$B$3:$B$7,0),MATCH('D-14 Impact'!H$2,'P-07 HACCP score'!$C$2:$E$2,0))</f>
        <v>0</v>
      </c>
      <c r="BB31" s="96">
        <f>INDEX('P-07 HACCP score'!$C$3:$E$7,MATCH(M31,'P-07 HACCP score'!$B$3:$B$7,0),MATCH('D-14 Impact'!I$2,'P-07 HACCP score'!$C$2:$E$2,0))</f>
        <v>0</v>
      </c>
      <c r="BC31" s="96">
        <f>INDEX('P-07 HACCP score'!$C$3:$E$7,MATCH(N31,'P-07 HACCP score'!$B$3:$B$7,0),MATCH('D-14 Impact'!J$2,'P-07 HACCP score'!$C$2:$E$2,0))</f>
        <v>3</v>
      </c>
      <c r="BD31" s="96">
        <f>INDEX('P-07 HACCP score'!$C$3:$E$7,MATCH(O31,'P-07 HACCP score'!$B$3:$B$7,0),MATCH('D-14 Impact'!K$2,'P-07 HACCP score'!$C$2:$E$2,0))</f>
        <v>3</v>
      </c>
      <c r="BE31" s="96">
        <f>INDEX('P-07 HACCP score'!$C$3:$E$7,MATCH(P31,'P-07 HACCP score'!$B$3:$B$7,0),MATCH('D-14 Impact'!L$2,'P-07 HACCP score'!$C$2:$E$2,0))</f>
        <v>0</v>
      </c>
      <c r="BF31" s="96">
        <f>INDEX('P-07 HACCP score'!$C$3:$E$7,MATCH(Q31,'P-07 HACCP score'!$B$3:$B$7,0),MATCH('D-14 Impact'!M$2,'P-07 HACCP score'!$C$2:$E$2,0))</f>
        <v>2.5</v>
      </c>
      <c r="BG31" s="96">
        <f>INDEX('P-07 HACCP score'!$C$3:$E$7,MATCH(R31,'P-07 HACCP score'!$B$3:$B$7,0),MATCH('D-14 Impact'!N$2,'P-07 HACCP score'!$C$2:$E$2,0))</f>
        <v>0</v>
      </c>
      <c r="BH31" s="96">
        <f>INDEX('P-07 HACCP score'!$C$3:$E$7,MATCH(S31,'P-07 HACCP score'!$B$3:$B$7,0),MATCH('D-14 Impact'!O$2,'P-07 HACCP score'!$C$2:$E$2,0))</f>
        <v>0</v>
      </c>
      <c r="BI31" s="96">
        <f>INDEX('P-07 HACCP score'!$C$3:$E$7,MATCH(T31,'P-07 HACCP score'!$B$3:$B$7,0),MATCH('D-14 Impact'!P$2,'P-07 HACCP score'!$C$2:$E$2,0))</f>
        <v>0</v>
      </c>
      <c r="BJ31" s="96">
        <f>INDEX('P-07 HACCP score'!$C$3:$E$7,MATCH(U31,'P-07 HACCP score'!$B$3:$B$7,0),MATCH('D-14 Impact'!Q$2,'P-07 HACCP score'!$C$2:$E$2,0))</f>
        <v>0</v>
      </c>
      <c r="BK31" s="96">
        <f>INDEX('P-07 HACCP score'!$C$3:$E$7,MATCH(V31,'P-07 HACCP score'!$B$3:$B$7,0),MATCH('D-14 Impact'!R$2,'P-07 HACCP score'!$C$2:$E$2,0))</f>
        <v>0</v>
      </c>
      <c r="BL31" s="96">
        <f>INDEX('P-07 HACCP score'!$C$3:$E$7,MATCH(W31,'P-07 HACCP score'!$B$3:$B$7,0),MATCH('D-14 Impact'!S$2,'P-07 HACCP score'!$C$2:$E$2,0))</f>
        <v>0</v>
      </c>
      <c r="BM31" s="96">
        <f>INDEX('P-07 HACCP score'!$C$3:$E$7,MATCH(X31,'P-07 HACCP score'!$B$3:$B$7,0),MATCH('D-14 Impact'!T$2,'P-07 HACCP score'!$C$2:$E$2,0))</f>
        <v>0</v>
      </c>
      <c r="BN31" s="96">
        <f>INDEX('P-07 HACCP score'!$C$3:$E$7,MATCH(Y31,'P-07 HACCP score'!$B$3:$B$7,0),MATCH('D-14 Impact'!U$2,'P-07 HACCP score'!$C$2:$E$2,0))</f>
        <v>0</v>
      </c>
      <c r="BO31" s="96">
        <f>INDEX('P-07 HACCP score'!$C$3:$E$7,MATCH(Z31,'P-07 HACCP score'!$B$3:$B$7,0),MATCH('D-14 Impact'!V$2,'P-07 HACCP score'!$C$2:$E$2,0))</f>
        <v>0</v>
      </c>
      <c r="BP31" s="96">
        <f>INDEX('P-07 HACCP score'!$C$3:$E$7,MATCH(AA31,'P-07 HACCP score'!$B$3:$B$7,0),MATCH('D-14 Impact'!W$2,'P-07 HACCP score'!$C$2:$E$2,0))</f>
        <v>0</v>
      </c>
      <c r="BQ31" s="96">
        <f>INDEX('P-07 HACCP score'!$C$3:$E$7,MATCH(AB31,'P-07 HACCP score'!$B$3:$B$7,0),MATCH('D-14 Impact'!X$2,'P-07 HACCP score'!$C$2:$E$2,0))</f>
        <v>0</v>
      </c>
      <c r="BR31" s="96">
        <f>INDEX('P-07 HACCP score'!$C$3:$E$7,MATCH(AC31,'P-07 HACCP score'!$B$3:$B$7,0),MATCH('D-14 Impact'!Y$2,'P-07 HACCP score'!$C$2:$E$2,0))</f>
        <v>0</v>
      </c>
      <c r="BS31" s="96">
        <f>INDEX('P-07 HACCP score'!$C$3:$E$7,MATCH(AD31,'P-07 HACCP score'!$B$3:$B$7,0),MATCH('D-14 Impact'!Z$2,'P-07 HACCP score'!$C$2:$E$2,0))</f>
        <v>0</v>
      </c>
      <c r="BT31" s="96">
        <f>INDEX('P-07 HACCP score'!$C$3:$E$7,MATCH(AE31,'P-07 HACCP score'!$B$3:$B$7,0),MATCH('D-14 Impact'!AA$2,'P-07 HACCP score'!$C$2:$E$2,0))</f>
        <v>0</v>
      </c>
      <c r="BU31" s="96">
        <f>INDEX('P-07 HACCP score'!$C$3:$E$7,MATCH(AF31,'P-07 HACCP score'!$B$3:$B$7,0),MATCH('D-14 Impact'!AB$2,'P-07 HACCP score'!$C$2:$E$2,0))</f>
        <v>0</v>
      </c>
      <c r="BV31" s="96">
        <f>INDEX('P-07 HACCP score'!$C$3:$E$7,MATCH(AG31,'P-07 HACCP score'!$B$3:$B$7,0),MATCH('D-14 Impact'!AC$2,'P-07 HACCP score'!$C$2:$E$2,0))</f>
        <v>0</v>
      </c>
      <c r="BW31" s="96">
        <f>INDEX('P-07 HACCP score'!$C$3:$E$7,MATCH(AH31,'P-07 HACCP score'!$B$3:$B$7,0),MATCH('D-14 Impact'!AD$2,'P-07 HACCP score'!$C$2:$E$2,0))</f>
        <v>0</v>
      </c>
    </row>
    <row r="32" spans="1:75" s="2" customFormat="1" x14ac:dyDescent="0.45">
      <c r="A32" s="72">
        <v>51420</v>
      </c>
      <c r="B32" s="7" t="s">
        <v>331</v>
      </c>
      <c r="C32" s="45" t="s">
        <v>630</v>
      </c>
      <c r="D32" s="44" t="s">
        <v>5</v>
      </c>
      <c r="E32" s="23"/>
      <c r="F32" s="24"/>
      <c r="G32" s="24" t="s">
        <v>9</v>
      </c>
      <c r="H32" s="33"/>
      <c r="I32" s="33" t="s">
        <v>9</v>
      </c>
      <c r="J32" s="33"/>
      <c r="K32" s="33"/>
      <c r="L32" s="33"/>
      <c r="M32" s="24"/>
      <c r="N32" s="24" t="s">
        <v>6</v>
      </c>
      <c r="O32" s="38" t="s">
        <v>6</v>
      </c>
      <c r="P32" s="38"/>
      <c r="Q32" s="24" t="s">
        <v>67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39"/>
      <c r="AI32" s="64">
        <f t="shared" si="0"/>
        <v>1</v>
      </c>
      <c r="AJ32" s="65">
        <f t="shared" si="1"/>
        <v>0</v>
      </c>
      <c r="AK32" s="73" t="str">
        <f t="shared" si="2"/>
        <v>LOW</v>
      </c>
      <c r="AL32" s="67" t="str">
        <f t="shared" si="3"/>
        <v>N</v>
      </c>
      <c r="AM32" s="98" t="s">
        <v>7</v>
      </c>
      <c r="AN32" s="68" t="str">
        <f t="shared" si="4"/>
        <v>LOW</v>
      </c>
      <c r="AO32" s="74" t="s">
        <v>8</v>
      </c>
      <c r="AP32" s="69" t="s">
        <v>679</v>
      </c>
      <c r="AQ32" s="71" t="s">
        <v>7</v>
      </c>
      <c r="AR32" s="70" t="str">
        <f t="shared" si="6"/>
        <v>N</v>
      </c>
      <c r="AS32" s="71" t="str">
        <f t="shared" si="5"/>
        <v>LOW</v>
      </c>
      <c r="AT32" s="96">
        <f>INDEX('P-07 HACCP score'!$C$3:$E$7,MATCH(E32,'P-07 HACCP score'!$B$3:$B$7,0),MATCH('D-14 Impact'!A$2,'P-07 HACCP score'!$C$2:$E$2,0))</f>
        <v>0</v>
      </c>
      <c r="AU32" s="96">
        <f>INDEX('P-07 HACCP score'!$C$3:$E$7,MATCH(F32,'P-07 HACCP score'!$B$3:$B$7,0),MATCH('D-14 Impact'!B$2,'P-07 HACCP score'!$C$2:$E$2,0))</f>
        <v>0</v>
      </c>
      <c r="AV32" s="96">
        <f>INDEX('P-07 HACCP score'!$C$3:$E$7,MATCH(G32,'P-07 HACCP score'!$B$3:$B$7,0),MATCH('D-14 Impact'!C$2,'P-07 HACCP score'!$C$2:$E$2,0))</f>
        <v>9</v>
      </c>
      <c r="AW32" s="96">
        <f>INDEX('P-07 HACCP score'!$C$3:$E$7,MATCH(H32,'P-07 HACCP score'!$B$3:$B$7,0),MATCH('D-14 Impact'!D$2,'P-07 HACCP score'!$C$2:$E$2,0))</f>
        <v>0</v>
      </c>
      <c r="AX32" s="96">
        <f>INDEX('P-07 HACCP score'!$C$3:$E$7,MATCH(I32,'P-07 HACCP score'!$B$3:$B$7,0),MATCH('D-14 Impact'!E$2,'P-07 HACCP score'!$C$2:$E$2,0))</f>
        <v>9</v>
      </c>
      <c r="AY32" s="96">
        <f>INDEX('P-07 HACCP score'!$C$3:$E$7,MATCH(J32,'P-07 HACCP score'!$B$3:$B$7,0),MATCH('D-14 Impact'!F$2,'P-07 HACCP score'!$C$2:$E$2,0))</f>
        <v>0</v>
      </c>
      <c r="AZ32" s="96">
        <f>INDEX('P-07 HACCP score'!$C$3:$E$7,MATCH(K32,'P-07 HACCP score'!$B$3:$B$7,0),MATCH('D-14 Impact'!G$2,'P-07 HACCP score'!$C$2:$E$2,0))</f>
        <v>0</v>
      </c>
      <c r="BA32" s="96">
        <f>INDEX('P-07 HACCP score'!$C$3:$E$7,MATCH(L32,'P-07 HACCP score'!$B$3:$B$7,0),MATCH('D-14 Impact'!H$2,'P-07 HACCP score'!$C$2:$E$2,0))</f>
        <v>0</v>
      </c>
      <c r="BB32" s="96">
        <f>INDEX('P-07 HACCP score'!$C$3:$E$7,MATCH(M32,'P-07 HACCP score'!$B$3:$B$7,0),MATCH('D-14 Impact'!I$2,'P-07 HACCP score'!$C$2:$E$2,0))</f>
        <v>0</v>
      </c>
      <c r="BC32" s="96">
        <f>INDEX('P-07 HACCP score'!$C$3:$E$7,MATCH(N32,'P-07 HACCP score'!$B$3:$B$7,0),MATCH('D-14 Impact'!J$2,'P-07 HACCP score'!$C$2:$E$2,0))</f>
        <v>3</v>
      </c>
      <c r="BD32" s="96">
        <f>INDEX('P-07 HACCP score'!$C$3:$E$7,MATCH(O32,'P-07 HACCP score'!$B$3:$B$7,0),MATCH('D-14 Impact'!K$2,'P-07 HACCP score'!$C$2:$E$2,0))</f>
        <v>3</v>
      </c>
      <c r="BE32" s="96">
        <f>INDEX('P-07 HACCP score'!$C$3:$E$7,MATCH(P32,'P-07 HACCP score'!$B$3:$B$7,0),MATCH('D-14 Impact'!L$2,'P-07 HACCP score'!$C$2:$E$2,0))</f>
        <v>0</v>
      </c>
      <c r="BF32" s="96">
        <f>INDEX('P-07 HACCP score'!$C$3:$E$7,MATCH(Q32,'P-07 HACCP score'!$B$3:$B$7,0),MATCH('D-14 Impact'!M$2,'P-07 HACCP score'!$C$2:$E$2,0))</f>
        <v>2.5</v>
      </c>
      <c r="BG32" s="96">
        <f>INDEX('P-07 HACCP score'!$C$3:$E$7,MATCH(R32,'P-07 HACCP score'!$B$3:$B$7,0),MATCH('D-14 Impact'!N$2,'P-07 HACCP score'!$C$2:$E$2,0))</f>
        <v>0</v>
      </c>
      <c r="BH32" s="96">
        <f>INDEX('P-07 HACCP score'!$C$3:$E$7,MATCH(S32,'P-07 HACCP score'!$B$3:$B$7,0),MATCH('D-14 Impact'!O$2,'P-07 HACCP score'!$C$2:$E$2,0))</f>
        <v>0</v>
      </c>
      <c r="BI32" s="96">
        <f>INDEX('P-07 HACCP score'!$C$3:$E$7,MATCH(T32,'P-07 HACCP score'!$B$3:$B$7,0),MATCH('D-14 Impact'!P$2,'P-07 HACCP score'!$C$2:$E$2,0))</f>
        <v>0</v>
      </c>
      <c r="BJ32" s="96">
        <f>INDEX('P-07 HACCP score'!$C$3:$E$7,MATCH(U32,'P-07 HACCP score'!$B$3:$B$7,0),MATCH('D-14 Impact'!Q$2,'P-07 HACCP score'!$C$2:$E$2,0))</f>
        <v>0</v>
      </c>
      <c r="BK32" s="96">
        <f>INDEX('P-07 HACCP score'!$C$3:$E$7,MATCH(V32,'P-07 HACCP score'!$B$3:$B$7,0),MATCH('D-14 Impact'!R$2,'P-07 HACCP score'!$C$2:$E$2,0))</f>
        <v>0</v>
      </c>
      <c r="BL32" s="96">
        <f>INDEX('P-07 HACCP score'!$C$3:$E$7,MATCH(W32,'P-07 HACCP score'!$B$3:$B$7,0),MATCH('D-14 Impact'!S$2,'P-07 HACCP score'!$C$2:$E$2,0))</f>
        <v>0</v>
      </c>
      <c r="BM32" s="96">
        <f>INDEX('P-07 HACCP score'!$C$3:$E$7,MATCH(X32,'P-07 HACCP score'!$B$3:$B$7,0),MATCH('D-14 Impact'!T$2,'P-07 HACCP score'!$C$2:$E$2,0))</f>
        <v>0</v>
      </c>
      <c r="BN32" s="96">
        <f>INDEX('P-07 HACCP score'!$C$3:$E$7,MATCH(Y32,'P-07 HACCP score'!$B$3:$B$7,0),MATCH('D-14 Impact'!U$2,'P-07 HACCP score'!$C$2:$E$2,0))</f>
        <v>0</v>
      </c>
      <c r="BO32" s="96">
        <f>INDEX('P-07 HACCP score'!$C$3:$E$7,MATCH(Z32,'P-07 HACCP score'!$B$3:$B$7,0),MATCH('D-14 Impact'!V$2,'P-07 HACCP score'!$C$2:$E$2,0))</f>
        <v>0</v>
      </c>
      <c r="BP32" s="96">
        <f>INDEX('P-07 HACCP score'!$C$3:$E$7,MATCH(AA32,'P-07 HACCP score'!$B$3:$B$7,0),MATCH('D-14 Impact'!W$2,'P-07 HACCP score'!$C$2:$E$2,0))</f>
        <v>0</v>
      </c>
      <c r="BQ32" s="96">
        <f>INDEX('P-07 HACCP score'!$C$3:$E$7,MATCH(AB32,'P-07 HACCP score'!$B$3:$B$7,0),MATCH('D-14 Impact'!X$2,'P-07 HACCP score'!$C$2:$E$2,0))</f>
        <v>0</v>
      </c>
      <c r="BR32" s="96">
        <f>INDEX('P-07 HACCP score'!$C$3:$E$7,MATCH(AC32,'P-07 HACCP score'!$B$3:$B$7,0),MATCH('D-14 Impact'!Y$2,'P-07 HACCP score'!$C$2:$E$2,0))</f>
        <v>0</v>
      </c>
      <c r="BS32" s="96">
        <f>INDEX('P-07 HACCP score'!$C$3:$E$7,MATCH(AD32,'P-07 HACCP score'!$B$3:$B$7,0),MATCH('D-14 Impact'!Z$2,'P-07 HACCP score'!$C$2:$E$2,0))</f>
        <v>0</v>
      </c>
      <c r="BT32" s="96">
        <f>INDEX('P-07 HACCP score'!$C$3:$E$7,MATCH(AE32,'P-07 HACCP score'!$B$3:$B$7,0),MATCH('D-14 Impact'!AA$2,'P-07 HACCP score'!$C$2:$E$2,0))</f>
        <v>0</v>
      </c>
      <c r="BU32" s="96">
        <f>INDEX('P-07 HACCP score'!$C$3:$E$7,MATCH(AF32,'P-07 HACCP score'!$B$3:$B$7,0),MATCH('D-14 Impact'!AB$2,'P-07 HACCP score'!$C$2:$E$2,0))</f>
        <v>0</v>
      </c>
      <c r="BV32" s="96">
        <f>INDEX('P-07 HACCP score'!$C$3:$E$7,MATCH(AG32,'P-07 HACCP score'!$B$3:$B$7,0),MATCH('D-14 Impact'!AC$2,'P-07 HACCP score'!$C$2:$E$2,0))</f>
        <v>0</v>
      </c>
      <c r="BW32" s="96">
        <f>INDEX('P-07 HACCP score'!$C$3:$E$7,MATCH(AH32,'P-07 HACCP score'!$B$3:$B$7,0),MATCH('D-14 Impact'!AD$2,'P-07 HACCP score'!$C$2:$E$2,0))</f>
        <v>0</v>
      </c>
    </row>
    <row r="33" spans="1:75" s="2" customFormat="1" x14ac:dyDescent="0.45">
      <c r="A33" s="72">
        <v>51430</v>
      </c>
      <c r="B33" s="7" t="s">
        <v>332</v>
      </c>
      <c r="C33" s="45" t="s">
        <v>630</v>
      </c>
      <c r="D33" s="44" t="s">
        <v>5</v>
      </c>
      <c r="E33" s="111" t="s">
        <v>67</v>
      </c>
      <c r="F33" s="24"/>
      <c r="G33" s="24"/>
      <c r="H33" s="33"/>
      <c r="I33" s="33"/>
      <c r="J33" s="33"/>
      <c r="K33" s="33"/>
      <c r="L33" s="33"/>
      <c r="M33" s="24"/>
      <c r="N33" s="24" t="s">
        <v>6</v>
      </c>
      <c r="O33" s="38" t="s">
        <v>6</v>
      </c>
      <c r="P33" s="38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39"/>
      <c r="AI33" s="64">
        <f t="shared" si="0"/>
        <v>0</v>
      </c>
      <c r="AJ33" s="65">
        <f t="shared" si="1"/>
        <v>0</v>
      </c>
      <c r="AK33" s="73" t="str">
        <f t="shared" si="2"/>
        <v>LOW</v>
      </c>
      <c r="AL33" s="67" t="str">
        <f t="shared" si="3"/>
        <v>N</v>
      </c>
      <c r="AM33" s="98" t="s">
        <v>7</v>
      </c>
      <c r="AN33" s="68" t="str">
        <f t="shared" si="4"/>
        <v>LOW</v>
      </c>
      <c r="AO33" s="74" t="s">
        <v>6</v>
      </c>
      <c r="AP33" s="69" t="s">
        <v>7</v>
      </c>
      <c r="AQ33" s="71" t="s">
        <v>7</v>
      </c>
      <c r="AR33" s="70" t="str">
        <f t="shared" si="6"/>
        <v>N</v>
      </c>
      <c r="AS33" s="71" t="str">
        <f t="shared" si="5"/>
        <v>LOW</v>
      </c>
      <c r="AT33" s="96">
        <f>INDEX('P-07 HACCP score'!$C$3:$E$7,MATCH(E33,'P-07 HACCP score'!$B$3:$B$7,0),MATCH('D-14 Impact'!A$2,'P-07 HACCP score'!$C$2:$E$2,0))</f>
        <v>1.5</v>
      </c>
      <c r="AU33" s="96">
        <f>INDEX('P-07 HACCP score'!$C$3:$E$7,MATCH(F33,'P-07 HACCP score'!$B$3:$B$7,0),MATCH('D-14 Impact'!B$2,'P-07 HACCP score'!$C$2:$E$2,0))</f>
        <v>0</v>
      </c>
      <c r="AV33" s="96">
        <f>INDEX('P-07 HACCP score'!$C$3:$E$7,MATCH(G33,'P-07 HACCP score'!$B$3:$B$7,0),MATCH('D-14 Impact'!C$2,'P-07 HACCP score'!$C$2:$E$2,0))</f>
        <v>0</v>
      </c>
      <c r="AW33" s="96">
        <f>INDEX('P-07 HACCP score'!$C$3:$E$7,MATCH(H33,'P-07 HACCP score'!$B$3:$B$7,0),MATCH('D-14 Impact'!D$2,'P-07 HACCP score'!$C$2:$E$2,0))</f>
        <v>0</v>
      </c>
      <c r="AX33" s="96">
        <f>INDEX('P-07 HACCP score'!$C$3:$E$7,MATCH(I33,'P-07 HACCP score'!$B$3:$B$7,0),MATCH('D-14 Impact'!E$2,'P-07 HACCP score'!$C$2:$E$2,0))</f>
        <v>0</v>
      </c>
      <c r="AY33" s="96">
        <f>INDEX('P-07 HACCP score'!$C$3:$E$7,MATCH(J33,'P-07 HACCP score'!$B$3:$B$7,0),MATCH('D-14 Impact'!F$2,'P-07 HACCP score'!$C$2:$E$2,0))</f>
        <v>0</v>
      </c>
      <c r="AZ33" s="96">
        <f>INDEX('P-07 HACCP score'!$C$3:$E$7,MATCH(K33,'P-07 HACCP score'!$B$3:$B$7,0),MATCH('D-14 Impact'!G$2,'P-07 HACCP score'!$C$2:$E$2,0))</f>
        <v>0</v>
      </c>
      <c r="BA33" s="96">
        <f>INDEX('P-07 HACCP score'!$C$3:$E$7,MATCH(L33,'P-07 HACCP score'!$B$3:$B$7,0),MATCH('D-14 Impact'!H$2,'P-07 HACCP score'!$C$2:$E$2,0))</f>
        <v>0</v>
      </c>
      <c r="BB33" s="96">
        <f>INDEX('P-07 HACCP score'!$C$3:$E$7,MATCH(M33,'P-07 HACCP score'!$B$3:$B$7,0),MATCH('D-14 Impact'!I$2,'P-07 HACCP score'!$C$2:$E$2,0))</f>
        <v>0</v>
      </c>
      <c r="BC33" s="96">
        <f>INDEX('P-07 HACCP score'!$C$3:$E$7,MATCH(N33,'P-07 HACCP score'!$B$3:$B$7,0),MATCH('D-14 Impact'!J$2,'P-07 HACCP score'!$C$2:$E$2,0))</f>
        <v>3</v>
      </c>
      <c r="BD33" s="96">
        <f>INDEX('P-07 HACCP score'!$C$3:$E$7,MATCH(O33,'P-07 HACCP score'!$B$3:$B$7,0),MATCH('D-14 Impact'!K$2,'P-07 HACCP score'!$C$2:$E$2,0))</f>
        <v>3</v>
      </c>
      <c r="BE33" s="96">
        <f>INDEX('P-07 HACCP score'!$C$3:$E$7,MATCH(P33,'P-07 HACCP score'!$B$3:$B$7,0),MATCH('D-14 Impact'!L$2,'P-07 HACCP score'!$C$2:$E$2,0))</f>
        <v>0</v>
      </c>
      <c r="BF33" s="96">
        <f>INDEX('P-07 HACCP score'!$C$3:$E$7,MATCH(Q33,'P-07 HACCP score'!$B$3:$B$7,0),MATCH('D-14 Impact'!M$2,'P-07 HACCP score'!$C$2:$E$2,0))</f>
        <v>0</v>
      </c>
      <c r="BG33" s="96">
        <f>INDEX('P-07 HACCP score'!$C$3:$E$7,MATCH(R33,'P-07 HACCP score'!$B$3:$B$7,0),MATCH('D-14 Impact'!N$2,'P-07 HACCP score'!$C$2:$E$2,0))</f>
        <v>0</v>
      </c>
      <c r="BH33" s="96">
        <f>INDEX('P-07 HACCP score'!$C$3:$E$7,MATCH(S33,'P-07 HACCP score'!$B$3:$B$7,0),MATCH('D-14 Impact'!O$2,'P-07 HACCP score'!$C$2:$E$2,0))</f>
        <v>0</v>
      </c>
      <c r="BI33" s="96">
        <f>INDEX('P-07 HACCP score'!$C$3:$E$7,MATCH(T33,'P-07 HACCP score'!$B$3:$B$7,0),MATCH('D-14 Impact'!P$2,'P-07 HACCP score'!$C$2:$E$2,0))</f>
        <v>0</v>
      </c>
      <c r="BJ33" s="96">
        <f>INDEX('P-07 HACCP score'!$C$3:$E$7,MATCH(U33,'P-07 HACCP score'!$B$3:$B$7,0),MATCH('D-14 Impact'!Q$2,'P-07 HACCP score'!$C$2:$E$2,0))</f>
        <v>0</v>
      </c>
      <c r="BK33" s="96">
        <f>INDEX('P-07 HACCP score'!$C$3:$E$7,MATCH(V33,'P-07 HACCP score'!$B$3:$B$7,0),MATCH('D-14 Impact'!R$2,'P-07 HACCP score'!$C$2:$E$2,0))</f>
        <v>0</v>
      </c>
      <c r="BL33" s="96">
        <f>INDEX('P-07 HACCP score'!$C$3:$E$7,MATCH(W33,'P-07 HACCP score'!$B$3:$B$7,0),MATCH('D-14 Impact'!S$2,'P-07 HACCP score'!$C$2:$E$2,0))</f>
        <v>0</v>
      </c>
      <c r="BM33" s="96">
        <f>INDEX('P-07 HACCP score'!$C$3:$E$7,MATCH(X33,'P-07 HACCP score'!$B$3:$B$7,0),MATCH('D-14 Impact'!T$2,'P-07 HACCP score'!$C$2:$E$2,0))</f>
        <v>0</v>
      </c>
      <c r="BN33" s="96">
        <f>INDEX('P-07 HACCP score'!$C$3:$E$7,MATCH(Y33,'P-07 HACCP score'!$B$3:$B$7,0),MATCH('D-14 Impact'!U$2,'P-07 HACCP score'!$C$2:$E$2,0))</f>
        <v>0</v>
      </c>
      <c r="BO33" s="96">
        <f>INDEX('P-07 HACCP score'!$C$3:$E$7,MATCH(Z33,'P-07 HACCP score'!$B$3:$B$7,0),MATCH('D-14 Impact'!V$2,'P-07 HACCP score'!$C$2:$E$2,0))</f>
        <v>0</v>
      </c>
      <c r="BP33" s="96">
        <f>INDEX('P-07 HACCP score'!$C$3:$E$7,MATCH(AA33,'P-07 HACCP score'!$B$3:$B$7,0),MATCH('D-14 Impact'!W$2,'P-07 HACCP score'!$C$2:$E$2,0))</f>
        <v>0</v>
      </c>
      <c r="BQ33" s="96">
        <f>INDEX('P-07 HACCP score'!$C$3:$E$7,MATCH(AB33,'P-07 HACCP score'!$B$3:$B$7,0),MATCH('D-14 Impact'!X$2,'P-07 HACCP score'!$C$2:$E$2,0))</f>
        <v>0</v>
      </c>
      <c r="BR33" s="96">
        <f>INDEX('P-07 HACCP score'!$C$3:$E$7,MATCH(AC33,'P-07 HACCP score'!$B$3:$B$7,0),MATCH('D-14 Impact'!Y$2,'P-07 HACCP score'!$C$2:$E$2,0))</f>
        <v>0</v>
      </c>
      <c r="BS33" s="96">
        <f>INDEX('P-07 HACCP score'!$C$3:$E$7,MATCH(AD33,'P-07 HACCP score'!$B$3:$B$7,0),MATCH('D-14 Impact'!Z$2,'P-07 HACCP score'!$C$2:$E$2,0))</f>
        <v>0</v>
      </c>
      <c r="BT33" s="96">
        <f>INDEX('P-07 HACCP score'!$C$3:$E$7,MATCH(AE33,'P-07 HACCP score'!$B$3:$B$7,0),MATCH('D-14 Impact'!AA$2,'P-07 HACCP score'!$C$2:$E$2,0))</f>
        <v>0</v>
      </c>
      <c r="BU33" s="96">
        <f>INDEX('P-07 HACCP score'!$C$3:$E$7,MATCH(AF33,'P-07 HACCP score'!$B$3:$B$7,0),MATCH('D-14 Impact'!AB$2,'P-07 HACCP score'!$C$2:$E$2,0))</f>
        <v>0</v>
      </c>
      <c r="BV33" s="96">
        <f>INDEX('P-07 HACCP score'!$C$3:$E$7,MATCH(AG33,'P-07 HACCP score'!$B$3:$B$7,0),MATCH('D-14 Impact'!AC$2,'P-07 HACCP score'!$C$2:$E$2,0))</f>
        <v>0</v>
      </c>
      <c r="BW33" s="96">
        <f>INDEX('P-07 HACCP score'!$C$3:$E$7,MATCH(AH33,'P-07 HACCP score'!$B$3:$B$7,0),MATCH('D-14 Impact'!AD$2,'P-07 HACCP score'!$C$2:$E$2,0))</f>
        <v>0</v>
      </c>
    </row>
    <row r="34" spans="1:75" s="2" customFormat="1" x14ac:dyDescent="0.45">
      <c r="A34" s="72">
        <v>50471</v>
      </c>
      <c r="B34" s="7" t="s">
        <v>225</v>
      </c>
      <c r="C34" s="45" t="s">
        <v>606</v>
      </c>
      <c r="D34" s="44" t="s">
        <v>5</v>
      </c>
      <c r="E34" s="23" t="s">
        <v>67</v>
      </c>
      <c r="F34" s="24"/>
      <c r="G34" s="24"/>
      <c r="H34" s="33"/>
      <c r="I34" s="33"/>
      <c r="J34" s="33"/>
      <c r="K34" s="33"/>
      <c r="L34" s="33"/>
      <c r="M34" s="24"/>
      <c r="N34" s="24" t="s">
        <v>6</v>
      </c>
      <c r="O34" s="38" t="s">
        <v>6</v>
      </c>
      <c r="P34" s="38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39"/>
      <c r="AI34" s="64">
        <f t="shared" si="0"/>
        <v>0</v>
      </c>
      <c r="AJ34" s="65">
        <f t="shared" si="1"/>
        <v>0</v>
      </c>
      <c r="AK34" s="73" t="str">
        <f t="shared" si="2"/>
        <v>LOW</v>
      </c>
      <c r="AL34" s="67" t="str">
        <f t="shared" si="3"/>
        <v>N</v>
      </c>
      <c r="AM34" s="98" t="s">
        <v>7</v>
      </c>
      <c r="AN34" s="68" t="str">
        <f t="shared" si="4"/>
        <v>LOW</v>
      </c>
      <c r="AO34" s="74" t="s">
        <v>6</v>
      </c>
      <c r="AP34" s="69" t="s">
        <v>7</v>
      </c>
      <c r="AQ34" s="71" t="s">
        <v>7</v>
      </c>
      <c r="AR34" s="70" t="str">
        <f t="shared" si="6"/>
        <v>N</v>
      </c>
      <c r="AS34" s="71" t="str">
        <f t="shared" si="5"/>
        <v>LOW</v>
      </c>
      <c r="AT34" s="96">
        <f>INDEX('P-07 HACCP score'!$C$3:$E$7,MATCH(E34,'P-07 HACCP score'!$B$3:$B$7,0),MATCH('D-14 Impact'!A$2,'P-07 HACCP score'!$C$2:$E$2,0))</f>
        <v>1.5</v>
      </c>
      <c r="AU34" s="96">
        <f>INDEX('P-07 HACCP score'!$C$3:$E$7,MATCH(F34,'P-07 HACCP score'!$B$3:$B$7,0),MATCH('D-14 Impact'!B$2,'P-07 HACCP score'!$C$2:$E$2,0))</f>
        <v>0</v>
      </c>
      <c r="AV34" s="96">
        <f>INDEX('P-07 HACCP score'!$C$3:$E$7,MATCH(G34,'P-07 HACCP score'!$B$3:$B$7,0),MATCH('D-14 Impact'!C$2,'P-07 HACCP score'!$C$2:$E$2,0))</f>
        <v>0</v>
      </c>
      <c r="AW34" s="96">
        <f>INDEX('P-07 HACCP score'!$C$3:$E$7,MATCH(H34,'P-07 HACCP score'!$B$3:$B$7,0),MATCH('D-14 Impact'!D$2,'P-07 HACCP score'!$C$2:$E$2,0))</f>
        <v>0</v>
      </c>
      <c r="AX34" s="96">
        <f>INDEX('P-07 HACCP score'!$C$3:$E$7,MATCH(I34,'P-07 HACCP score'!$B$3:$B$7,0),MATCH('D-14 Impact'!E$2,'P-07 HACCP score'!$C$2:$E$2,0))</f>
        <v>0</v>
      </c>
      <c r="AY34" s="96">
        <f>INDEX('P-07 HACCP score'!$C$3:$E$7,MATCH(J34,'P-07 HACCP score'!$B$3:$B$7,0),MATCH('D-14 Impact'!F$2,'P-07 HACCP score'!$C$2:$E$2,0))</f>
        <v>0</v>
      </c>
      <c r="AZ34" s="96">
        <f>INDEX('P-07 HACCP score'!$C$3:$E$7,MATCH(K34,'P-07 HACCP score'!$B$3:$B$7,0),MATCH('D-14 Impact'!G$2,'P-07 HACCP score'!$C$2:$E$2,0))</f>
        <v>0</v>
      </c>
      <c r="BA34" s="96">
        <f>INDEX('P-07 HACCP score'!$C$3:$E$7,MATCH(L34,'P-07 HACCP score'!$B$3:$B$7,0),MATCH('D-14 Impact'!H$2,'P-07 HACCP score'!$C$2:$E$2,0))</f>
        <v>0</v>
      </c>
      <c r="BB34" s="96">
        <f>INDEX('P-07 HACCP score'!$C$3:$E$7,MATCH(M34,'P-07 HACCP score'!$B$3:$B$7,0),MATCH('D-14 Impact'!I$2,'P-07 HACCP score'!$C$2:$E$2,0))</f>
        <v>0</v>
      </c>
      <c r="BC34" s="96">
        <f>INDEX('P-07 HACCP score'!$C$3:$E$7,MATCH(N34,'P-07 HACCP score'!$B$3:$B$7,0),MATCH('D-14 Impact'!J$2,'P-07 HACCP score'!$C$2:$E$2,0))</f>
        <v>3</v>
      </c>
      <c r="BD34" s="96">
        <f>INDEX('P-07 HACCP score'!$C$3:$E$7,MATCH(O34,'P-07 HACCP score'!$B$3:$B$7,0),MATCH('D-14 Impact'!K$2,'P-07 HACCP score'!$C$2:$E$2,0))</f>
        <v>3</v>
      </c>
      <c r="BE34" s="96">
        <f>INDEX('P-07 HACCP score'!$C$3:$E$7,MATCH(P34,'P-07 HACCP score'!$B$3:$B$7,0),MATCH('D-14 Impact'!L$2,'P-07 HACCP score'!$C$2:$E$2,0))</f>
        <v>0</v>
      </c>
      <c r="BF34" s="96">
        <f>INDEX('P-07 HACCP score'!$C$3:$E$7,MATCH(Q34,'P-07 HACCP score'!$B$3:$B$7,0),MATCH('D-14 Impact'!M$2,'P-07 HACCP score'!$C$2:$E$2,0))</f>
        <v>0</v>
      </c>
      <c r="BG34" s="96">
        <f>INDEX('P-07 HACCP score'!$C$3:$E$7,MATCH(R34,'P-07 HACCP score'!$B$3:$B$7,0),MATCH('D-14 Impact'!N$2,'P-07 HACCP score'!$C$2:$E$2,0))</f>
        <v>0</v>
      </c>
      <c r="BH34" s="96">
        <f>INDEX('P-07 HACCP score'!$C$3:$E$7,MATCH(S34,'P-07 HACCP score'!$B$3:$B$7,0),MATCH('D-14 Impact'!O$2,'P-07 HACCP score'!$C$2:$E$2,0))</f>
        <v>0</v>
      </c>
      <c r="BI34" s="96">
        <f>INDEX('P-07 HACCP score'!$C$3:$E$7,MATCH(T34,'P-07 HACCP score'!$B$3:$B$7,0),MATCH('D-14 Impact'!P$2,'P-07 HACCP score'!$C$2:$E$2,0))</f>
        <v>0</v>
      </c>
      <c r="BJ34" s="96">
        <f>INDEX('P-07 HACCP score'!$C$3:$E$7,MATCH(U34,'P-07 HACCP score'!$B$3:$B$7,0),MATCH('D-14 Impact'!Q$2,'P-07 HACCP score'!$C$2:$E$2,0))</f>
        <v>0</v>
      </c>
      <c r="BK34" s="96">
        <f>INDEX('P-07 HACCP score'!$C$3:$E$7,MATCH(V34,'P-07 HACCP score'!$B$3:$B$7,0),MATCH('D-14 Impact'!R$2,'P-07 HACCP score'!$C$2:$E$2,0))</f>
        <v>0</v>
      </c>
      <c r="BL34" s="96">
        <f>INDEX('P-07 HACCP score'!$C$3:$E$7,MATCH(W34,'P-07 HACCP score'!$B$3:$B$7,0),MATCH('D-14 Impact'!S$2,'P-07 HACCP score'!$C$2:$E$2,0))</f>
        <v>0</v>
      </c>
      <c r="BM34" s="96">
        <f>INDEX('P-07 HACCP score'!$C$3:$E$7,MATCH(X34,'P-07 HACCP score'!$B$3:$B$7,0),MATCH('D-14 Impact'!T$2,'P-07 HACCP score'!$C$2:$E$2,0))</f>
        <v>0</v>
      </c>
      <c r="BN34" s="96">
        <f>INDEX('P-07 HACCP score'!$C$3:$E$7,MATCH(Y34,'P-07 HACCP score'!$B$3:$B$7,0),MATCH('D-14 Impact'!U$2,'P-07 HACCP score'!$C$2:$E$2,0))</f>
        <v>0</v>
      </c>
      <c r="BO34" s="96">
        <f>INDEX('P-07 HACCP score'!$C$3:$E$7,MATCH(Z34,'P-07 HACCP score'!$B$3:$B$7,0),MATCH('D-14 Impact'!V$2,'P-07 HACCP score'!$C$2:$E$2,0))</f>
        <v>0</v>
      </c>
      <c r="BP34" s="96">
        <f>INDEX('P-07 HACCP score'!$C$3:$E$7,MATCH(AA34,'P-07 HACCP score'!$B$3:$B$7,0),MATCH('D-14 Impact'!W$2,'P-07 HACCP score'!$C$2:$E$2,0))</f>
        <v>0</v>
      </c>
      <c r="BQ34" s="96">
        <f>INDEX('P-07 HACCP score'!$C$3:$E$7,MATCH(AB34,'P-07 HACCP score'!$B$3:$B$7,0),MATCH('D-14 Impact'!X$2,'P-07 HACCP score'!$C$2:$E$2,0))</f>
        <v>0</v>
      </c>
      <c r="BR34" s="96">
        <f>INDEX('P-07 HACCP score'!$C$3:$E$7,MATCH(AC34,'P-07 HACCP score'!$B$3:$B$7,0),MATCH('D-14 Impact'!Y$2,'P-07 HACCP score'!$C$2:$E$2,0))</f>
        <v>0</v>
      </c>
      <c r="BS34" s="96">
        <f>INDEX('P-07 HACCP score'!$C$3:$E$7,MATCH(AD34,'P-07 HACCP score'!$B$3:$B$7,0),MATCH('D-14 Impact'!Z$2,'P-07 HACCP score'!$C$2:$E$2,0))</f>
        <v>0</v>
      </c>
      <c r="BT34" s="96">
        <f>INDEX('P-07 HACCP score'!$C$3:$E$7,MATCH(AE34,'P-07 HACCP score'!$B$3:$B$7,0),MATCH('D-14 Impact'!AA$2,'P-07 HACCP score'!$C$2:$E$2,0))</f>
        <v>0</v>
      </c>
      <c r="BU34" s="96">
        <f>INDEX('P-07 HACCP score'!$C$3:$E$7,MATCH(AF34,'P-07 HACCP score'!$B$3:$B$7,0),MATCH('D-14 Impact'!AB$2,'P-07 HACCP score'!$C$2:$E$2,0))</f>
        <v>0</v>
      </c>
      <c r="BV34" s="96">
        <f>INDEX('P-07 HACCP score'!$C$3:$E$7,MATCH(AG34,'P-07 HACCP score'!$B$3:$B$7,0),MATCH('D-14 Impact'!AC$2,'P-07 HACCP score'!$C$2:$E$2,0))</f>
        <v>0</v>
      </c>
      <c r="BW34" s="96">
        <f>INDEX('P-07 HACCP score'!$C$3:$E$7,MATCH(AH34,'P-07 HACCP score'!$B$3:$B$7,0),MATCH('D-14 Impact'!AD$2,'P-07 HACCP score'!$C$2:$E$2,0))</f>
        <v>0</v>
      </c>
    </row>
    <row r="35" spans="1:75" s="2" customFormat="1" x14ac:dyDescent="0.45">
      <c r="A35" s="72">
        <v>30220</v>
      </c>
      <c r="B35" s="7" t="s">
        <v>103</v>
      </c>
      <c r="C35" s="45" t="s">
        <v>611</v>
      </c>
      <c r="D35" s="44" t="s">
        <v>10</v>
      </c>
      <c r="E35" s="23"/>
      <c r="F35" s="24"/>
      <c r="G35" s="24"/>
      <c r="H35" s="33"/>
      <c r="I35" s="33"/>
      <c r="J35" s="33"/>
      <c r="K35" s="33"/>
      <c r="L35" s="33"/>
      <c r="M35" s="24"/>
      <c r="N35" s="24" t="s">
        <v>9</v>
      </c>
      <c r="O35" s="38" t="s">
        <v>9</v>
      </c>
      <c r="P35" s="38" t="s">
        <v>67</v>
      </c>
      <c r="Q35" s="24" t="s">
        <v>9</v>
      </c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39"/>
      <c r="AI35" s="64">
        <f t="shared" si="0"/>
        <v>1</v>
      </c>
      <c r="AJ35" s="65">
        <f t="shared" si="1"/>
        <v>1</v>
      </c>
      <c r="AK35" s="73" t="str">
        <f t="shared" si="2"/>
        <v>HIGH</v>
      </c>
      <c r="AL35" s="67" t="str">
        <f t="shared" si="3"/>
        <v>N</v>
      </c>
      <c r="AM35" s="98" t="s">
        <v>7</v>
      </c>
      <c r="AN35" s="68" t="str">
        <f t="shared" si="4"/>
        <v>HIGH</v>
      </c>
      <c r="AO35" s="74" t="s">
        <v>6</v>
      </c>
      <c r="AP35" s="69" t="s">
        <v>679</v>
      </c>
      <c r="AQ35" s="71" t="s">
        <v>7</v>
      </c>
      <c r="AR35" s="70" t="str">
        <f t="shared" si="6"/>
        <v>N</v>
      </c>
      <c r="AS35" s="71" t="str">
        <f t="shared" si="5"/>
        <v>HIGH</v>
      </c>
      <c r="AT35" s="96">
        <f>INDEX('P-07 HACCP score'!$C$3:$E$7,MATCH(E35,'P-07 HACCP score'!$B$3:$B$7,0),MATCH('D-14 Impact'!A$2,'P-07 HACCP score'!$C$2:$E$2,0))</f>
        <v>0</v>
      </c>
      <c r="AU35" s="96">
        <f>INDEX('P-07 HACCP score'!$C$3:$E$7,MATCH(F35,'P-07 HACCP score'!$B$3:$B$7,0),MATCH('D-14 Impact'!B$2,'P-07 HACCP score'!$C$2:$E$2,0))</f>
        <v>0</v>
      </c>
      <c r="AV35" s="96">
        <f>INDEX('P-07 HACCP score'!$C$3:$E$7,MATCH(G35,'P-07 HACCP score'!$B$3:$B$7,0),MATCH('D-14 Impact'!C$2,'P-07 HACCP score'!$C$2:$E$2,0))</f>
        <v>0</v>
      </c>
      <c r="AW35" s="96">
        <f>INDEX('P-07 HACCP score'!$C$3:$E$7,MATCH(H35,'P-07 HACCP score'!$B$3:$B$7,0),MATCH('D-14 Impact'!D$2,'P-07 HACCP score'!$C$2:$E$2,0))</f>
        <v>0</v>
      </c>
      <c r="AX35" s="96">
        <f>INDEX('P-07 HACCP score'!$C$3:$E$7,MATCH(I35,'P-07 HACCP score'!$B$3:$B$7,0),MATCH('D-14 Impact'!E$2,'P-07 HACCP score'!$C$2:$E$2,0))</f>
        <v>0</v>
      </c>
      <c r="AY35" s="96">
        <f>INDEX('P-07 HACCP score'!$C$3:$E$7,MATCH(J35,'P-07 HACCP score'!$B$3:$B$7,0),MATCH('D-14 Impact'!F$2,'P-07 HACCP score'!$C$2:$E$2,0))</f>
        <v>0</v>
      </c>
      <c r="AZ35" s="96">
        <f>INDEX('P-07 HACCP score'!$C$3:$E$7,MATCH(K35,'P-07 HACCP score'!$B$3:$B$7,0),MATCH('D-14 Impact'!G$2,'P-07 HACCP score'!$C$2:$E$2,0))</f>
        <v>0</v>
      </c>
      <c r="BA35" s="96">
        <f>INDEX('P-07 HACCP score'!$C$3:$E$7,MATCH(L35,'P-07 HACCP score'!$B$3:$B$7,0),MATCH('D-14 Impact'!H$2,'P-07 HACCP score'!$C$2:$E$2,0))</f>
        <v>0</v>
      </c>
      <c r="BB35" s="96">
        <f>INDEX('P-07 HACCP score'!$C$3:$E$7,MATCH(M35,'P-07 HACCP score'!$B$3:$B$7,0),MATCH('D-14 Impact'!I$2,'P-07 HACCP score'!$C$2:$E$2,0))</f>
        <v>0</v>
      </c>
      <c r="BC35" s="96">
        <f>INDEX('P-07 HACCP score'!$C$3:$E$7,MATCH(N35,'P-07 HACCP score'!$B$3:$B$7,0),MATCH('D-14 Impact'!J$2,'P-07 HACCP score'!$C$2:$E$2,0))</f>
        <v>9</v>
      </c>
      <c r="BD35" s="96">
        <f>INDEX('P-07 HACCP score'!$C$3:$E$7,MATCH(O35,'P-07 HACCP score'!$B$3:$B$7,0),MATCH('D-14 Impact'!K$2,'P-07 HACCP score'!$C$2:$E$2,0))</f>
        <v>9</v>
      </c>
      <c r="BE35" s="96">
        <f>INDEX('P-07 HACCP score'!$C$3:$E$7,MATCH(P35,'P-07 HACCP score'!$B$3:$B$7,0),MATCH('D-14 Impact'!L$2,'P-07 HACCP score'!$C$2:$E$2,0))</f>
        <v>1.5</v>
      </c>
      <c r="BF35" s="96">
        <f>INDEX('P-07 HACCP score'!$C$3:$E$7,MATCH(Q35,'P-07 HACCP score'!$B$3:$B$7,0),MATCH('D-14 Impact'!M$2,'P-07 HACCP score'!$C$2:$E$2,0))</f>
        <v>15</v>
      </c>
      <c r="BG35" s="96">
        <f>INDEX('P-07 HACCP score'!$C$3:$E$7,MATCH(R35,'P-07 HACCP score'!$B$3:$B$7,0),MATCH('D-14 Impact'!N$2,'P-07 HACCP score'!$C$2:$E$2,0))</f>
        <v>0</v>
      </c>
      <c r="BH35" s="96">
        <f>INDEX('P-07 HACCP score'!$C$3:$E$7,MATCH(S35,'P-07 HACCP score'!$B$3:$B$7,0),MATCH('D-14 Impact'!O$2,'P-07 HACCP score'!$C$2:$E$2,0))</f>
        <v>0</v>
      </c>
      <c r="BI35" s="96">
        <f>INDEX('P-07 HACCP score'!$C$3:$E$7,MATCH(T35,'P-07 HACCP score'!$B$3:$B$7,0),MATCH('D-14 Impact'!P$2,'P-07 HACCP score'!$C$2:$E$2,0))</f>
        <v>0</v>
      </c>
      <c r="BJ35" s="96">
        <f>INDEX('P-07 HACCP score'!$C$3:$E$7,MATCH(U35,'P-07 HACCP score'!$B$3:$B$7,0),MATCH('D-14 Impact'!Q$2,'P-07 HACCP score'!$C$2:$E$2,0))</f>
        <v>0</v>
      </c>
      <c r="BK35" s="96">
        <f>INDEX('P-07 HACCP score'!$C$3:$E$7,MATCH(V35,'P-07 HACCP score'!$B$3:$B$7,0),MATCH('D-14 Impact'!R$2,'P-07 HACCP score'!$C$2:$E$2,0))</f>
        <v>0</v>
      </c>
      <c r="BL35" s="96">
        <f>INDEX('P-07 HACCP score'!$C$3:$E$7,MATCH(W35,'P-07 HACCP score'!$B$3:$B$7,0),MATCH('D-14 Impact'!S$2,'P-07 HACCP score'!$C$2:$E$2,0))</f>
        <v>0</v>
      </c>
      <c r="BM35" s="96">
        <f>INDEX('P-07 HACCP score'!$C$3:$E$7,MATCH(X35,'P-07 HACCP score'!$B$3:$B$7,0),MATCH('D-14 Impact'!T$2,'P-07 HACCP score'!$C$2:$E$2,0))</f>
        <v>0</v>
      </c>
      <c r="BN35" s="96">
        <f>INDEX('P-07 HACCP score'!$C$3:$E$7,MATCH(Y35,'P-07 HACCP score'!$B$3:$B$7,0),MATCH('D-14 Impact'!U$2,'P-07 HACCP score'!$C$2:$E$2,0))</f>
        <v>0</v>
      </c>
      <c r="BO35" s="96">
        <f>INDEX('P-07 HACCP score'!$C$3:$E$7,MATCH(Z35,'P-07 HACCP score'!$B$3:$B$7,0),MATCH('D-14 Impact'!V$2,'P-07 HACCP score'!$C$2:$E$2,0))</f>
        <v>0</v>
      </c>
      <c r="BP35" s="96">
        <f>INDEX('P-07 HACCP score'!$C$3:$E$7,MATCH(AA35,'P-07 HACCP score'!$B$3:$B$7,0),MATCH('D-14 Impact'!W$2,'P-07 HACCP score'!$C$2:$E$2,0))</f>
        <v>0</v>
      </c>
      <c r="BQ35" s="96">
        <f>INDEX('P-07 HACCP score'!$C$3:$E$7,MATCH(AB35,'P-07 HACCP score'!$B$3:$B$7,0),MATCH('D-14 Impact'!X$2,'P-07 HACCP score'!$C$2:$E$2,0))</f>
        <v>0</v>
      </c>
      <c r="BR35" s="96">
        <f>INDEX('P-07 HACCP score'!$C$3:$E$7,MATCH(AC35,'P-07 HACCP score'!$B$3:$B$7,0),MATCH('D-14 Impact'!Y$2,'P-07 HACCP score'!$C$2:$E$2,0))</f>
        <v>0</v>
      </c>
      <c r="BS35" s="96">
        <f>INDEX('P-07 HACCP score'!$C$3:$E$7,MATCH(AD35,'P-07 HACCP score'!$B$3:$B$7,0),MATCH('D-14 Impact'!Z$2,'P-07 HACCP score'!$C$2:$E$2,0))</f>
        <v>0</v>
      </c>
      <c r="BT35" s="96">
        <f>INDEX('P-07 HACCP score'!$C$3:$E$7,MATCH(AE35,'P-07 HACCP score'!$B$3:$B$7,0),MATCH('D-14 Impact'!AA$2,'P-07 HACCP score'!$C$2:$E$2,0))</f>
        <v>0</v>
      </c>
      <c r="BU35" s="96">
        <f>INDEX('P-07 HACCP score'!$C$3:$E$7,MATCH(AF35,'P-07 HACCP score'!$B$3:$B$7,0),MATCH('D-14 Impact'!AB$2,'P-07 HACCP score'!$C$2:$E$2,0))</f>
        <v>0</v>
      </c>
      <c r="BV35" s="96">
        <f>INDEX('P-07 HACCP score'!$C$3:$E$7,MATCH(AG35,'P-07 HACCP score'!$B$3:$B$7,0),MATCH('D-14 Impact'!AC$2,'P-07 HACCP score'!$C$2:$E$2,0))</f>
        <v>0</v>
      </c>
      <c r="BW35" s="96">
        <f>INDEX('P-07 HACCP score'!$C$3:$E$7,MATCH(AH35,'P-07 HACCP score'!$B$3:$B$7,0),MATCH('D-14 Impact'!AD$2,'P-07 HACCP score'!$C$2:$E$2,0))</f>
        <v>0</v>
      </c>
    </row>
    <row r="36" spans="1:75" s="2" customFormat="1" x14ac:dyDescent="0.45">
      <c r="A36" s="72">
        <v>30730</v>
      </c>
      <c r="B36" s="7" t="s">
        <v>134</v>
      </c>
      <c r="C36" s="45" t="s">
        <v>618</v>
      </c>
      <c r="D36" s="44" t="s">
        <v>10</v>
      </c>
      <c r="E36" s="23"/>
      <c r="F36" s="24"/>
      <c r="G36" s="24"/>
      <c r="H36" s="33"/>
      <c r="I36" s="33"/>
      <c r="J36" s="33"/>
      <c r="K36" s="33"/>
      <c r="L36" s="33"/>
      <c r="M36" s="24"/>
      <c r="N36" s="24"/>
      <c r="O36" s="38"/>
      <c r="P36" s="38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39"/>
      <c r="AI36" s="64">
        <f t="shared" si="0"/>
        <v>0</v>
      </c>
      <c r="AJ36" s="65">
        <f t="shared" si="1"/>
        <v>0</v>
      </c>
      <c r="AK36" s="73" t="str">
        <f t="shared" si="2"/>
        <v>LOW</v>
      </c>
      <c r="AL36" s="67" t="str">
        <f t="shared" si="3"/>
        <v>N</v>
      </c>
      <c r="AM36" s="98" t="s">
        <v>7</v>
      </c>
      <c r="AN36" s="68" t="str">
        <f t="shared" si="4"/>
        <v>LOW</v>
      </c>
      <c r="AO36" s="74" t="s">
        <v>6</v>
      </c>
      <c r="AP36" s="69" t="s">
        <v>679</v>
      </c>
      <c r="AQ36" s="71" t="s">
        <v>7</v>
      </c>
      <c r="AR36" s="70" t="str">
        <f t="shared" si="6"/>
        <v>N</v>
      </c>
      <c r="AS36" s="71" t="str">
        <f t="shared" si="5"/>
        <v>LOW</v>
      </c>
      <c r="AT36" s="96">
        <f>INDEX('P-07 HACCP score'!$C$3:$E$7,MATCH(E36,'P-07 HACCP score'!$B$3:$B$7,0),MATCH('D-14 Impact'!A$2,'P-07 HACCP score'!$C$2:$E$2,0))</f>
        <v>0</v>
      </c>
      <c r="AU36" s="96">
        <f>INDEX('P-07 HACCP score'!$C$3:$E$7,MATCH(F36,'P-07 HACCP score'!$B$3:$B$7,0),MATCH('D-14 Impact'!B$2,'P-07 HACCP score'!$C$2:$E$2,0))</f>
        <v>0</v>
      </c>
      <c r="AV36" s="96">
        <f>INDEX('P-07 HACCP score'!$C$3:$E$7,MATCH(G36,'P-07 HACCP score'!$B$3:$B$7,0),MATCH('D-14 Impact'!C$2,'P-07 HACCP score'!$C$2:$E$2,0))</f>
        <v>0</v>
      </c>
      <c r="AW36" s="96">
        <f>INDEX('P-07 HACCP score'!$C$3:$E$7,MATCH(H36,'P-07 HACCP score'!$B$3:$B$7,0),MATCH('D-14 Impact'!D$2,'P-07 HACCP score'!$C$2:$E$2,0))</f>
        <v>0</v>
      </c>
      <c r="AX36" s="96">
        <f>INDEX('P-07 HACCP score'!$C$3:$E$7,MATCH(I36,'P-07 HACCP score'!$B$3:$B$7,0),MATCH('D-14 Impact'!E$2,'P-07 HACCP score'!$C$2:$E$2,0))</f>
        <v>0</v>
      </c>
      <c r="AY36" s="96">
        <f>INDEX('P-07 HACCP score'!$C$3:$E$7,MATCH(J36,'P-07 HACCP score'!$B$3:$B$7,0),MATCH('D-14 Impact'!F$2,'P-07 HACCP score'!$C$2:$E$2,0))</f>
        <v>0</v>
      </c>
      <c r="AZ36" s="96">
        <f>INDEX('P-07 HACCP score'!$C$3:$E$7,MATCH(K36,'P-07 HACCP score'!$B$3:$B$7,0),MATCH('D-14 Impact'!G$2,'P-07 HACCP score'!$C$2:$E$2,0))</f>
        <v>0</v>
      </c>
      <c r="BA36" s="96">
        <f>INDEX('P-07 HACCP score'!$C$3:$E$7,MATCH(L36,'P-07 HACCP score'!$B$3:$B$7,0),MATCH('D-14 Impact'!H$2,'P-07 HACCP score'!$C$2:$E$2,0))</f>
        <v>0</v>
      </c>
      <c r="BB36" s="96">
        <f>INDEX('P-07 HACCP score'!$C$3:$E$7,MATCH(M36,'P-07 HACCP score'!$B$3:$B$7,0),MATCH('D-14 Impact'!I$2,'P-07 HACCP score'!$C$2:$E$2,0))</f>
        <v>0</v>
      </c>
      <c r="BC36" s="96">
        <f>INDEX('P-07 HACCP score'!$C$3:$E$7,MATCH(N36,'P-07 HACCP score'!$B$3:$B$7,0),MATCH('D-14 Impact'!J$2,'P-07 HACCP score'!$C$2:$E$2,0))</f>
        <v>0</v>
      </c>
      <c r="BD36" s="96">
        <f>INDEX('P-07 HACCP score'!$C$3:$E$7,MATCH(O36,'P-07 HACCP score'!$B$3:$B$7,0),MATCH('D-14 Impact'!K$2,'P-07 HACCP score'!$C$2:$E$2,0))</f>
        <v>0</v>
      </c>
      <c r="BE36" s="96">
        <f>INDEX('P-07 HACCP score'!$C$3:$E$7,MATCH(P36,'P-07 HACCP score'!$B$3:$B$7,0),MATCH('D-14 Impact'!L$2,'P-07 HACCP score'!$C$2:$E$2,0))</f>
        <v>0</v>
      </c>
      <c r="BF36" s="96">
        <f>INDEX('P-07 HACCP score'!$C$3:$E$7,MATCH(Q36,'P-07 HACCP score'!$B$3:$B$7,0),MATCH('D-14 Impact'!M$2,'P-07 HACCP score'!$C$2:$E$2,0))</f>
        <v>0</v>
      </c>
      <c r="BG36" s="96">
        <f>INDEX('P-07 HACCP score'!$C$3:$E$7,MATCH(R36,'P-07 HACCP score'!$B$3:$B$7,0),MATCH('D-14 Impact'!N$2,'P-07 HACCP score'!$C$2:$E$2,0))</f>
        <v>0</v>
      </c>
      <c r="BH36" s="96">
        <f>INDEX('P-07 HACCP score'!$C$3:$E$7,MATCH(S36,'P-07 HACCP score'!$B$3:$B$7,0),MATCH('D-14 Impact'!O$2,'P-07 HACCP score'!$C$2:$E$2,0))</f>
        <v>0</v>
      </c>
      <c r="BI36" s="96">
        <f>INDEX('P-07 HACCP score'!$C$3:$E$7,MATCH(T36,'P-07 HACCP score'!$B$3:$B$7,0),MATCH('D-14 Impact'!P$2,'P-07 HACCP score'!$C$2:$E$2,0))</f>
        <v>0</v>
      </c>
      <c r="BJ36" s="96">
        <f>INDEX('P-07 HACCP score'!$C$3:$E$7,MATCH(U36,'P-07 HACCP score'!$B$3:$B$7,0),MATCH('D-14 Impact'!Q$2,'P-07 HACCP score'!$C$2:$E$2,0))</f>
        <v>0</v>
      </c>
      <c r="BK36" s="96">
        <f>INDEX('P-07 HACCP score'!$C$3:$E$7,MATCH(V36,'P-07 HACCP score'!$B$3:$B$7,0),MATCH('D-14 Impact'!R$2,'P-07 HACCP score'!$C$2:$E$2,0))</f>
        <v>0</v>
      </c>
      <c r="BL36" s="96">
        <f>INDEX('P-07 HACCP score'!$C$3:$E$7,MATCH(W36,'P-07 HACCP score'!$B$3:$B$7,0),MATCH('D-14 Impact'!S$2,'P-07 HACCP score'!$C$2:$E$2,0))</f>
        <v>0</v>
      </c>
      <c r="BM36" s="96">
        <f>INDEX('P-07 HACCP score'!$C$3:$E$7,MATCH(X36,'P-07 HACCP score'!$B$3:$B$7,0),MATCH('D-14 Impact'!T$2,'P-07 HACCP score'!$C$2:$E$2,0))</f>
        <v>0</v>
      </c>
      <c r="BN36" s="96">
        <f>INDEX('P-07 HACCP score'!$C$3:$E$7,MATCH(Y36,'P-07 HACCP score'!$B$3:$B$7,0),MATCH('D-14 Impact'!U$2,'P-07 HACCP score'!$C$2:$E$2,0))</f>
        <v>0</v>
      </c>
      <c r="BO36" s="96">
        <f>INDEX('P-07 HACCP score'!$C$3:$E$7,MATCH(Z36,'P-07 HACCP score'!$B$3:$B$7,0),MATCH('D-14 Impact'!V$2,'P-07 HACCP score'!$C$2:$E$2,0))</f>
        <v>0</v>
      </c>
      <c r="BP36" s="96">
        <f>INDEX('P-07 HACCP score'!$C$3:$E$7,MATCH(AA36,'P-07 HACCP score'!$B$3:$B$7,0),MATCH('D-14 Impact'!W$2,'P-07 HACCP score'!$C$2:$E$2,0))</f>
        <v>0</v>
      </c>
      <c r="BQ36" s="96">
        <f>INDEX('P-07 HACCP score'!$C$3:$E$7,MATCH(AB36,'P-07 HACCP score'!$B$3:$B$7,0),MATCH('D-14 Impact'!X$2,'P-07 HACCP score'!$C$2:$E$2,0))</f>
        <v>0</v>
      </c>
      <c r="BR36" s="96">
        <f>INDEX('P-07 HACCP score'!$C$3:$E$7,MATCH(AC36,'P-07 HACCP score'!$B$3:$B$7,0),MATCH('D-14 Impact'!Y$2,'P-07 HACCP score'!$C$2:$E$2,0))</f>
        <v>0</v>
      </c>
      <c r="BS36" s="96">
        <f>INDEX('P-07 HACCP score'!$C$3:$E$7,MATCH(AD36,'P-07 HACCP score'!$B$3:$B$7,0),MATCH('D-14 Impact'!Z$2,'P-07 HACCP score'!$C$2:$E$2,0))</f>
        <v>0</v>
      </c>
      <c r="BT36" s="96">
        <f>INDEX('P-07 HACCP score'!$C$3:$E$7,MATCH(AE36,'P-07 HACCP score'!$B$3:$B$7,0),MATCH('D-14 Impact'!AA$2,'P-07 HACCP score'!$C$2:$E$2,0))</f>
        <v>0</v>
      </c>
      <c r="BU36" s="96">
        <f>INDEX('P-07 HACCP score'!$C$3:$E$7,MATCH(AF36,'P-07 HACCP score'!$B$3:$B$7,0),MATCH('D-14 Impact'!AB$2,'P-07 HACCP score'!$C$2:$E$2,0))</f>
        <v>0</v>
      </c>
      <c r="BV36" s="96">
        <f>INDEX('P-07 HACCP score'!$C$3:$E$7,MATCH(AG36,'P-07 HACCP score'!$B$3:$B$7,0),MATCH('D-14 Impact'!AC$2,'P-07 HACCP score'!$C$2:$E$2,0))</f>
        <v>0</v>
      </c>
      <c r="BW36" s="96">
        <f>INDEX('P-07 HACCP score'!$C$3:$E$7,MATCH(AH36,'P-07 HACCP score'!$B$3:$B$7,0),MATCH('D-14 Impact'!AD$2,'P-07 HACCP score'!$C$2:$E$2,0))</f>
        <v>0</v>
      </c>
    </row>
    <row r="37" spans="1:75" s="2" customFormat="1" x14ac:dyDescent="0.45">
      <c r="A37" s="72">
        <v>30990</v>
      </c>
      <c r="B37" s="7" t="s">
        <v>163</v>
      </c>
      <c r="C37" s="45" t="s">
        <v>621</v>
      </c>
      <c r="D37" s="44" t="s">
        <v>10</v>
      </c>
      <c r="E37" s="23"/>
      <c r="F37" s="24"/>
      <c r="G37" s="24"/>
      <c r="H37" s="33"/>
      <c r="I37" s="33"/>
      <c r="J37" s="33"/>
      <c r="K37" s="33"/>
      <c r="L37" s="33"/>
      <c r="M37" s="24"/>
      <c r="N37" s="24"/>
      <c r="O37" s="38"/>
      <c r="P37" s="38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39"/>
      <c r="AI37" s="64">
        <f t="shared" si="0"/>
        <v>0</v>
      </c>
      <c r="AJ37" s="65">
        <f t="shared" si="1"/>
        <v>0</v>
      </c>
      <c r="AK37" s="73" t="str">
        <f t="shared" si="2"/>
        <v>LOW</v>
      </c>
      <c r="AL37" s="67" t="str">
        <f t="shared" si="3"/>
        <v>N</v>
      </c>
      <c r="AM37" s="98" t="s">
        <v>7</v>
      </c>
      <c r="AN37" s="68" t="str">
        <f t="shared" si="4"/>
        <v>LOW</v>
      </c>
      <c r="AO37" s="74" t="s">
        <v>6</v>
      </c>
      <c r="AP37" s="69" t="s">
        <v>679</v>
      </c>
      <c r="AQ37" s="71" t="s">
        <v>7</v>
      </c>
      <c r="AR37" s="70" t="str">
        <f t="shared" si="6"/>
        <v>N</v>
      </c>
      <c r="AS37" s="71" t="str">
        <f t="shared" si="5"/>
        <v>LOW</v>
      </c>
      <c r="AT37" s="96">
        <f>INDEX('P-07 HACCP score'!$C$3:$E$7,MATCH(E37,'P-07 HACCP score'!$B$3:$B$7,0),MATCH('D-14 Impact'!A$2,'P-07 HACCP score'!$C$2:$E$2,0))</f>
        <v>0</v>
      </c>
      <c r="AU37" s="96">
        <f>INDEX('P-07 HACCP score'!$C$3:$E$7,MATCH(F37,'P-07 HACCP score'!$B$3:$B$7,0),MATCH('D-14 Impact'!B$2,'P-07 HACCP score'!$C$2:$E$2,0))</f>
        <v>0</v>
      </c>
      <c r="AV37" s="96">
        <f>INDEX('P-07 HACCP score'!$C$3:$E$7,MATCH(G37,'P-07 HACCP score'!$B$3:$B$7,0),MATCH('D-14 Impact'!C$2,'P-07 HACCP score'!$C$2:$E$2,0))</f>
        <v>0</v>
      </c>
      <c r="AW37" s="96">
        <f>INDEX('P-07 HACCP score'!$C$3:$E$7,MATCH(H37,'P-07 HACCP score'!$B$3:$B$7,0),MATCH('D-14 Impact'!D$2,'P-07 HACCP score'!$C$2:$E$2,0))</f>
        <v>0</v>
      </c>
      <c r="AX37" s="96">
        <f>INDEX('P-07 HACCP score'!$C$3:$E$7,MATCH(I37,'P-07 HACCP score'!$B$3:$B$7,0),MATCH('D-14 Impact'!E$2,'P-07 HACCP score'!$C$2:$E$2,0))</f>
        <v>0</v>
      </c>
      <c r="AY37" s="96">
        <f>INDEX('P-07 HACCP score'!$C$3:$E$7,MATCH(J37,'P-07 HACCP score'!$B$3:$B$7,0),MATCH('D-14 Impact'!F$2,'P-07 HACCP score'!$C$2:$E$2,0))</f>
        <v>0</v>
      </c>
      <c r="AZ37" s="96">
        <f>INDEX('P-07 HACCP score'!$C$3:$E$7,MATCH(K37,'P-07 HACCP score'!$B$3:$B$7,0),MATCH('D-14 Impact'!G$2,'P-07 HACCP score'!$C$2:$E$2,0))</f>
        <v>0</v>
      </c>
      <c r="BA37" s="96">
        <f>INDEX('P-07 HACCP score'!$C$3:$E$7,MATCH(L37,'P-07 HACCP score'!$B$3:$B$7,0),MATCH('D-14 Impact'!H$2,'P-07 HACCP score'!$C$2:$E$2,0))</f>
        <v>0</v>
      </c>
      <c r="BB37" s="96">
        <f>INDEX('P-07 HACCP score'!$C$3:$E$7,MATCH(M37,'P-07 HACCP score'!$B$3:$B$7,0),MATCH('D-14 Impact'!I$2,'P-07 HACCP score'!$C$2:$E$2,0))</f>
        <v>0</v>
      </c>
      <c r="BC37" s="96">
        <f>INDEX('P-07 HACCP score'!$C$3:$E$7,MATCH(N37,'P-07 HACCP score'!$B$3:$B$7,0),MATCH('D-14 Impact'!J$2,'P-07 HACCP score'!$C$2:$E$2,0))</f>
        <v>0</v>
      </c>
      <c r="BD37" s="96">
        <f>INDEX('P-07 HACCP score'!$C$3:$E$7,MATCH(O37,'P-07 HACCP score'!$B$3:$B$7,0),MATCH('D-14 Impact'!K$2,'P-07 HACCP score'!$C$2:$E$2,0))</f>
        <v>0</v>
      </c>
      <c r="BE37" s="96">
        <f>INDEX('P-07 HACCP score'!$C$3:$E$7,MATCH(P37,'P-07 HACCP score'!$B$3:$B$7,0),MATCH('D-14 Impact'!L$2,'P-07 HACCP score'!$C$2:$E$2,0))</f>
        <v>0</v>
      </c>
      <c r="BF37" s="96">
        <f>INDEX('P-07 HACCP score'!$C$3:$E$7,MATCH(Q37,'P-07 HACCP score'!$B$3:$B$7,0),MATCH('D-14 Impact'!M$2,'P-07 HACCP score'!$C$2:$E$2,0))</f>
        <v>0</v>
      </c>
      <c r="BG37" s="96">
        <f>INDEX('P-07 HACCP score'!$C$3:$E$7,MATCH(R37,'P-07 HACCP score'!$B$3:$B$7,0),MATCH('D-14 Impact'!N$2,'P-07 HACCP score'!$C$2:$E$2,0))</f>
        <v>0</v>
      </c>
      <c r="BH37" s="96">
        <f>INDEX('P-07 HACCP score'!$C$3:$E$7,MATCH(S37,'P-07 HACCP score'!$B$3:$B$7,0),MATCH('D-14 Impact'!O$2,'P-07 HACCP score'!$C$2:$E$2,0))</f>
        <v>0</v>
      </c>
      <c r="BI37" s="96">
        <f>INDEX('P-07 HACCP score'!$C$3:$E$7,MATCH(T37,'P-07 HACCP score'!$B$3:$B$7,0),MATCH('D-14 Impact'!P$2,'P-07 HACCP score'!$C$2:$E$2,0))</f>
        <v>0</v>
      </c>
      <c r="BJ37" s="96">
        <f>INDEX('P-07 HACCP score'!$C$3:$E$7,MATCH(U37,'P-07 HACCP score'!$B$3:$B$7,0),MATCH('D-14 Impact'!Q$2,'P-07 HACCP score'!$C$2:$E$2,0))</f>
        <v>0</v>
      </c>
      <c r="BK37" s="96">
        <f>INDEX('P-07 HACCP score'!$C$3:$E$7,MATCH(V37,'P-07 HACCP score'!$B$3:$B$7,0),MATCH('D-14 Impact'!R$2,'P-07 HACCP score'!$C$2:$E$2,0))</f>
        <v>0</v>
      </c>
      <c r="BL37" s="96">
        <f>INDEX('P-07 HACCP score'!$C$3:$E$7,MATCH(W37,'P-07 HACCP score'!$B$3:$B$7,0),MATCH('D-14 Impact'!S$2,'P-07 HACCP score'!$C$2:$E$2,0))</f>
        <v>0</v>
      </c>
      <c r="BM37" s="96">
        <f>INDEX('P-07 HACCP score'!$C$3:$E$7,MATCH(X37,'P-07 HACCP score'!$B$3:$B$7,0),MATCH('D-14 Impact'!T$2,'P-07 HACCP score'!$C$2:$E$2,0))</f>
        <v>0</v>
      </c>
      <c r="BN37" s="96">
        <f>INDEX('P-07 HACCP score'!$C$3:$E$7,MATCH(Y37,'P-07 HACCP score'!$B$3:$B$7,0),MATCH('D-14 Impact'!U$2,'P-07 HACCP score'!$C$2:$E$2,0))</f>
        <v>0</v>
      </c>
      <c r="BO37" s="96">
        <f>INDEX('P-07 HACCP score'!$C$3:$E$7,MATCH(Z37,'P-07 HACCP score'!$B$3:$B$7,0),MATCH('D-14 Impact'!V$2,'P-07 HACCP score'!$C$2:$E$2,0))</f>
        <v>0</v>
      </c>
      <c r="BP37" s="96">
        <f>INDEX('P-07 HACCP score'!$C$3:$E$7,MATCH(AA37,'P-07 HACCP score'!$B$3:$B$7,0),MATCH('D-14 Impact'!W$2,'P-07 HACCP score'!$C$2:$E$2,0))</f>
        <v>0</v>
      </c>
      <c r="BQ37" s="96">
        <f>INDEX('P-07 HACCP score'!$C$3:$E$7,MATCH(AB37,'P-07 HACCP score'!$B$3:$B$7,0),MATCH('D-14 Impact'!X$2,'P-07 HACCP score'!$C$2:$E$2,0))</f>
        <v>0</v>
      </c>
      <c r="BR37" s="96">
        <f>INDEX('P-07 HACCP score'!$C$3:$E$7,MATCH(AC37,'P-07 HACCP score'!$B$3:$B$7,0),MATCH('D-14 Impact'!Y$2,'P-07 HACCP score'!$C$2:$E$2,0))</f>
        <v>0</v>
      </c>
      <c r="BS37" s="96">
        <f>INDEX('P-07 HACCP score'!$C$3:$E$7,MATCH(AD37,'P-07 HACCP score'!$B$3:$B$7,0),MATCH('D-14 Impact'!Z$2,'P-07 HACCP score'!$C$2:$E$2,0))</f>
        <v>0</v>
      </c>
      <c r="BT37" s="96">
        <f>INDEX('P-07 HACCP score'!$C$3:$E$7,MATCH(AE37,'P-07 HACCP score'!$B$3:$B$7,0),MATCH('D-14 Impact'!AA$2,'P-07 HACCP score'!$C$2:$E$2,0))</f>
        <v>0</v>
      </c>
      <c r="BU37" s="96">
        <f>INDEX('P-07 HACCP score'!$C$3:$E$7,MATCH(AF37,'P-07 HACCP score'!$B$3:$B$7,0),MATCH('D-14 Impact'!AB$2,'P-07 HACCP score'!$C$2:$E$2,0))</f>
        <v>0</v>
      </c>
      <c r="BV37" s="96">
        <f>INDEX('P-07 HACCP score'!$C$3:$E$7,MATCH(AG37,'P-07 HACCP score'!$B$3:$B$7,0),MATCH('D-14 Impact'!AC$2,'P-07 HACCP score'!$C$2:$E$2,0))</f>
        <v>0</v>
      </c>
      <c r="BW37" s="96">
        <f>INDEX('P-07 HACCP score'!$C$3:$E$7,MATCH(AH37,'P-07 HACCP score'!$B$3:$B$7,0),MATCH('D-14 Impact'!AD$2,'P-07 HACCP score'!$C$2:$E$2,0))</f>
        <v>0</v>
      </c>
    </row>
    <row r="38" spans="1:75" s="2" customFormat="1" x14ac:dyDescent="0.45">
      <c r="A38" s="72">
        <v>30920</v>
      </c>
      <c r="B38" s="7" t="s">
        <v>159</v>
      </c>
      <c r="C38" s="45" t="s">
        <v>621</v>
      </c>
      <c r="D38" s="44" t="s">
        <v>10</v>
      </c>
      <c r="E38" s="23"/>
      <c r="F38" s="24"/>
      <c r="G38" s="24"/>
      <c r="H38" s="33"/>
      <c r="I38" s="33"/>
      <c r="J38" s="33"/>
      <c r="K38" s="33"/>
      <c r="L38" s="33"/>
      <c r="M38" s="24"/>
      <c r="N38" s="24"/>
      <c r="O38" s="38"/>
      <c r="P38" s="38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39"/>
      <c r="AI38" s="64">
        <f t="shared" si="0"/>
        <v>0</v>
      </c>
      <c r="AJ38" s="65">
        <f t="shared" si="1"/>
        <v>0</v>
      </c>
      <c r="AK38" s="73" t="str">
        <f t="shared" si="2"/>
        <v>LOW</v>
      </c>
      <c r="AL38" s="67" t="str">
        <f t="shared" si="3"/>
        <v>N</v>
      </c>
      <c r="AM38" s="98" t="s">
        <v>7</v>
      </c>
      <c r="AN38" s="68" t="str">
        <f t="shared" si="4"/>
        <v>LOW</v>
      </c>
      <c r="AO38" s="74" t="s">
        <v>6</v>
      </c>
      <c r="AP38" s="69" t="s">
        <v>679</v>
      </c>
      <c r="AQ38" s="71" t="s">
        <v>7</v>
      </c>
      <c r="AR38" s="70" t="str">
        <f t="shared" si="6"/>
        <v>N</v>
      </c>
      <c r="AS38" s="71" t="str">
        <f t="shared" si="5"/>
        <v>LOW</v>
      </c>
      <c r="AT38" s="96">
        <f>INDEX('P-07 HACCP score'!$C$3:$E$7,MATCH(E38,'P-07 HACCP score'!$B$3:$B$7,0),MATCH('D-14 Impact'!A$2,'P-07 HACCP score'!$C$2:$E$2,0))</f>
        <v>0</v>
      </c>
      <c r="AU38" s="96">
        <f>INDEX('P-07 HACCP score'!$C$3:$E$7,MATCH(F38,'P-07 HACCP score'!$B$3:$B$7,0),MATCH('D-14 Impact'!B$2,'P-07 HACCP score'!$C$2:$E$2,0))</f>
        <v>0</v>
      </c>
      <c r="AV38" s="96">
        <f>INDEX('P-07 HACCP score'!$C$3:$E$7,MATCH(G38,'P-07 HACCP score'!$B$3:$B$7,0),MATCH('D-14 Impact'!C$2,'P-07 HACCP score'!$C$2:$E$2,0))</f>
        <v>0</v>
      </c>
      <c r="AW38" s="96">
        <f>INDEX('P-07 HACCP score'!$C$3:$E$7,MATCH(H38,'P-07 HACCP score'!$B$3:$B$7,0),MATCH('D-14 Impact'!D$2,'P-07 HACCP score'!$C$2:$E$2,0))</f>
        <v>0</v>
      </c>
      <c r="AX38" s="96">
        <f>INDEX('P-07 HACCP score'!$C$3:$E$7,MATCH(I38,'P-07 HACCP score'!$B$3:$B$7,0),MATCH('D-14 Impact'!E$2,'P-07 HACCP score'!$C$2:$E$2,0))</f>
        <v>0</v>
      </c>
      <c r="AY38" s="96">
        <f>INDEX('P-07 HACCP score'!$C$3:$E$7,MATCH(J38,'P-07 HACCP score'!$B$3:$B$7,0),MATCH('D-14 Impact'!F$2,'P-07 HACCP score'!$C$2:$E$2,0))</f>
        <v>0</v>
      </c>
      <c r="AZ38" s="96">
        <f>INDEX('P-07 HACCP score'!$C$3:$E$7,MATCH(K38,'P-07 HACCP score'!$B$3:$B$7,0),MATCH('D-14 Impact'!G$2,'P-07 HACCP score'!$C$2:$E$2,0))</f>
        <v>0</v>
      </c>
      <c r="BA38" s="96">
        <f>INDEX('P-07 HACCP score'!$C$3:$E$7,MATCH(L38,'P-07 HACCP score'!$B$3:$B$7,0),MATCH('D-14 Impact'!H$2,'P-07 HACCP score'!$C$2:$E$2,0))</f>
        <v>0</v>
      </c>
      <c r="BB38" s="96">
        <f>INDEX('P-07 HACCP score'!$C$3:$E$7,MATCH(M38,'P-07 HACCP score'!$B$3:$B$7,0),MATCH('D-14 Impact'!I$2,'P-07 HACCP score'!$C$2:$E$2,0))</f>
        <v>0</v>
      </c>
      <c r="BC38" s="96">
        <f>INDEX('P-07 HACCP score'!$C$3:$E$7,MATCH(N38,'P-07 HACCP score'!$B$3:$B$7,0),MATCH('D-14 Impact'!J$2,'P-07 HACCP score'!$C$2:$E$2,0))</f>
        <v>0</v>
      </c>
      <c r="BD38" s="96">
        <f>INDEX('P-07 HACCP score'!$C$3:$E$7,MATCH(O38,'P-07 HACCP score'!$B$3:$B$7,0),MATCH('D-14 Impact'!K$2,'P-07 HACCP score'!$C$2:$E$2,0))</f>
        <v>0</v>
      </c>
      <c r="BE38" s="96">
        <f>INDEX('P-07 HACCP score'!$C$3:$E$7,MATCH(P38,'P-07 HACCP score'!$B$3:$B$7,0),MATCH('D-14 Impact'!L$2,'P-07 HACCP score'!$C$2:$E$2,0))</f>
        <v>0</v>
      </c>
      <c r="BF38" s="96">
        <f>INDEX('P-07 HACCP score'!$C$3:$E$7,MATCH(Q38,'P-07 HACCP score'!$B$3:$B$7,0),MATCH('D-14 Impact'!M$2,'P-07 HACCP score'!$C$2:$E$2,0))</f>
        <v>0</v>
      </c>
      <c r="BG38" s="96">
        <f>INDEX('P-07 HACCP score'!$C$3:$E$7,MATCH(R38,'P-07 HACCP score'!$B$3:$B$7,0),MATCH('D-14 Impact'!N$2,'P-07 HACCP score'!$C$2:$E$2,0))</f>
        <v>0</v>
      </c>
      <c r="BH38" s="96">
        <f>INDEX('P-07 HACCP score'!$C$3:$E$7,MATCH(S38,'P-07 HACCP score'!$B$3:$B$7,0),MATCH('D-14 Impact'!O$2,'P-07 HACCP score'!$C$2:$E$2,0))</f>
        <v>0</v>
      </c>
      <c r="BI38" s="96">
        <f>INDEX('P-07 HACCP score'!$C$3:$E$7,MATCH(T38,'P-07 HACCP score'!$B$3:$B$7,0),MATCH('D-14 Impact'!P$2,'P-07 HACCP score'!$C$2:$E$2,0))</f>
        <v>0</v>
      </c>
      <c r="BJ38" s="96">
        <f>INDEX('P-07 HACCP score'!$C$3:$E$7,MATCH(U38,'P-07 HACCP score'!$B$3:$B$7,0),MATCH('D-14 Impact'!Q$2,'P-07 HACCP score'!$C$2:$E$2,0))</f>
        <v>0</v>
      </c>
      <c r="BK38" s="96">
        <f>INDEX('P-07 HACCP score'!$C$3:$E$7,MATCH(V38,'P-07 HACCP score'!$B$3:$B$7,0),MATCH('D-14 Impact'!R$2,'P-07 HACCP score'!$C$2:$E$2,0))</f>
        <v>0</v>
      </c>
      <c r="BL38" s="96">
        <f>INDEX('P-07 HACCP score'!$C$3:$E$7,MATCH(W38,'P-07 HACCP score'!$B$3:$B$7,0),MATCH('D-14 Impact'!S$2,'P-07 HACCP score'!$C$2:$E$2,0))</f>
        <v>0</v>
      </c>
      <c r="BM38" s="96">
        <f>INDEX('P-07 HACCP score'!$C$3:$E$7,MATCH(X38,'P-07 HACCP score'!$B$3:$B$7,0),MATCH('D-14 Impact'!T$2,'P-07 HACCP score'!$C$2:$E$2,0))</f>
        <v>0</v>
      </c>
      <c r="BN38" s="96">
        <f>INDEX('P-07 HACCP score'!$C$3:$E$7,MATCH(Y38,'P-07 HACCP score'!$B$3:$B$7,0),MATCH('D-14 Impact'!U$2,'P-07 HACCP score'!$C$2:$E$2,0))</f>
        <v>0</v>
      </c>
      <c r="BO38" s="96">
        <f>INDEX('P-07 HACCP score'!$C$3:$E$7,MATCH(Z38,'P-07 HACCP score'!$B$3:$B$7,0),MATCH('D-14 Impact'!V$2,'P-07 HACCP score'!$C$2:$E$2,0))</f>
        <v>0</v>
      </c>
      <c r="BP38" s="96">
        <f>INDEX('P-07 HACCP score'!$C$3:$E$7,MATCH(AA38,'P-07 HACCP score'!$B$3:$B$7,0),MATCH('D-14 Impact'!W$2,'P-07 HACCP score'!$C$2:$E$2,0))</f>
        <v>0</v>
      </c>
      <c r="BQ38" s="96">
        <f>INDEX('P-07 HACCP score'!$C$3:$E$7,MATCH(AB38,'P-07 HACCP score'!$B$3:$B$7,0),MATCH('D-14 Impact'!X$2,'P-07 HACCP score'!$C$2:$E$2,0))</f>
        <v>0</v>
      </c>
      <c r="BR38" s="96">
        <f>INDEX('P-07 HACCP score'!$C$3:$E$7,MATCH(AC38,'P-07 HACCP score'!$B$3:$B$7,0),MATCH('D-14 Impact'!Y$2,'P-07 HACCP score'!$C$2:$E$2,0))</f>
        <v>0</v>
      </c>
      <c r="BS38" s="96">
        <f>INDEX('P-07 HACCP score'!$C$3:$E$7,MATCH(AD38,'P-07 HACCP score'!$B$3:$B$7,0),MATCH('D-14 Impact'!Z$2,'P-07 HACCP score'!$C$2:$E$2,0))</f>
        <v>0</v>
      </c>
      <c r="BT38" s="96">
        <f>INDEX('P-07 HACCP score'!$C$3:$E$7,MATCH(AE38,'P-07 HACCP score'!$B$3:$B$7,0),MATCH('D-14 Impact'!AA$2,'P-07 HACCP score'!$C$2:$E$2,0))</f>
        <v>0</v>
      </c>
      <c r="BU38" s="96">
        <f>INDEX('P-07 HACCP score'!$C$3:$E$7,MATCH(AF38,'P-07 HACCP score'!$B$3:$B$7,0),MATCH('D-14 Impact'!AB$2,'P-07 HACCP score'!$C$2:$E$2,0))</f>
        <v>0</v>
      </c>
      <c r="BV38" s="96">
        <f>INDEX('P-07 HACCP score'!$C$3:$E$7,MATCH(AG38,'P-07 HACCP score'!$B$3:$B$7,0),MATCH('D-14 Impact'!AC$2,'P-07 HACCP score'!$C$2:$E$2,0))</f>
        <v>0</v>
      </c>
      <c r="BW38" s="96">
        <f>INDEX('P-07 HACCP score'!$C$3:$E$7,MATCH(AH38,'P-07 HACCP score'!$B$3:$B$7,0),MATCH('D-14 Impact'!AD$2,'P-07 HACCP score'!$C$2:$E$2,0))</f>
        <v>0</v>
      </c>
    </row>
    <row r="39" spans="1:75" s="2" customFormat="1" x14ac:dyDescent="0.45">
      <c r="A39" s="72">
        <v>30140</v>
      </c>
      <c r="B39" s="7" t="s">
        <v>14</v>
      </c>
      <c r="C39" s="45" t="s">
        <v>609</v>
      </c>
      <c r="D39" s="44" t="s">
        <v>10</v>
      </c>
      <c r="E39" s="23"/>
      <c r="F39" s="24"/>
      <c r="G39" s="24"/>
      <c r="H39" s="33"/>
      <c r="I39" s="33"/>
      <c r="J39" s="33"/>
      <c r="K39" s="33"/>
      <c r="L39" s="33"/>
      <c r="M39" s="24"/>
      <c r="N39" s="24"/>
      <c r="O39" s="38"/>
      <c r="P39" s="38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39"/>
      <c r="AI39" s="64">
        <f t="shared" si="0"/>
        <v>0</v>
      </c>
      <c r="AJ39" s="65">
        <f t="shared" si="1"/>
        <v>0</v>
      </c>
      <c r="AK39" s="73" t="str">
        <f t="shared" si="2"/>
        <v>LOW</v>
      </c>
      <c r="AL39" s="67" t="str">
        <f t="shared" si="3"/>
        <v>N</v>
      </c>
      <c r="AM39" s="98" t="s">
        <v>7</v>
      </c>
      <c r="AN39" s="68" t="str">
        <f t="shared" si="4"/>
        <v>LOW</v>
      </c>
      <c r="AO39" s="74" t="s">
        <v>6</v>
      </c>
      <c r="AP39" s="69" t="s">
        <v>679</v>
      </c>
      <c r="AQ39" s="71" t="s">
        <v>7</v>
      </c>
      <c r="AR39" s="70" t="str">
        <f t="shared" si="6"/>
        <v>N</v>
      </c>
      <c r="AS39" s="71" t="str">
        <f t="shared" si="5"/>
        <v>LOW</v>
      </c>
      <c r="AT39" s="96">
        <f>INDEX('P-07 HACCP score'!$C$3:$E$7,MATCH(E39,'P-07 HACCP score'!$B$3:$B$7,0),MATCH('D-14 Impact'!A$2,'P-07 HACCP score'!$C$2:$E$2,0))</f>
        <v>0</v>
      </c>
      <c r="AU39" s="96">
        <f>INDEX('P-07 HACCP score'!$C$3:$E$7,MATCH(F39,'P-07 HACCP score'!$B$3:$B$7,0),MATCH('D-14 Impact'!B$2,'P-07 HACCP score'!$C$2:$E$2,0))</f>
        <v>0</v>
      </c>
      <c r="AV39" s="96">
        <f>INDEX('P-07 HACCP score'!$C$3:$E$7,MATCH(G39,'P-07 HACCP score'!$B$3:$B$7,0),MATCH('D-14 Impact'!C$2,'P-07 HACCP score'!$C$2:$E$2,0))</f>
        <v>0</v>
      </c>
      <c r="AW39" s="96">
        <f>INDEX('P-07 HACCP score'!$C$3:$E$7,MATCH(H39,'P-07 HACCP score'!$B$3:$B$7,0),MATCH('D-14 Impact'!D$2,'P-07 HACCP score'!$C$2:$E$2,0))</f>
        <v>0</v>
      </c>
      <c r="AX39" s="96">
        <f>INDEX('P-07 HACCP score'!$C$3:$E$7,MATCH(I39,'P-07 HACCP score'!$B$3:$B$7,0),MATCH('D-14 Impact'!E$2,'P-07 HACCP score'!$C$2:$E$2,0))</f>
        <v>0</v>
      </c>
      <c r="AY39" s="96">
        <f>INDEX('P-07 HACCP score'!$C$3:$E$7,MATCH(J39,'P-07 HACCP score'!$B$3:$B$7,0),MATCH('D-14 Impact'!F$2,'P-07 HACCP score'!$C$2:$E$2,0))</f>
        <v>0</v>
      </c>
      <c r="AZ39" s="96">
        <f>INDEX('P-07 HACCP score'!$C$3:$E$7,MATCH(K39,'P-07 HACCP score'!$B$3:$B$7,0),MATCH('D-14 Impact'!G$2,'P-07 HACCP score'!$C$2:$E$2,0))</f>
        <v>0</v>
      </c>
      <c r="BA39" s="96">
        <f>INDEX('P-07 HACCP score'!$C$3:$E$7,MATCH(L39,'P-07 HACCP score'!$B$3:$B$7,0),MATCH('D-14 Impact'!H$2,'P-07 HACCP score'!$C$2:$E$2,0))</f>
        <v>0</v>
      </c>
      <c r="BB39" s="96">
        <f>INDEX('P-07 HACCP score'!$C$3:$E$7,MATCH(M39,'P-07 HACCP score'!$B$3:$B$7,0),MATCH('D-14 Impact'!I$2,'P-07 HACCP score'!$C$2:$E$2,0))</f>
        <v>0</v>
      </c>
      <c r="BC39" s="96">
        <f>INDEX('P-07 HACCP score'!$C$3:$E$7,MATCH(N39,'P-07 HACCP score'!$B$3:$B$7,0),MATCH('D-14 Impact'!J$2,'P-07 HACCP score'!$C$2:$E$2,0))</f>
        <v>0</v>
      </c>
      <c r="BD39" s="96">
        <f>INDEX('P-07 HACCP score'!$C$3:$E$7,MATCH(O39,'P-07 HACCP score'!$B$3:$B$7,0),MATCH('D-14 Impact'!K$2,'P-07 HACCP score'!$C$2:$E$2,0))</f>
        <v>0</v>
      </c>
      <c r="BE39" s="96">
        <f>INDEX('P-07 HACCP score'!$C$3:$E$7,MATCH(P39,'P-07 HACCP score'!$B$3:$B$7,0),MATCH('D-14 Impact'!L$2,'P-07 HACCP score'!$C$2:$E$2,0))</f>
        <v>0</v>
      </c>
      <c r="BF39" s="96">
        <f>INDEX('P-07 HACCP score'!$C$3:$E$7,MATCH(Q39,'P-07 HACCP score'!$B$3:$B$7,0),MATCH('D-14 Impact'!M$2,'P-07 HACCP score'!$C$2:$E$2,0))</f>
        <v>0</v>
      </c>
      <c r="BG39" s="96">
        <f>INDEX('P-07 HACCP score'!$C$3:$E$7,MATCH(R39,'P-07 HACCP score'!$B$3:$B$7,0),MATCH('D-14 Impact'!N$2,'P-07 HACCP score'!$C$2:$E$2,0))</f>
        <v>0</v>
      </c>
      <c r="BH39" s="96">
        <f>INDEX('P-07 HACCP score'!$C$3:$E$7,MATCH(S39,'P-07 HACCP score'!$B$3:$B$7,0),MATCH('D-14 Impact'!O$2,'P-07 HACCP score'!$C$2:$E$2,0))</f>
        <v>0</v>
      </c>
      <c r="BI39" s="96">
        <f>INDEX('P-07 HACCP score'!$C$3:$E$7,MATCH(T39,'P-07 HACCP score'!$B$3:$B$7,0),MATCH('D-14 Impact'!P$2,'P-07 HACCP score'!$C$2:$E$2,0))</f>
        <v>0</v>
      </c>
      <c r="BJ39" s="96">
        <f>INDEX('P-07 HACCP score'!$C$3:$E$7,MATCH(U39,'P-07 HACCP score'!$B$3:$B$7,0),MATCH('D-14 Impact'!Q$2,'P-07 HACCP score'!$C$2:$E$2,0))</f>
        <v>0</v>
      </c>
      <c r="BK39" s="96">
        <f>INDEX('P-07 HACCP score'!$C$3:$E$7,MATCH(V39,'P-07 HACCP score'!$B$3:$B$7,0),MATCH('D-14 Impact'!R$2,'P-07 HACCP score'!$C$2:$E$2,0))</f>
        <v>0</v>
      </c>
      <c r="BL39" s="96">
        <f>INDEX('P-07 HACCP score'!$C$3:$E$7,MATCH(W39,'P-07 HACCP score'!$B$3:$B$7,0),MATCH('D-14 Impact'!S$2,'P-07 HACCP score'!$C$2:$E$2,0))</f>
        <v>0</v>
      </c>
      <c r="BM39" s="96">
        <f>INDEX('P-07 HACCP score'!$C$3:$E$7,MATCH(X39,'P-07 HACCP score'!$B$3:$B$7,0),MATCH('D-14 Impact'!T$2,'P-07 HACCP score'!$C$2:$E$2,0))</f>
        <v>0</v>
      </c>
      <c r="BN39" s="96">
        <f>INDEX('P-07 HACCP score'!$C$3:$E$7,MATCH(Y39,'P-07 HACCP score'!$B$3:$B$7,0),MATCH('D-14 Impact'!U$2,'P-07 HACCP score'!$C$2:$E$2,0))</f>
        <v>0</v>
      </c>
      <c r="BO39" s="96">
        <f>INDEX('P-07 HACCP score'!$C$3:$E$7,MATCH(Z39,'P-07 HACCP score'!$B$3:$B$7,0),MATCH('D-14 Impact'!V$2,'P-07 HACCP score'!$C$2:$E$2,0))</f>
        <v>0</v>
      </c>
      <c r="BP39" s="96">
        <f>INDEX('P-07 HACCP score'!$C$3:$E$7,MATCH(AA39,'P-07 HACCP score'!$B$3:$B$7,0),MATCH('D-14 Impact'!W$2,'P-07 HACCP score'!$C$2:$E$2,0))</f>
        <v>0</v>
      </c>
      <c r="BQ39" s="96">
        <f>INDEX('P-07 HACCP score'!$C$3:$E$7,MATCH(AB39,'P-07 HACCP score'!$B$3:$B$7,0),MATCH('D-14 Impact'!X$2,'P-07 HACCP score'!$C$2:$E$2,0))</f>
        <v>0</v>
      </c>
      <c r="BR39" s="96">
        <f>INDEX('P-07 HACCP score'!$C$3:$E$7,MATCH(AC39,'P-07 HACCP score'!$B$3:$B$7,0),MATCH('D-14 Impact'!Y$2,'P-07 HACCP score'!$C$2:$E$2,0))</f>
        <v>0</v>
      </c>
      <c r="BS39" s="96">
        <f>INDEX('P-07 HACCP score'!$C$3:$E$7,MATCH(AD39,'P-07 HACCP score'!$B$3:$B$7,0),MATCH('D-14 Impact'!Z$2,'P-07 HACCP score'!$C$2:$E$2,0))</f>
        <v>0</v>
      </c>
      <c r="BT39" s="96">
        <f>INDEX('P-07 HACCP score'!$C$3:$E$7,MATCH(AE39,'P-07 HACCP score'!$B$3:$B$7,0),MATCH('D-14 Impact'!AA$2,'P-07 HACCP score'!$C$2:$E$2,0))</f>
        <v>0</v>
      </c>
      <c r="BU39" s="96">
        <f>INDEX('P-07 HACCP score'!$C$3:$E$7,MATCH(AF39,'P-07 HACCP score'!$B$3:$B$7,0),MATCH('D-14 Impact'!AB$2,'P-07 HACCP score'!$C$2:$E$2,0))</f>
        <v>0</v>
      </c>
      <c r="BV39" s="96">
        <f>INDEX('P-07 HACCP score'!$C$3:$E$7,MATCH(AG39,'P-07 HACCP score'!$B$3:$B$7,0),MATCH('D-14 Impact'!AC$2,'P-07 HACCP score'!$C$2:$E$2,0))</f>
        <v>0</v>
      </c>
      <c r="BW39" s="96">
        <f>INDEX('P-07 HACCP score'!$C$3:$E$7,MATCH(AH39,'P-07 HACCP score'!$B$3:$B$7,0),MATCH('D-14 Impact'!AD$2,'P-07 HACCP score'!$C$2:$E$2,0))</f>
        <v>0</v>
      </c>
    </row>
    <row r="40" spans="1:75" s="2" customFormat="1" x14ac:dyDescent="0.45">
      <c r="A40" s="72">
        <v>30930</v>
      </c>
      <c r="B40" s="7" t="s">
        <v>160</v>
      </c>
      <c r="C40" s="45" t="s">
        <v>629</v>
      </c>
      <c r="D40" s="44" t="s">
        <v>10</v>
      </c>
      <c r="E40" s="23"/>
      <c r="F40" s="24"/>
      <c r="G40" s="24"/>
      <c r="H40" s="33"/>
      <c r="I40" s="33"/>
      <c r="J40" s="33"/>
      <c r="K40" s="33"/>
      <c r="L40" s="33"/>
      <c r="M40" s="24"/>
      <c r="N40" s="24"/>
      <c r="O40" s="38"/>
      <c r="P40" s="38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39"/>
      <c r="AI40" s="64">
        <f t="shared" si="0"/>
        <v>0</v>
      </c>
      <c r="AJ40" s="65">
        <f t="shared" si="1"/>
        <v>0</v>
      </c>
      <c r="AK40" s="73" t="str">
        <f t="shared" si="2"/>
        <v>LOW</v>
      </c>
      <c r="AL40" s="67" t="str">
        <f t="shared" si="3"/>
        <v>N</v>
      </c>
      <c r="AM40" s="98" t="s">
        <v>7</v>
      </c>
      <c r="AN40" s="68" t="str">
        <f t="shared" si="4"/>
        <v>LOW</v>
      </c>
      <c r="AO40" s="74" t="s">
        <v>6</v>
      </c>
      <c r="AP40" s="69" t="s">
        <v>679</v>
      </c>
      <c r="AQ40" s="71" t="s">
        <v>7</v>
      </c>
      <c r="AR40" s="70" t="str">
        <f t="shared" si="6"/>
        <v>N</v>
      </c>
      <c r="AS40" s="71" t="str">
        <f t="shared" si="5"/>
        <v>LOW</v>
      </c>
      <c r="AT40" s="96">
        <f>INDEX('P-07 HACCP score'!$C$3:$E$7,MATCH(E40,'P-07 HACCP score'!$B$3:$B$7,0),MATCH('D-14 Impact'!A$2,'P-07 HACCP score'!$C$2:$E$2,0))</f>
        <v>0</v>
      </c>
      <c r="AU40" s="96">
        <f>INDEX('P-07 HACCP score'!$C$3:$E$7,MATCH(F40,'P-07 HACCP score'!$B$3:$B$7,0),MATCH('D-14 Impact'!B$2,'P-07 HACCP score'!$C$2:$E$2,0))</f>
        <v>0</v>
      </c>
      <c r="AV40" s="96">
        <f>INDEX('P-07 HACCP score'!$C$3:$E$7,MATCH(G40,'P-07 HACCP score'!$B$3:$B$7,0),MATCH('D-14 Impact'!C$2,'P-07 HACCP score'!$C$2:$E$2,0))</f>
        <v>0</v>
      </c>
      <c r="AW40" s="96">
        <f>INDEX('P-07 HACCP score'!$C$3:$E$7,MATCH(H40,'P-07 HACCP score'!$B$3:$B$7,0),MATCH('D-14 Impact'!D$2,'P-07 HACCP score'!$C$2:$E$2,0))</f>
        <v>0</v>
      </c>
      <c r="AX40" s="96">
        <f>INDEX('P-07 HACCP score'!$C$3:$E$7,MATCH(I40,'P-07 HACCP score'!$B$3:$B$7,0),MATCH('D-14 Impact'!E$2,'P-07 HACCP score'!$C$2:$E$2,0))</f>
        <v>0</v>
      </c>
      <c r="AY40" s="96">
        <f>INDEX('P-07 HACCP score'!$C$3:$E$7,MATCH(J40,'P-07 HACCP score'!$B$3:$B$7,0),MATCH('D-14 Impact'!F$2,'P-07 HACCP score'!$C$2:$E$2,0))</f>
        <v>0</v>
      </c>
      <c r="AZ40" s="96">
        <f>INDEX('P-07 HACCP score'!$C$3:$E$7,MATCH(K40,'P-07 HACCP score'!$B$3:$B$7,0),MATCH('D-14 Impact'!G$2,'P-07 HACCP score'!$C$2:$E$2,0))</f>
        <v>0</v>
      </c>
      <c r="BA40" s="96">
        <f>INDEX('P-07 HACCP score'!$C$3:$E$7,MATCH(L40,'P-07 HACCP score'!$B$3:$B$7,0),MATCH('D-14 Impact'!H$2,'P-07 HACCP score'!$C$2:$E$2,0))</f>
        <v>0</v>
      </c>
      <c r="BB40" s="96">
        <f>INDEX('P-07 HACCP score'!$C$3:$E$7,MATCH(M40,'P-07 HACCP score'!$B$3:$B$7,0),MATCH('D-14 Impact'!I$2,'P-07 HACCP score'!$C$2:$E$2,0))</f>
        <v>0</v>
      </c>
      <c r="BC40" s="96">
        <f>INDEX('P-07 HACCP score'!$C$3:$E$7,MATCH(N40,'P-07 HACCP score'!$B$3:$B$7,0),MATCH('D-14 Impact'!J$2,'P-07 HACCP score'!$C$2:$E$2,0))</f>
        <v>0</v>
      </c>
      <c r="BD40" s="96">
        <f>INDEX('P-07 HACCP score'!$C$3:$E$7,MATCH(O40,'P-07 HACCP score'!$B$3:$B$7,0),MATCH('D-14 Impact'!K$2,'P-07 HACCP score'!$C$2:$E$2,0))</f>
        <v>0</v>
      </c>
      <c r="BE40" s="96">
        <f>INDEX('P-07 HACCP score'!$C$3:$E$7,MATCH(P40,'P-07 HACCP score'!$B$3:$B$7,0),MATCH('D-14 Impact'!L$2,'P-07 HACCP score'!$C$2:$E$2,0))</f>
        <v>0</v>
      </c>
      <c r="BF40" s="96">
        <f>INDEX('P-07 HACCP score'!$C$3:$E$7,MATCH(Q40,'P-07 HACCP score'!$B$3:$B$7,0),MATCH('D-14 Impact'!M$2,'P-07 HACCP score'!$C$2:$E$2,0))</f>
        <v>0</v>
      </c>
      <c r="BG40" s="96">
        <f>INDEX('P-07 HACCP score'!$C$3:$E$7,MATCH(R40,'P-07 HACCP score'!$B$3:$B$7,0),MATCH('D-14 Impact'!N$2,'P-07 HACCP score'!$C$2:$E$2,0))</f>
        <v>0</v>
      </c>
      <c r="BH40" s="96">
        <f>INDEX('P-07 HACCP score'!$C$3:$E$7,MATCH(S40,'P-07 HACCP score'!$B$3:$B$7,0),MATCH('D-14 Impact'!O$2,'P-07 HACCP score'!$C$2:$E$2,0))</f>
        <v>0</v>
      </c>
      <c r="BI40" s="96">
        <f>INDEX('P-07 HACCP score'!$C$3:$E$7,MATCH(T40,'P-07 HACCP score'!$B$3:$B$7,0),MATCH('D-14 Impact'!P$2,'P-07 HACCP score'!$C$2:$E$2,0))</f>
        <v>0</v>
      </c>
      <c r="BJ40" s="96">
        <f>INDEX('P-07 HACCP score'!$C$3:$E$7,MATCH(U40,'P-07 HACCP score'!$B$3:$B$7,0),MATCH('D-14 Impact'!Q$2,'P-07 HACCP score'!$C$2:$E$2,0))</f>
        <v>0</v>
      </c>
      <c r="BK40" s="96">
        <f>INDEX('P-07 HACCP score'!$C$3:$E$7,MATCH(V40,'P-07 HACCP score'!$B$3:$B$7,0),MATCH('D-14 Impact'!R$2,'P-07 HACCP score'!$C$2:$E$2,0))</f>
        <v>0</v>
      </c>
      <c r="BL40" s="96">
        <f>INDEX('P-07 HACCP score'!$C$3:$E$7,MATCH(W40,'P-07 HACCP score'!$B$3:$B$7,0),MATCH('D-14 Impact'!S$2,'P-07 HACCP score'!$C$2:$E$2,0))</f>
        <v>0</v>
      </c>
      <c r="BM40" s="96">
        <f>INDEX('P-07 HACCP score'!$C$3:$E$7,MATCH(X40,'P-07 HACCP score'!$B$3:$B$7,0),MATCH('D-14 Impact'!T$2,'P-07 HACCP score'!$C$2:$E$2,0))</f>
        <v>0</v>
      </c>
      <c r="BN40" s="96">
        <f>INDEX('P-07 HACCP score'!$C$3:$E$7,MATCH(Y40,'P-07 HACCP score'!$B$3:$B$7,0),MATCH('D-14 Impact'!U$2,'P-07 HACCP score'!$C$2:$E$2,0))</f>
        <v>0</v>
      </c>
      <c r="BO40" s="96">
        <f>INDEX('P-07 HACCP score'!$C$3:$E$7,MATCH(Z40,'P-07 HACCP score'!$B$3:$B$7,0),MATCH('D-14 Impact'!V$2,'P-07 HACCP score'!$C$2:$E$2,0))</f>
        <v>0</v>
      </c>
      <c r="BP40" s="96">
        <f>INDEX('P-07 HACCP score'!$C$3:$E$7,MATCH(AA40,'P-07 HACCP score'!$B$3:$B$7,0),MATCH('D-14 Impact'!W$2,'P-07 HACCP score'!$C$2:$E$2,0))</f>
        <v>0</v>
      </c>
      <c r="BQ40" s="96">
        <f>INDEX('P-07 HACCP score'!$C$3:$E$7,MATCH(AB40,'P-07 HACCP score'!$B$3:$B$7,0),MATCH('D-14 Impact'!X$2,'P-07 HACCP score'!$C$2:$E$2,0))</f>
        <v>0</v>
      </c>
      <c r="BR40" s="96">
        <f>INDEX('P-07 HACCP score'!$C$3:$E$7,MATCH(AC40,'P-07 HACCP score'!$B$3:$B$7,0),MATCH('D-14 Impact'!Y$2,'P-07 HACCP score'!$C$2:$E$2,0))</f>
        <v>0</v>
      </c>
      <c r="BS40" s="96">
        <f>INDEX('P-07 HACCP score'!$C$3:$E$7,MATCH(AD40,'P-07 HACCP score'!$B$3:$B$7,0),MATCH('D-14 Impact'!Z$2,'P-07 HACCP score'!$C$2:$E$2,0))</f>
        <v>0</v>
      </c>
      <c r="BT40" s="96">
        <f>INDEX('P-07 HACCP score'!$C$3:$E$7,MATCH(AE40,'P-07 HACCP score'!$B$3:$B$7,0),MATCH('D-14 Impact'!AA$2,'P-07 HACCP score'!$C$2:$E$2,0))</f>
        <v>0</v>
      </c>
      <c r="BU40" s="96">
        <f>INDEX('P-07 HACCP score'!$C$3:$E$7,MATCH(AF40,'P-07 HACCP score'!$B$3:$B$7,0),MATCH('D-14 Impact'!AB$2,'P-07 HACCP score'!$C$2:$E$2,0))</f>
        <v>0</v>
      </c>
      <c r="BV40" s="96">
        <f>INDEX('P-07 HACCP score'!$C$3:$E$7,MATCH(AG40,'P-07 HACCP score'!$B$3:$B$7,0),MATCH('D-14 Impact'!AC$2,'P-07 HACCP score'!$C$2:$E$2,0))</f>
        <v>0</v>
      </c>
      <c r="BW40" s="96">
        <f>INDEX('P-07 HACCP score'!$C$3:$E$7,MATCH(AH40,'P-07 HACCP score'!$B$3:$B$7,0),MATCH('D-14 Impact'!AD$2,'P-07 HACCP score'!$C$2:$E$2,0))</f>
        <v>0</v>
      </c>
    </row>
    <row r="41" spans="1:75" s="2" customFormat="1" x14ac:dyDescent="0.45">
      <c r="A41" s="72">
        <v>51135</v>
      </c>
      <c r="B41" s="7" t="s">
        <v>303</v>
      </c>
      <c r="C41" s="45" t="s">
        <v>631</v>
      </c>
      <c r="D41" s="44">
        <v>2</v>
      </c>
      <c r="E41" s="23" t="s">
        <v>67</v>
      </c>
      <c r="F41" s="24" t="s">
        <v>6</v>
      </c>
      <c r="G41" s="24" t="s">
        <v>6</v>
      </c>
      <c r="H41" s="33" t="s">
        <v>6</v>
      </c>
      <c r="I41" s="33" t="s">
        <v>6</v>
      </c>
      <c r="J41" s="33" t="s">
        <v>67</v>
      </c>
      <c r="K41" s="33"/>
      <c r="L41" s="33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 t="s">
        <v>9</v>
      </c>
      <c r="Y41" s="24"/>
      <c r="Z41" s="24"/>
      <c r="AA41" s="24"/>
      <c r="AB41" s="24"/>
      <c r="AC41" s="24"/>
      <c r="AD41" s="24"/>
      <c r="AE41" s="24"/>
      <c r="AF41" s="24"/>
      <c r="AG41" s="24"/>
      <c r="AH41" s="39"/>
      <c r="AI41" s="64">
        <f t="shared" si="0"/>
        <v>2</v>
      </c>
      <c r="AJ41" s="65">
        <f t="shared" si="1"/>
        <v>0</v>
      </c>
      <c r="AK41" s="73" t="str">
        <f t="shared" si="2"/>
        <v>MEDIUM</v>
      </c>
      <c r="AL41" s="67" t="str">
        <f t="shared" si="3"/>
        <v>N</v>
      </c>
      <c r="AM41" s="98" t="s">
        <v>7</v>
      </c>
      <c r="AN41" s="68" t="str">
        <f t="shared" si="4"/>
        <v>MEDIUM</v>
      </c>
      <c r="AO41" s="74" t="s">
        <v>6</v>
      </c>
      <c r="AP41" s="69" t="s">
        <v>7</v>
      </c>
      <c r="AQ41" s="71" t="s">
        <v>7</v>
      </c>
      <c r="AR41" s="70" t="str">
        <f t="shared" si="6"/>
        <v>N</v>
      </c>
      <c r="AS41" s="71" t="str">
        <f t="shared" si="5"/>
        <v>MEDIUM</v>
      </c>
      <c r="AT41" s="96">
        <f>INDEX('P-07 HACCP score'!$C$3:$E$7,MATCH(E41,'P-07 HACCP score'!$B$3:$B$7,0),MATCH('D-14 Impact'!A$2,'P-07 HACCP score'!$C$2:$E$2,0))</f>
        <v>1.5</v>
      </c>
      <c r="AU41" s="96">
        <f>INDEX('P-07 HACCP score'!$C$3:$E$7,MATCH(F41,'P-07 HACCP score'!$B$3:$B$7,0),MATCH('D-14 Impact'!B$2,'P-07 HACCP score'!$C$2:$E$2,0))</f>
        <v>5</v>
      </c>
      <c r="AV41" s="96">
        <f>INDEX('P-07 HACCP score'!$C$3:$E$7,MATCH(G41,'P-07 HACCP score'!$B$3:$B$7,0),MATCH('D-14 Impact'!C$2,'P-07 HACCP score'!$C$2:$E$2,0))</f>
        <v>3</v>
      </c>
      <c r="AW41" s="96">
        <f>INDEX('P-07 HACCP score'!$C$3:$E$7,MATCH(H41,'P-07 HACCP score'!$B$3:$B$7,0),MATCH('D-14 Impact'!D$2,'P-07 HACCP score'!$C$2:$E$2,0))</f>
        <v>3</v>
      </c>
      <c r="AX41" s="96">
        <f>INDEX('P-07 HACCP score'!$C$3:$E$7,MATCH(I41,'P-07 HACCP score'!$B$3:$B$7,0),MATCH('D-14 Impact'!E$2,'P-07 HACCP score'!$C$2:$E$2,0))</f>
        <v>3</v>
      </c>
      <c r="AY41" s="96">
        <f>INDEX('P-07 HACCP score'!$C$3:$E$7,MATCH(J41,'P-07 HACCP score'!$B$3:$B$7,0),MATCH('D-14 Impact'!F$2,'P-07 HACCP score'!$C$2:$E$2,0))</f>
        <v>1.5</v>
      </c>
      <c r="AZ41" s="96">
        <f>INDEX('P-07 HACCP score'!$C$3:$E$7,MATCH(K41,'P-07 HACCP score'!$B$3:$B$7,0),MATCH('D-14 Impact'!G$2,'P-07 HACCP score'!$C$2:$E$2,0))</f>
        <v>0</v>
      </c>
      <c r="BA41" s="96">
        <f>INDEX('P-07 HACCP score'!$C$3:$E$7,MATCH(L41,'P-07 HACCP score'!$B$3:$B$7,0),MATCH('D-14 Impact'!H$2,'P-07 HACCP score'!$C$2:$E$2,0))</f>
        <v>0</v>
      </c>
      <c r="BB41" s="96">
        <f>INDEX('P-07 HACCP score'!$C$3:$E$7,MATCH(M41,'P-07 HACCP score'!$B$3:$B$7,0),MATCH('D-14 Impact'!I$2,'P-07 HACCP score'!$C$2:$E$2,0))</f>
        <v>0</v>
      </c>
      <c r="BC41" s="96">
        <f>INDEX('P-07 HACCP score'!$C$3:$E$7,MATCH(N41,'P-07 HACCP score'!$B$3:$B$7,0),MATCH('D-14 Impact'!J$2,'P-07 HACCP score'!$C$2:$E$2,0))</f>
        <v>0</v>
      </c>
      <c r="BD41" s="96">
        <f>INDEX('P-07 HACCP score'!$C$3:$E$7,MATCH(O41,'P-07 HACCP score'!$B$3:$B$7,0),MATCH('D-14 Impact'!K$2,'P-07 HACCP score'!$C$2:$E$2,0))</f>
        <v>0</v>
      </c>
      <c r="BE41" s="96">
        <f>INDEX('P-07 HACCP score'!$C$3:$E$7,MATCH(P41,'P-07 HACCP score'!$B$3:$B$7,0),MATCH('D-14 Impact'!L$2,'P-07 HACCP score'!$C$2:$E$2,0))</f>
        <v>0</v>
      </c>
      <c r="BF41" s="96">
        <f>INDEX('P-07 HACCP score'!$C$3:$E$7,MATCH(Q41,'P-07 HACCP score'!$B$3:$B$7,0),MATCH('D-14 Impact'!M$2,'P-07 HACCP score'!$C$2:$E$2,0))</f>
        <v>0</v>
      </c>
      <c r="BG41" s="96">
        <f>INDEX('P-07 HACCP score'!$C$3:$E$7,MATCH(R41,'P-07 HACCP score'!$B$3:$B$7,0),MATCH('D-14 Impact'!N$2,'P-07 HACCP score'!$C$2:$E$2,0))</f>
        <v>0</v>
      </c>
      <c r="BH41" s="96">
        <f>INDEX('P-07 HACCP score'!$C$3:$E$7,MATCH(S41,'P-07 HACCP score'!$B$3:$B$7,0),MATCH('D-14 Impact'!O$2,'P-07 HACCP score'!$C$2:$E$2,0))</f>
        <v>0</v>
      </c>
      <c r="BI41" s="96">
        <f>INDEX('P-07 HACCP score'!$C$3:$E$7,MATCH(T41,'P-07 HACCP score'!$B$3:$B$7,0),MATCH('D-14 Impact'!P$2,'P-07 HACCP score'!$C$2:$E$2,0))</f>
        <v>0</v>
      </c>
      <c r="BJ41" s="96">
        <f>INDEX('P-07 HACCP score'!$C$3:$E$7,MATCH(U41,'P-07 HACCP score'!$B$3:$B$7,0),MATCH('D-14 Impact'!Q$2,'P-07 HACCP score'!$C$2:$E$2,0))</f>
        <v>0</v>
      </c>
      <c r="BK41" s="96">
        <f>INDEX('P-07 HACCP score'!$C$3:$E$7,MATCH(V41,'P-07 HACCP score'!$B$3:$B$7,0),MATCH('D-14 Impact'!R$2,'P-07 HACCP score'!$C$2:$E$2,0))</f>
        <v>0</v>
      </c>
      <c r="BL41" s="96">
        <f>INDEX('P-07 HACCP score'!$C$3:$E$7,MATCH(W41,'P-07 HACCP score'!$B$3:$B$7,0),MATCH('D-14 Impact'!S$2,'P-07 HACCP score'!$C$2:$E$2,0))</f>
        <v>0</v>
      </c>
      <c r="BM41" s="96">
        <f>INDEX('P-07 HACCP score'!$C$3:$E$7,MATCH(X41,'P-07 HACCP score'!$B$3:$B$7,0),MATCH('D-14 Impact'!T$2,'P-07 HACCP score'!$C$2:$E$2,0))</f>
        <v>9</v>
      </c>
      <c r="BN41" s="96">
        <f>INDEX('P-07 HACCP score'!$C$3:$E$7,MATCH(Y41,'P-07 HACCP score'!$B$3:$B$7,0),MATCH('D-14 Impact'!U$2,'P-07 HACCP score'!$C$2:$E$2,0))</f>
        <v>0</v>
      </c>
      <c r="BO41" s="96">
        <f>INDEX('P-07 HACCP score'!$C$3:$E$7,MATCH(Z41,'P-07 HACCP score'!$B$3:$B$7,0),MATCH('D-14 Impact'!V$2,'P-07 HACCP score'!$C$2:$E$2,0))</f>
        <v>0</v>
      </c>
      <c r="BP41" s="96">
        <f>INDEX('P-07 HACCP score'!$C$3:$E$7,MATCH(AA41,'P-07 HACCP score'!$B$3:$B$7,0),MATCH('D-14 Impact'!W$2,'P-07 HACCP score'!$C$2:$E$2,0))</f>
        <v>0</v>
      </c>
      <c r="BQ41" s="96">
        <f>INDEX('P-07 HACCP score'!$C$3:$E$7,MATCH(AB41,'P-07 HACCP score'!$B$3:$B$7,0),MATCH('D-14 Impact'!X$2,'P-07 HACCP score'!$C$2:$E$2,0))</f>
        <v>0</v>
      </c>
      <c r="BR41" s="96">
        <f>INDEX('P-07 HACCP score'!$C$3:$E$7,MATCH(AC41,'P-07 HACCP score'!$B$3:$B$7,0),MATCH('D-14 Impact'!Y$2,'P-07 HACCP score'!$C$2:$E$2,0))</f>
        <v>0</v>
      </c>
      <c r="BS41" s="96">
        <f>INDEX('P-07 HACCP score'!$C$3:$E$7,MATCH(AD41,'P-07 HACCP score'!$B$3:$B$7,0),MATCH('D-14 Impact'!Z$2,'P-07 HACCP score'!$C$2:$E$2,0))</f>
        <v>0</v>
      </c>
      <c r="BT41" s="96">
        <f>INDEX('P-07 HACCP score'!$C$3:$E$7,MATCH(AE41,'P-07 HACCP score'!$B$3:$B$7,0),MATCH('D-14 Impact'!AA$2,'P-07 HACCP score'!$C$2:$E$2,0))</f>
        <v>0</v>
      </c>
      <c r="BU41" s="96">
        <f>INDEX('P-07 HACCP score'!$C$3:$E$7,MATCH(AF41,'P-07 HACCP score'!$B$3:$B$7,0),MATCH('D-14 Impact'!AB$2,'P-07 HACCP score'!$C$2:$E$2,0))</f>
        <v>0</v>
      </c>
      <c r="BV41" s="96">
        <f>INDEX('P-07 HACCP score'!$C$3:$E$7,MATCH(AG41,'P-07 HACCP score'!$B$3:$B$7,0),MATCH('D-14 Impact'!AC$2,'P-07 HACCP score'!$C$2:$E$2,0))</f>
        <v>0</v>
      </c>
      <c r="BW41" s="96">
        <f>INDEX('P-07 HACCP score'!$C$3:$E$7,MATCH(AH41,'P-07 HACCP score'!$B$3:$B$7,0),MATCH('D-14 Impact'!AD$2,'P-07 HACCP score'!$C$2:$E$2,0))</f>
        <v>0</v>
      </c>
    </row>
    <row r="42" spans="1:75" s="2" customFormat="1" x14ac:dyDescent="0.45">
      <c r="A42" s="72">
        <v>52047</v>
      </c>
      <c r="B42" s="7" t="s">
        <v>399</v>
      </c>
      <c r="C42" s="45" t="s">
        <v>636</v>
      </c>
      <c r="D42" s="44">
        <v>4</v>
      </c>
      <c r="E42" s="23"/>
      <c r="F42" s="24"/>
      <c r="G42" s="24"/>
      <c r="H42" s="33"/>
      <c r="I42" s="33"/>
      <c r="J42" s="33"/>
      <c r="K42" s="33"/>
      <c r="L42" s="33"/>
      <c r="M42" s="24"/>
      <c r="N42" s="24" t="s">
        <v>6</v>
      </c>
      <c r="O42" s="38" t="s">
        <v>6</v>
      </c>
      <c r="P42" s="38" t="s">
        <v>6</v>
      </c>
      <c r="Q42" s="109" t="s">
        <v>67</v>
      </c>
      <c r="R42" s="24"/>
      <c r="S42" s="109"/>
      <c r="T42" s="24"/>
      <c r="U42" s="24"/>
      <c r="V42" s="24"/>
      <c r="W42" s="109" t="s">
        <v>6</v>
      </c>
      <c r="X42" s="24" t="s">
        <v>8</v>
      </c>
      <c r="Y42" s="109" t="s">
        <v>9</v>
      </c>
      <c r="Z42" s="24" t="s">
        <v>9</v>
      </c>
      <c r="AA42" s="24"/>
      <c r="AB42" s="24" t="s">
        <v>6</v>
      </c>
      <c r="AC42" s="24"/>
      <c r="AD42" s="24"/>
      <c r="AE42" s="24"/>
      <c r="AF42" s="24"/>
      <c r="AG42" s="24"/>
      <c r="AH42" s="39"/>
      <c r="AI42" s="64">
        <f t="shared" si="0"/>
        <v>1</v>
      </c>
      <c r="AJ42" s="65">
        <f t="shared" si="1"/>
        <v>1</v>
      </c>
      <c r="AK42" s="73" t="str">
        <f t="shared" si="2"/>
        <v>HIGH</v>
      </c>
      <c r="AL42" s="67" t="str">
        <f t="shared" si="3"/>
        <v>N</v>
      </c>
      <c r="AM42" s="98" t="s">
        <v>7</v>
      </c>
      <c r="AN42" s="68" t="str">
        <f t="shared" si="4"/>
        <v>HIGH</v>
      </c>
      <c r="AO42" s="74" t="s">
        <v>6</v>
      </c>
      <c r="AP42" s="69" t="s">
        <v>679</v>
      </c>
      <c r="AQ42" s="71" t="s">
        <v>7</v>
      </c>
      <c r="AR42" s="70" t="str">
        <f t="shared" si="6"/>
        <v>N</v>
      </c>
      <c r="AS42" s="71" t="str">
        <f t="shared" si="5"/>
        <v>HIGH</v>
      </c>
      <c r="AT42" s="96">
        <f>INDEX('P-07 HACCP score'!$C$3:$E$7,MATCH(E42,'P-07 HACCP score'!$B$3:$B$7,0),MATCH('D-14 Impact'!A$2,'P-07 HACCP score'!$C$2:$E$2,0))</f>
        <v>0</v>
      </c>
      <c r="AU42" s="96">
        <f>INDEX('P-07 HACCP score'!$C$3:$E$7,MATCH(F42,'P-07 HACCP score'!$B$3:$B$7,0),MATCH('D-14 Impact'!B$2,'P-07 HACCP score'!$C$2:$E$2,0))</f>
        <v>0</v>
      </c>
      <c r="AV42" s="96">
        <f>INDEX('P-07 HACCP score'!$C$3:$E$7,MATCH(G42,'P-07 HACCP score'!$B$3:$B$7,0),MATCH('D-14 Impact'!C$2,'P-07 HACCP score'!$C$2:$E$2,0))</f>
        <v>0</v>
      </c>
      <c r="AW42" s="96">
        <f>INDEX('P-07 HACCP score'!$C$3:$E$7,MATCH(H42,'P-07 HACCP score'!$B$3:$B$7,0),MATCH('D-14 Impact'!D$2,'P-07 HACCP score'!$C$2:$E$2,0))</f>
        <v>0</v>
      </c>
      <c r="AX42" s="96">
        <f>INDEX('P-07 HACCP score'!$C$3:$E$7,MATCH(I42,'P-07 HACCP score'!$B$3:$B$7,0),MATCH('D-14 Impact'!E$2,'P-07 HACCP score'!$C$2:$E$2,0))</f>
        <v>0</v>
      </c>
      <c r="AY42" s="96">
        <f>INDEX('P-07 HACCP score'!$C$3:$E$7,MATCH(J42,'P-07 HACCP score'!$B$3:$B$7,0),MATCH('D-14 Impact'!F$2,'P-07 HACCP score'!$C$2:$E$2,0))</f>
        <v>0</v>
      </c>
      <c r="AZ42" s="96">
        <f>INDEX('P-07 HACCP score'!$C$3:$E$7,MATCH(K42,'P-07 HACCP score'!$B$3:$B$7,0),MATCH('D-14 Impact'!G$2,'P-07 HACCP score'!$C$2:$E$2,0))</f>
        <v>0</v>
      </c>
      <c r="BA42" s="96">
        <f>INDEX('P-07 HACCP score'!$C$3:$E$7,MATCH(L42,'P-07 HACCP score'!$B$3:$B$7,0),MATCH('D-14 Impact'!H$2,'P-07 HACCP score'!$C$2:$E$2,0))</f>
        <v>0</v>
      </c>
      <c r="BB42" s="96">
        <f>INDEX('P-07 HACCP score'!$C$3:$E$7,MATCH(M42,'P-07 HACCP score'!$B$3:$B$7,0),MATCH('D-14 Impact'!I$2,'P-07 HACCP score'!$C$2:$E$2,0))</f>
        <v>0</v>
      </c>
      <c r="BC42" s="96">
        <f>INDEX('P-07 HACCP score'!$C$3:$E$7,MATCH(N42,'P-07 HACCP score'!$B$3:$B$7,0),MATCH('D-14 Impact'!J$2,'P-07 HACCP score'!$C$2:$E$2,0))</f>
        <v>3</v>
      </c>
      <c r="BD42" s="96">
        <f>INDEX('P-07 HACCP score'!$C$3:$E$7,MATCH(O42,'P-07 HACCP score'!$B$3:$B$7,0),MATCH('D-14 Impact'!K$2,'P-07 HACCP score'!$C$2:$E$2,0))</f>
        <v>3</v>
      </c>
      <c r="BE42" s="96">
        <f>INDEX('P-07 HACCP score'!$C$3:$E$7,MATCH(P42,'P-07 HACCP score'!$B$3:$B$7,0),MATCH('D-14 Impact'!L$2,'P-07 HACCP score'!$C$2:$E$2,0))</f>
        <v>3</v>
      </c>
      <c r="BF42" s="96">
        <f>INDEX('P-07 HACCP score'!$C$3:$E$7,MATCH(Q42,'P-07 HACCP score'!$B$3:$B$7,0),MATCH('D-14 Impact'!M$2,'P-07 HACCP score'!$C$2:$E$2,0))</f>
        <v>2.5</v>
      </c>
      <c r="BG42" s="96">
        <f>INDEX('P-07 HACCP score'!$C$3:$E$7,MATCH(R42,'P-07 HACCP score'!$B$3:$B$7,0),MATCH('D-14 Impact'!N$2,'P-07 HACCP score'!$C$2:$E$2,0))</f>
        <v>0</v>
      </c>
      <c r="BH42" s="96">
        <f>INDEX('P-07 HACCP score'!$C$3:$E$7,MATCH(S42,'P-07 HACCP score'!$B$3:$B$7,0),MATCH('D-14 Impact'!O$2,'P-07 HACCP score'!$C$2:$E$2,0))</f>
        <v>0</v>
      </c>
      <c r="BI42" s="96">
        <f>INDEX('P-07 HACCP score'!$C$3:$E$7,MATCH(T42,'P-07 HACCP score'!$B$3:$B$7,0),MATCH('D-14 Impact'!P$2,'P-07 HACCP score'!$C$2:$E$2,0))</f>
        <v>0</v>
      </c>
      <c r="BJ42" s="96">
        <f>INDEX('P-07 HACCP score'!$C$3:$E$7,MATCH(U42,'P-07 HACCP score'!$B$3:$B$7,0),MATCH('D-14 Impact'!Q$2,'P-07 HACCP score'!$C$2:$E$2,0))</f>
        <v>0</v>
      </c>
      <c r="BK42" s="96">
        <f>INDEX('P-07 HACCP score'!$C$3:$E$7,MATCH(V42,'P-07 HACCP score'!$B$3:$B$7,0),MATCH('D-14 Impact'!R$2,'P-07 HACCP score'!$C$2:$E$2,0))</f>
        <v>0</v>
      </c>
      <c r="BL42" s="96">
        <f>INDEX('P-07 HACCP score'!$C$3:$E$7,MATCH(W42,'P-07 HACCP score'!$B$3:$B$7,0),MATCH('D-14 Impact'!S$2,'P-07 HACCP score'!$C$2:$E$2,0))</f>
        <v>5</v>
      </c>
      <c r="BM42" s="96">
        <f>INDEX('P-07 HACCP score'!$C$3:$E$7,MATCH(X42,'P-07 HACCP score'!$B$3:$B$7,0),MATCH('D-14 Impact'!T$2,'P-07 HACCP score'!$C$2:$E$2,0))</f>
        <v>15</v>
      </c>
      <c r="BN42" s="96">
        <f>INDEX('P-07 HACCP score'!$C$3:$E$7,MATCH(Y42,'P-07 HACCP score'!$B$3:$B$7,0),MATCH('D-14 Impact'!U$2,'P-07 HACCP score'!$C$2:$E$2,0))</f>
        <v>3</v>
      </c>
      <c r="BO42" s="96">
        <f>INDEX('P-07 HACCP score'!$C$3:$E$7,MATCH(Z42,'P-07 HACCP score'!$B$3:$B$7,0),MATCH('D-14 Impact'!V$2,'P-07 HACCP score'!$C$2:$E$2,0))</f>
        <v>3</v>
      </c>
      <c r="BP42" s="96">
        <f>INDEX('P-07 HACCP score'!$C$3:$E$7,MATCH(AA42,'P-07 HACCP score'!$B$3:$B$7,0),MATCH('D-14 Impact'!W$2,'P-07 HACCP score'!$C$2:$E$2,0))</f>
        <v>0</v>
      </c>
      <c r="BQ42" s="96">
        <f>INDEX('P-07 HACCP score'!$C$3:$E$7,MATCH(AB42,'P-07 HACCP score'!$B$3:$B$7,0),MATCH('D-14 Impact'!X$2,'P-07 HACCP score'!$C$2:$E$2,0))</f>
        <v>3</v>
      </c>
      <c r="BR42" s="96">
        <f>INDEX('P-07 HACCP score'!$C$3:$E$7,MATCH(AC42,'P-07 HACCP score'!$B$3:$B$7,0),MATCH('D-14 Impact'!Y$2,'P-07 HACCP score'!$C$2:$E$2,0))</f>
        <v>0</v>
      </c>
      <c r="BS42" s="96">
        <f>INDEX('P-07 HACCP score'!$C$3:$E$7,MATCH(AD42,'P-07 HACCP score'!$B$3:$B$7,0),MATCH('D-14 Impact'!Z$2,'P-07 HACCP score'!$C$2:$E$2,0))</f>
        <v>0</v>
      </c>
      <c r="BT42" s="96">
        <f>INDEX('P-07 HACCP score'!$C$3:$E$7,MATCH(AE42,'P-07 HACCP score'!$B$3:$B$7,0),MATCH('D-14 Impact'!AA$2,'P-07 HACCP score'!$C$2:$E$2,0))</f>
        <v>0</v>
      </c>
      <c r="BU42" s="96">
        <f>INDEX('P-07 HACCP score'!$C$3:$E$7,MATCH(AF42,'P-07 HACCP score'!$B$3:$B$7,0),MATCH('D-14 Impact'!AB$2,'P-07 HACCP score'!$C$2:$E$2,0))</f>
        <v>0</v>
      </c>
      <c r="BV42" s="96">
        <f>INDEX('P-07 HACCP score'!$C$3:$E$7,MATCH(AG42,'P-07 HACCP score'!$B$3:$B$7,0),MATCH('D-14 Impact'!AC$2,'P-07 HACCP score'!$C$2:$E$2,0))</f>
        <v>0</v>
      </c>
      <c r="BW42" s="96">
        <f>INDEX('P-07 HACCP score'!$C$3:$E$7,MATCH(AH42,'P-07 HACCP score'!$B$3:$B$7,0),MATCH('D-14 Impact'!AD$2,'P-07 HACCP score'!$C$2:$E$2,0))</f>
        <v>0</v>
      </c>
    </row>
    <row r="43" spans="1:75" s="2" customFormat="1" x14ac:dyDescent="0.45">
      <c r="A43" s="72">
        <v>51950</v>
      </c>
      <c r="B43" s="7" t="s">
        <v>388</v>
      </c>
      <c r="C43" s="45" t="s">
        <v>636</v>
      </c>
      <c r="D43" s="44" t="s">
        <v>15</v>
      </c>
      <c r="E43" s="23"/>
      <c r="F43" s="24"/>
      <c r="G43" s="24"/>
      <c r="H43" s="33"/>
      <c r="I43" s="33"/>
      <c r="J43" s="33"/>
      <c r="K43" s="33"/>
      <c r="L43" s="33"/>
      <c r="M43" s="24"/>
      <c r="N43" s="109" t="s">
        <v>6</v>
      </c>
      <c r="O43" s="110" t="s">
        <v>6</v>
      </c>
      <c r="P43" s="110" t="s">
        <v>6</v>
      </c>
      <c r="Q43" s="109" t="s">
        <v>67</v>
      </c>
      <c r="R43" s="24"/>
      <c r="S43" s="109"/>
      <c r="T43" s="24"/>
      <c r="U43" s="24"/>
      <c r="V43" s="24"/>
      <c r="W43" s="24"/>
      <c r="X43" s="109" t="s">
        <v>8</v>
      </c>
      <c r="Y43" s="109" t="s">
        <v>9</v>
      </c>
      <c r="Z43" s="109" t="s">
        <v>9</v>
      </c>
      <c r="AA43" s="24"/>
      <c r="AB43" s="24"/>
      <c r="AC43" s="24"/>
      <c r="AD43" s="24"/>
      <c r="AE43" s="24"/>
      <c r="AF43" s="24"/>
      <c r="AG43" s="24"/>
      <c r="AH43" s="39"/>
      <c r="AI43" s="64">
        <f t="shared" si="0"/>
        <v>0</v>
      </c>
      <c r="AJ43" s="65">
        <f t="shared" si="1"/>
        <v>1</v>
      </c>
      <c r="AK43" s="73" t="str">
        <f t="shared" si="2"/>
        <v>HIGH</v>
      </c>
      <c r="AL43" s="67" t="str">
        <f t="shared" si="3"/>
        <v>N</v>
      </c>
      <c r="AM43" s="98" t="s">
        <v>7</v>
      </c>
      <c r="AN43" s="68" t="str">
        <f t="shared" si="4"/>
        <v>HIGH</v>
      </c>
      <c r="AO43" s="74" t="s">
        <v>6</v>
      </c>
      <c r="AP43" s="69" t="s">
        <v>679</v>
      </c>
      <c r="AQ43" s="71" t="s">
        <v>7</v>
      </c>
      <c r="AR43" s="70" t="str">
        <f t="shared" si="6"/>
        <v>N</v>
      </c>
      <c r="AS43" s="71" t="str">
        <f t="shared" si="5"/>
        <v>HIGH</v>
      </c>
      <c r="AT43" s="96">
        <f>INDEX('P-07 HACCP score'!$C$3:$E$7,MATCH(E43,'P-07 HACCP score'!$B$3:$B$7,0),MATCH('D-14 Impact'!A$2,'P-07 HACCP score'!$C$2:$E$2,0))</f>
        <v>0</v>
      </c>
      <c r="AU43" s="96">
        <f>INDEX('P-07 HACCP score'!$C$3:$E$7,MATCH(F43,'P-07 HACCP score'!$B$3:$B$7,0),MATCH('D-14 Impact'!B$2,'P-07 HACCP score'!$C$2:$E$2,0))</f>
        <v>0</v>
      </c>
      <c r="AV43" s="96">
        <f>INDEX('P-07 HACCP score'!$C$3:$E$7,MATCH(G43,'P-07 HACCP score'!$B$3:$B$7,0),MATCH('D-14 Impact'!C$2,'P-07 HACCP score'!$C$2:$E$2,0))</f>
        <v>0</v>
      </c>
      <c r="AW43" s="96">
        <f>INDEX('P-07 HACCP score'!$C$3:$E$7,MATCH(H43,'P-07 HACCP score'!$B$3:$B$7,0),MATCH('D-14 Impact'!D$2,'P-07 HACCP score'!$C$2:$E$2,0))</f>
        <v>0</v>
      </c>
      <c r="AX43" s="96">
        <f>INDEX('P-07 HACCP score'!$C$3:$E$7,MATCH(I43,'P-07 HACCP score'!$B$3:$B$7,0),MATCH('D-14 Impact'!E$2,'P-07 HACCP score'!$C$2:$E$2,0))</f>
        <v>0</v>
      </c>
      <c r="AY43" s="96">
        <f>INDEX('P-07 HACCP score'!$C$3:$E$7,MATCH(J43,'P-07 HACCP score'!$B$3:$B$7,0),MATCH('D-14 Impact'!F$2,'P-07 HACCP score'!$C$2:$E$2,0))</f>
        <v>0</v>
      </c>
      <c r="AZ43" s="96">
        <f>INDEX('P-07 HACCP score'!$C$3:$E$7,MATCH(K43,'P-07 HACCP score'!$B$3:$B$7,0),MATCH('D-14 Impact'!G$2,'P-07 HACCP score'!$C$2:$E$2,0))</f>
        <v>0</v>
      </c>
      <c r="BA43" s="96">
        <f>INDEX('P-07 HACCP score'!$C$3:$E$7,MATCH(L43,'P-07 HACCP score'!$B$3:$B$7,0),MATCH('D-14 Impact'!H$2,'P-07 HACCP score'!$C$2:$E$2,0))</f>
        <v>0</v>
      </c>
      <c r="BB43" s="96">
        <f>INDEX('P-07 HACCP score'!$C$3:$E$7,MATCH(M43,'P-07 HACCP score'!$B$3:$B$7,0),MATCH('D-14 Impact'!I$2,'P-07 HACCP score'!$C$2:$E$2,0))</f>
        <v>0</v>
      </c>
      <c r="BC43" s="96">
        <f>INDEX('P-07 HACCP score'!$C$3:$E$7,MATCH(N43,'P-07 HACCP score'!$B$3:$B$7,0),MATCH('D-14 Impact'!J$2,'P-07 HACCP score'!$C$2:$E$2,0))</f>
        <v>3</v>
      </c>
      <c r="BD43" s="96">
        <f>INDEX('P-07 HACCP score'!$C$3:$E$7,MATCH(O43,'P-07 HACCP score'!$B$3:$B$7,0),MATCH('D-14 Impact'!K$2,'P-07 HACCP score'!$C$2:$E$2,0))</f>
        <v>3</v>
      </c>
      <c r="BE43" s="96">
        <f>INDEX('P-07 HACCP score'!$C$3:$E$7,MATCH(P43,'P-07 HACCP score'!$B$3:$B$7,0),MATCH('D-14 Impact'!L$2,'P-07 HACCP score'!$C$2:$E$2,0))</f>
        <v>3</v>
      </c>
      <c r="BF43" s="96">
        <f>INDEX('P-07 HACCP score'!$C$3:$E$7,MATCH(Q43,'P-07 HACCP score'!$B$3:$B$7,0),MATCH('D-14 Impact'!M$2,'P-07 HACCP score'!$C$2:$E$2,0))</f>
        <v>2.5</v>
      </c>
      <c r="BG43" s="96">
        <f>INDEX('P-07 HACCP score'!$C$3:$E$7,MATCH(R43,'P-07 HACCP score'!$B$3:$B$7,0),MATCH('D-14 Impact'!N$2,'P-07 HACCP score'!$C$2:$E$2,0))</f>
        <v>0</v>
      </c>
      <c r="BH43" s="96">
        <f>INDEX('P-07 HACCP score'!$C$3:$E$7,MATCH(S43,'P-07 HACCP score'!$B$3:$B$7,0),MATCH('D-14 Impact'!O$2,'P-07 HACCP score'!$C$2:$E$2,0))</f>
        <v>0</v>
      </c>
      <c r="BI43" s="96">
        <f>INDEX('P-07 HACCP score'!$C$3:$E$7,MATCH(T43,'P-07 HACCP score'!$B$3:$B$7,0),MATCH('D-14 Impact'!P$2,'P-07 HACCP score'!$C$2:$E$2,0))</f>
        <v>0</v>
      </c>
      <c r="BJ43" s="96">
        <f>INDEX('P-07 HACCP score'!$C$3:$E$7,MATCH(U43,'P-07 HACCP score'!$B$3:$B$7,0),MATCH('D-14 Impact'!Q$2,'P-07 HACCP score'!$C$2:$E$2,0))</f>
        <v>0</v>
      </c>
      <c r="BK43" s="96">
        <f>INDEX('P-07 HACCP score'!$C$3:$E$7,MATCH(V43,'P-07 HACCP score'!$B$3:$B$7,0),MATCH('D-14 Impact'!R$2,'P-07 HACCP score'!$C$2:$E$2,0))</f>
        <v>0</v>
      </c>
      <c r="BL43" s="96">
        <f>INDEX('P-07 HACCP score'!$C$3:$E$7,MATCH(W43,'P-07 HACCP score'!$B$3:$B$7,0),MATCH('D-14 Impact'!S$2,'P-07 HACCP score'!$C$2:$E$2,0))</f>
        <v>0</v>
      </c>
      <c r="BM43" s="96">
        <f>INDEX('P-07 HACCP score'!$C$3:$E$7,MATCH(X43,'P-07 HACCP score'!$B$3:$B$7,0),MATCH('D-14 Impact'!T$2,'P-07 HACCP score'!$C$2:$E$2,0))</f>
        <v>15</v>
      </c>
      <c r="BN43" s="96">
        <f>INDEX('P-07 HACCP score'!$C$3:$E$7,MATCH(Y43,'P-07 HACCP score'!$B$3:$B$7,0),MATCH('D-14 Impact'!U$2,'P-07 HACCP score'!$C$2:$E$2,0))</f>
        <v>3</v>
      </c>
      <c r="BO43" s="96">
        <f>INDEX('P-07 HACCP score'!$C$3:$E$7,MATCH(Z43,'P-07 HACCP score'!$B$3:$B$7,0),MATCH('D-14 Impact'!V$2,'P-07 HACCP score'!$C$2:$E$2,0))</f>
        <v>3</v>
      </c>
      <c r="BP43" s="96">
        <f>INDEX('P-07 HACCP score'!$C$3:$E$7,MATCH(AA43,'P-07 HACCP score'!$B$3:$B$7,0),MATCH('D-14 Impact'!W$2,'P-07 HACCP score'!$C$2:$E$2,0))</f>
        <v>0</v>
      </c>
      <c r="BQ43" s="96">
        <f>INDEX('P-07 HACCP score'!$C$3:$E$7,MATCH(AB43,'P-07 HACCP score'!$B$3:$B$7,0),MATCH('D-14 Impact'!X$2,'P-07 HACCP score'!$C$2:$E$2,0))</f>
        <v>0</v>
      </c>
      <c r="BR43" s="96">
        <f>INDEX('P-07 HACCP score'!$C$3:$E$7,MATCH(AC43,'P-07 HACCP score'!$B$3:$B$7,0),MATCH('D-14 Impact'!Y$2,'P-07 HACCP score'!$C$2:$E$2,0))</f>
        <v>0</v>
      </c>
      <c r="BS43" s="96">
        <f>INDEX('P-07 HACCP score'!$C$3:$E$7,MATCH(AD43,'P-07 HACCP score'!$B$3:$B$7,0),MATCH('D-14 Impact'!Z$2,'P-07 HACCP score'!$C$2:$E$2,0))</f>
        <v>0</v>
      </c>
      <c r="BT43" s="96">
        <f>INDEX('P-07 HACCP score'!$C$3:$E$7,MATCH(AE43,'P-07 HACCP score'!$B$3:$B$7,0),MATCH('D-14 Impact'!AA$2,'P-07 HACCP score'!$C$2:$E$2,0))</f>
        <v>0</v>
      </c>
      <c r="BU43" s="96">
        <f>INDEX('P-07 HACCP score'!$C$3:$E$7,MATCH(AF43,'P-07 HACCP score'!$B$3:$B$7,0),MATCH('D-14 Impact'!AB$2,'P-07 HACCP score'!$C$2:$E$2,0))</f>
        <v>0</v>
      </c>
      <c r="BV43" s="96">
        <f>INDEX('P-07 HACCP score'!$C$3:$E$7,MATCH(AG43,'P-07 HACCP score'!$B$3:$B$7,0),MATCH('D-14 Impact'!AC$2,'P-07 HACCP score'!$C$2:$E$2,0))</f>
        <v>0</v>
      </c>
      <c r="BW43" s="96">
        <f>INDEX('P-07 HACCP score'!$C$3:$E$7,MATCH(AH43,'P-07 HACCP score'!$B$3:$B$7,0),MATCH('D-14 Impact'!AD$2,'P-07 HACCP score'!$C$2:$E$2,0))</f>
        <v>0</v>
      </c>
    </row>
    <row r="44" spans="1:75" s="2" customFormat="1" x14ac:dyDescent="0.45">
      <c r="A44" s="72">
        <v>51905</v>
      </c>
      <c r="B44" s="7" t="s">
        <v>385</v>
      </c>
      <c r="C44" s="45" t="s">
        <v>636</v>
      </c>
      <c r="D44" s="44">
        <v>4</v>
      </c>
      <c r="E44" s="23" t="s">
        <v>6</v>
      </c>
      <c r="F44" s="24"/>
      <c r="G44" s="24"/>
      <c r="H44" s="33"/>
      <c r="I44" s="33"/>
      <c r="J44" s="33"/>
      <c r="K44" s="33"/>
      <c r="L44" s="33"/>
      <c r="M44" s="24"/>
      <c r="N44" s="24"/>
      <c r="O44" s="38"/>
      <c r="P44" s="38"/>
      <c r="Q44" s="109" t="s">
        <v>9</v>
      </c>
      <c r="R44" s="24"/>
      <c r="S44" s="109" t="s">
        <v>6</v>
      </c>
      <c r="T44" s="24" t="s">
        <v>67</v>
      </c>
      <c r="U44" s="24"/>
      <c r="V44" s="24"/>
      <c r="W44" s="24" t="s">
        <v>8</v>
      </c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39"/>
      <c r="AI44" s="64">
        <f t="shared" si="0"/>
        <v>0</v>
      </c>
      <c r="AJ44" s="65">
        <f t="shared" si="1"/>
        <v>2</v>
      </c>
      <c r="AK44" s="73" t="str">
        <f t="shared" si="2"/>
        <v>HIGH</v>
      </c>
      <c r="AL44" s="67" t="str">
        <f t="shared" si="3"/>
        <v>N</v>
      </c>
      <c r="AM44" s="98" t="s">
        <v>7</v>
      </c>
      <c r="AN44" s="68" t="str">
        <f t="shared" si="4"/>
        <v>HIGH</v>
      </c>
      <c r="AO44" s="74" t="s">
        <v>8</v>
      </c>
      <c r="AP44" s="69" t="s">
        <v>679</v>
      </c>
      <c r="AQ44" s="71" t="s">
        <v>7</v>
      </c>
      <c r="AR44" s="70" t="str">
        <f t="shared" si="6"/>
        <v>N</v>
      </c>
      <c r="AS44" s="71" t="str">
        <f t="shared" si="5"/>
        <v>HIGH</v>
      </c>
      <c r="AT44" s="96">
        <f>INDEX('P-07 HACCP score'!$C$3:$E$7,MATCH(E44,'P-07 HACCP score'!$B$3:$B$7,0),MATCH('D-14 Impact'!A$2,'P-07 HACCP score'!$C$2:$E$2,0))</f>
        <v>3</v>
      </c>
      <c r="AU44" s="96">
        <f>INDEX('P-07 HACCP score'!$C$3:$E$7,MATCH(F44,'P-07 HACCP score'!$B$3:$B$7,0),MATCH('D-14 Impact'!B$2,'P-07 HACCP score'!$C$2:$E$2,0))</f>
        <v>0</v>
      </c>
      <c r="AV44" s="96">
        <f>INDEX('P-07 HACCP score'!$C$3:$E$7,MATCH(G44,'P-07 HACCP score'!$B$3:$B$7,0),MATCH('D-14 Impact'!C$2,'P-07 HACCP score'!$C$2:$E$2,0))</f>
        <v>0</v>
      </c>
      <c r="AW44" s="96">
        <f>INDEX('P-07 HACCP score'!$C$3:$E$7,MATCH(H44,'P-07 HACCP score'!$B$3:$B$7,0),MATCH('D-14 Impact'!D$2,'P-07 HACCP score'!$C$2:$E$2,0))</f>
        <v>0</v>
      </c>
      <c r="AX44" s="96">
        <f>INDEX('P-07 HACCP score'!$C$3:$E$7,MATCH(I44,'P-07 HACCP score'!$B$3:$B$7,0),MATCH('D-14 Impact'!E$2,'P-07 HACCP score'!$C$2:$E$2,0))</f>
        <v>0</v>
      </c>
      <c r="AY44" s="96">
        <f>INDEX('P-07 HACCP score'!$C$3:$E$7,MATCH(J44,'P-07 HACCP score'!$B$3:$B$7,0),MATCH('D-14 Impact'!F$2,'P-07 HACCP score'!$C$2:$E$2,0))</f>
        <v>0</v>
      </c>
      <c r="AZ44" s="96">
        <f>INDEX('P-07 HACCP score'!$C$3:$E$7,MATCH(K44,'P-07 HACCP score'!$B$3:$B$7,0),MATCH('D-14 Impact'!G$2,'P-07 HACCP score'!$C$2:$E$2,0))</f>
        <v>0</v>
      </c>
      <c r="BA44" s="96">
        <f>INDEX('P-07 HACCP score'!$C$3:$E$7,MATCH(L44,'P-07 HACCP score'!$B$3:$B$7,0),MATCH('D-14 Impact'!H$2,'P-07 HACCP score'!$C$2:$E$2,0))</f>
        <v>0</v>
      </c>
      <c r="BB44" s="96">
        <f>INDEX('P-07 HACCP score'!$C$3:$E$7,MATCH(M44,'P-07 HACCP score'!$B$3:$B$7,0),MATCH('D-14 Impact'!I$2,'P-07 HACCP score'!$C$2:$E$2,0))</f>
        <v>0</v>
      </c>
      <c r="BC44" s="96">
        <f>INDEX('P-07 HACCP score'!$C$3:$E$7,MATCH(N44,'P-07 HACCP score'!$B$3:$B$7,0),MATCH('D-14 Impact'!J$2,'P-07 HACCP score'!$C$2:$E$2,0))</f>
        <v>0</v>
      </c>
      <c r="BD44" s="96">
        <f>INDEX('P-07 HACCP score'!$C$3:$E$7,MATCH(O44,'P-07 HACCP score'!$B$3:$B$7,0),MATCH('D-14 Impact'!K$2,'P-07 HACCP score'!$C$2:$E$2,0))</f>
        <v>0</v>
      </c>
      <c r="BE44" s="96">
        <f>INDEX('P-07 HACCP score'!$C$3:$E$7,MATCH(P44,'P-07 HACCP score'!$B$3:$B$7,0),MATCH('D-14 Impact'!L$2,'P-07 HACCP score'!$C$2:$E$2,0))</f>
        <v>0</v>
      </c>
      <c r="BF44" s="96">
        <f>INDEX('P-07 HACCP score'!$C$3:$E$7,MATCH(Q44,'P-07 HACCP score'!$B$3:$B$7,0),MATCH('D-14 Impact'!M$2,'P-07 HACCP score'!$C$2:$E$2,0))</f>
        <v>15</v>
      </c>
      <c r="BG44" s="96">
        <f>INDEX('P-07 HACCP score'!$C$3:$E$7,MATCH(R44,'P-07 HACCP score'!$B$3:$B$7,0),MATCH('D-14 Impact'!N$2,'P-07 HACCP score'!$C$2:$E$2,0))</f>
        <v>0</v>
      </c>
      <c r="BH44" s="96">
        <f>INDEX('P-07 HACCP score'!$C$3:$E$7,MATCH(S44,'P-07 HACCP score'!$B$3:$B$7,0),MATCH('D-14 Impact'!O$2,'P-07 HACCP score'!$C$2:$E$2,0))</f>
        <v>3</v>
      </c>
      <c r="BI44" s="96">
        <f>INDEX('P-07 HACCP score'!$C$3:$E$7,MATCH(T44,'P-07 HACCP score'!$B$3:$B$7,0),MATCH('D-14 Impact'!P$2,'P-07 HACCP score'!$C$2:$E$2,0))</f>
        <v>1.5</v>
      </c>
      <c r="BJ44" s="96">
        <f>INDEX('P-07 HACCP score'!$C$3:$E$7,MATCH(U44,'P-07 HACCP score'!$B$3:$B$7,0),MATCH('D-14 Impact'!Q$2,'P-07 HACCP score'!$C$2:$E$2,0))</f>
        <v>0</v>
      </c>
      <c r="BK44" s="96">
        <f>INDEX('P-07 HACCP score'!$C$3:$E$7,MATCH(V44,'P-07 HACCP score'!$B$3:$B$7,0),MATCH('D-14 Impact'!R$2,'P-07 HACCP score'!$C$2:$E$2,0))</f>
        <v>0</v>
      </c>
      <c r="BL44" s="96">
        <f>INDEX('P-07 HACCP score'!$C$3:$E$7,MATCH(W44,'P-07 HACCP score'!$B$3:$B$7,0),MATCH('D-14 Impact'!S$2,'P-07 HACCP score'!$C$2:$E$2,0))</f>
        <v>25</v>
      </c>
      <c r="BM44" s="96">
        <f>INDEX('P-07 HACCP score'!$C$3:$E$7,MATCH(X44,'P-07 HACCP score'!$B$3:$B$7,0),MATCH('D-14 Impact'!T$2,'P-07 HACCP score'!$C$2:$E$2,0))</f>
        <v>0</v>
      </c>
      <c r="BN44" s="96">
        <f>INDEX('P-07 HACCP score'!$C$3:$E$7,MATCH(Y44,'P-07 HACCP score'!$B$3:$B$7,0),MATCH('D-14 Impact'!U$2,'P-07 HACCP score'!$C$2:$E$2,0))</f>
        <v>0</v>
      </c>
      <c r="BO44" s="96">
        <f>INDEX('P-07 HACCP score'!$C$3:$E$7,MATCH(Z44,'P-07 HACCP score'!$B$3:$B$7,0),MATCH('D-14 Impact'!V$2,'P-07 HACCP score'!$C$2:$E$2,0))</f>
        <v>0</v>
      </c>
      <c r="BP44" s="96">
        <f>INDEX('P-07 HACCP score'!$C$3:$E$7,MATCH(AA44,'P-07 HACCP score'!$B$3:$B$7,0),MATCH('D-14 Impact'!W$2,'P-07 HACCP score'!$C$2:$E$2,0))</f>
        <v>0</v>
      </c>
      <c r="BQ44" s="96">
        <f>INDEX('P-07 HACCP score'!$C$3:$E$7,MATCH(AB44,'P-07 HACCP score'!$B$3:$B$7,0),MATCH('D-14 Impact'!X$2,'P-07 HACCP score'!$C$2:$E$2,0))</f>
        <v>0</v>
      </c>
      <c r="BR44" s="96">
        <f>INDEX('P-07 HACCP score'!$C$3:$E$7,MATCH(AC44,'P-07 HACCP score'!$B$3:$B$7,0),MATCH('D-14 Impact'!Y$2,'P-07 HACCP score'!$C$2:$E$2,0))</f>
        <v>0</v>
      </c>
      <c r="BS44" s="96">
        <f>INDEX('P-07 HACCP score'!$C$3:$E$7,MATCH(AD44,'P-07 HACCP score'!$B$3:$B$7,0),MATCH('D-14 Impact'!Z$2,'P-07 HACCP score'!$C$2:$E$2,0))</f>
        <v>0</v>
      </c>
      <c r="BT44" s="96">
        <f>INDEX('P-07 HACCP score'!$C$3:$E$7,MATCH(AE44,'P-07 HACCP score'!$B$3:$B$7,0),MATCH('D-14 Impact'!AA$2,'P-07 HACCP score'!$C$2:$E$2,0))</f>
        <v>0</v>
      </c>
      <c r="BU44" s="96">
        <f>INDEX('P-07 HACCP score'!$C$3:$E$7,MATCH(AF44,'P-07 HACCP score'!$B$3:$B$7,0),MATCH('D-14 Impact'!AB$2,'P-07 HACCP score'!$C$2:$E$2,0))</f>
        <v>0</v>
      </c>
      <c r="BV44" s="96">
        <f>INDEX('P-07 HACCP score'!$C$3:$E$7,MATCH(AG44,'P-07 HACCP score'!$B$3:$B$7,0),MATCH('D-14 Impact'!AC$2,'P-07 HACCP score'!$C$2:$E$2,0))</f>
        <v>0</v>
      </c>
      <c r="BW44" s="96">
        <f>INDEX('P-07 HACCP score'!$C$3:$E$7,MATCH(AH44,'P-07 HACCP score'!$B$3:$B$7,0),MATCH('D-14 Impact'!AD$2,'P-07 HACCP score'!$C$2:$E$2,0))</f>
        <v>0</v>
      </c>
    </row>
    <row r="45" spans="1:75" s="2" customFormat="1" x14ac:dyDescent="0.45">
      <c r="A45" s="72">
        <v>53420</v>
      </c>
      <c r="B45" s="7" t="s">
        <v>531</v>
      </c>
      <c r="C45" s="45" t="s">
        <v>633</v>
      </c>
      <c r="D45" s="44" t="s">
        <v>10</v>
      </c>
      <c r="E45" s="23"/>
      <c r="F45" s="24"/>
      <c r="G45" s="24"/>
      <c r="H45" s="33"/>
      <c r="I45" s="33"/>
      <c r="J45" s="33"/>
      <c r="K45" s="33"/>
      <c r="L45" s="33"/>
      <c r="M45" s="24"/>
      <c r="N45" s="24"/>
      <c r="O45" s="38"/>
      <c r="P45" s="38"/>
      <c r="Q45" s="24"/>
      <c r="R45" s="24"/>
      <c r="S45" s="24"/>
      <c r="T45" s="24"/>
      <c r="U45" s="24"/>
      <c r="V45" s="24"/>
      <c r="W45" s="24"/>
      <c r="X45" s="24" t="s">
        <v>6</v>
      </c>
      <c r="Y45" s="24"/>
      <c r="Z45" s="24"/>
      <c r="AA45" s="24"/>
      <c r="AB45" s="24"/>
      <c r="AC45" s="24"/>
      <c r="AD45" s="24"/>
      <c r="AE45" s="24"/>
      <c r="AF45" s="24"/>
      <c r="AG45" s="24"/>
      <c r="AH45" s="39"/>
      <c r="AI45" s="64">
        <f t="shared" si="0"/>
        <v>0</v>
      </c>
      <c r="AJ45" s="65">
        <f t="shared" si="1"/>
        <v>0</v>
      </c>
      <c r="AK45" s="73" t="str">
        <f t="shared" si="2"/>
        <v>LOW</v>
      </c>
      <c r="AL45" s="67" t="str">
        <f t="shared" si="3"/>
        <v>N</v>
      </c>
      <c r="AM45" s="98" t="s">
        <v>7</v>
      </c>
      <c r="AN45" s="68" t="str">
        <f t="shared" si="4"/>
        <v>LOW</v>
      </c>
      <c r="AO45" s="74" t="s">
        <v>6</v>
      </c>
      <c r="AP45" s="69" t="s">
        <v>7</v>
      </c>
      <c r="AQ45" s="71" t="s">
        <v>7</v>
      </c>
      <c r="AR45" s="70" t="str">
        <f t="shared" si="6"/>
        <v>N</v>
      </c>
      <c r="AS45" s="71" t="str">
        <f t="shared" si="5"/>
        <v>LOW</v>
      </c>
      <c r="AT45" s="96">
        <f>INDEX('P-07 HACCP score'!$C$3:$E$7,MATCH(E45,'P-07 HACCP score'!$B$3:$B$7,0),MATCH('D-14 Impact'!A$2,'P-07 HACCP score'!$C$2:$E$2,0))</f>
        <v>0</v>
      </c>
      <c r="AU45" s="96">
        <f>INDEX('P-07 HACCP score'!$C$3:$E$7,MATCH(F45,'P-07 HACCP score'!$B$3:$B$7,0),MATCH('D-14 Impact'!B$2,'P-07 HACCP score'!$C$2:$E$2,0))</f>
        <v>0</v>
      </c>
      <c r="AV45" s="96">
        <f>INDEX('P-07 HACCP score'!$C$3:$E$7,MATCH(G45,'P-07 HACCP score'!$B$3:$B$7,0),MATCH('D-14 Impact'!C$2,'P-07 HACCP score'!$C$2:$E$2,0))</f>
        <v>0</v>
      </c>
      <c r="AW45" s="96">
        <f>INDEX('P-07 HACCP score'!$C$3:$E$7,MATCH(H45,'P-07 HACCP score'!$B$3:$B$7,0),MATCH('D-14 Impact'!D$2,'P-07 HACCP score'!$C$2:$E$2,0))</f>
        <v>0</v>
      </c>
      <c r="AX45" s="96">
        <f>INDEX('P-07 HACCP score'!$C$3:$E$7,MATCH(I45,'P-07 HACCP score'!$B$3:$B$7,0),MATCH('D-14 Impact'!E$2,'P-07 HACCP score'!$C$2:$E$2,0))</f>
        <v>0</v>
      </c>
      <c r="AY45" s="96">
        <f>INDEX('P-07 HACCP score'!$C$3:$E$7,MATCH(J45,'P-07 HACCP score'!$B$3:$B$7,0),MATCH('D-14 Impact'!F$2,'P-07 HACCP score'!$C$2:$E$2,0))</f>
        <v>0</v>
      </c>
      <c r="AZ45" s="96">
        <f>INDEX('P-07 HACCP score'!$C$3:$E$7,MATCH(K45,'P-07 HACCP score'!$B$3:$B$7,0),MATCH('D-14 Impact'!G$2,'P-07 HACCP score'!$C$2:$E$2,0))</f>
        <v>0</v>
      </c>
      <c r="BA45" s="96">
        <f>INDEX('P-07 HACCP score'!$C$3:$E$7,MATCH(L45,'P-07 HACCP score'!$B$3:$B$7,0),MATCH('D-14 Impact'!H$2,'P-07 HACCP score'!$C$2:$E$2,0))</f>
        <v>0</v>
      </c>
      <c r="BB45" s="96">
        <f>INDEX('P-07 HACCP score'!$C$3:$E$7,MATCH(M45,'P-07 HACCP score'!$B$3:$B$7,0),MATCH('D-14 Impact'!I$2,'P-07 HACCP score'!$C$2:$E$2,0))</f>
        <v>0</v>
      </c>
      <c r="BC45" s="96">
        <f>INDEX('P-07 HACCP score'!$C$3:$E$7,MATCH(N45,'P-07 HACCP score'!$B$3:$B$7,0),MATCH('D-14 Impact'!J$2,'P-07 HACCP score'!$C$2:$E$2,0))</f>
        <v>0</v>
      </c>
      <c r="BD45" s="96">
        <f>INDEX('P-07 HACCP score'!$C$3:$E$7,MATCH(O45,'P-07 HACCP score'!$B$3:$B$7,0),MATCH('D-14 Impact'!K$2,'P-07 HACCP score'!$C$2:$E$2,0))</f>
        <v>0</v>
      </c>
      <c r="BE45" s="96">
        <f>INDEX('P-07 HACCP score'!$C$3:$E$7,MATCH(P45,'P-07 HACCP score'!$B$3:$B$7,0),MATCH('D-14 Impact'!L$2,'P-07 HACCP score'!$C$2:$E$2,0))</f>
        <v>0</v>
      </c>
      <c r="BF45" s="96">
        <f>INDEX('P-07 HACCP score'!$C$3:$E$7,MATCH(Q45,'P-07 HACCP score'!$B$3:$B$7,0),MATCH('D-14 Impact'!M$2,'P-07 HACCP score'!$C$2:$E$2,0))</f>
        <v>0</v>
      </c>
      <c r="BG45" s="96">
        <f>INDEX('P-07 HACCP score'!$C$3:$E$7,MATCH(R45,'P-07 HACCP score'!$B$3:$B$7,0),MATCH('D-14 Impact'!N$2,'P-07 HACCP score'!$C$2:$E$2,0))</f>
        <v>0</v>
      </c>
      <c r="BH45" s="96">
        <f>INDEX('P-07 HACCP score'!$C$3:$E$7,MATCH(S45,'P-07 HACCP score'!$B$3:$B$7,0),MATCH('D-14 Impact'!O$2,'P-07 HACCP score'!$C$2:$E$2,0))</f>
        <v>0</v>
      </c>
      <c r="BI45" s="96">
        <f>INDEX('P-07 HACCP score'!$C$3:$E$7,MATCH(T45,'P-07 HACCP score'!$B$3:$B$7,0),MATCH('D-14 Impact'!P$2,'P-07 HACCP score'!$C$2:$E$2,0))</f>
        <v>0</v>
      </c>
      <c r="BJ45" s="96">
        <f>INDEX('P-07 HACCP score'!$C$3:$E$7,MATCH(U45,'P-07 HACCP score'!$B$3:$B$7,0),MATCH('D-14 Impact'!Q$2,'P-07 HACCP score'!$C$2:$E$2,0))</f>
        <v>0</v>
      </c>
      <c r="BK45" s="96">
        <f>INDEX('P-07 HACCP score'!$C$3:$E$7,MATCH(V45,'P-07 HACCP score'!$B$3:$B$7,0),MATCH('D-14 Impact'!R$2,'P-07 HACCP score'!$C$2:$E$2,0))</f>
        <v>0</v>
      </c>
      <c r="BL45" s="96">
        <f>INDEX('P-07 HACCP score'!$C$3:$E$7,MATCH(W45,'P-07 HACCP score'!$B$3:$B$7,0),MATCH('D-14 Impact'!S$2,'P-07 HACCP score'!$C$2:$E$2,0))</f>
        <v>0</v>
      </c>
      <c r="BM45" s="96">
        <f>INDEX('P-07 HACCP score'!$C$3:$E$7,MATCH(X45,'P-07 HACCP score'!$B$3:$B$7,0),MATCH('D-14 Impact'!T$2,'P-07 HACCP score'!$C$2:$E$2,0))</f>
        <v>3</v>
      </c>
      <c r="BN45" s="96">
        <f>INDEX('P-07 HACCP score'!$C$3:$E$7,MATCH(Y45,'P-07 HACCP score'!$B$3:$B$7,0),MATCH('D-14 Impact'!U$2,'P-07 HACCP score'!$C$2:$E$2,0))</f>
        <v>0</v>
      </c>
      <c r="BO45" s="96">
        <f>INDEX('P-07 HACCP score'!$C$3:$E$7,MATCH(Z45,'P-07 HACCP score'!$B$3:$B$7,0),MATCH('D-14 Impact'!V$2,'P-07 HACCP score'!$C$2:$E$2,0))</f>
        <v>0</v>
      </c>
      <c r="BP45" s="96">
        <f>INDEX('P-07 HACCP score'!$C$3:$E$7,MATCH(AA45,'P-07 HACCP score'!$B$3:$B$7,0),MATCH('D-14 Impact'!W$2,'P-07 HACCP score'!$C$2:$E$2,0))</f>
        <v>0</v>
      </c>
      <c r="BQ45" s="96">
        <f>INDEX('P-07 HACCP score'!$C$3:$E$7,MATCH(AB45,'P-07 HACCP score'!$B$3:$B$7,0),MATCH('D-14 Impact'!X$2,'P-07 HACCP score'!$C$2:$E$2,0))</f>
        <v>0</v>
      </c>
      <c r="BR45" s="96">
        <f>INDEX('P-07 HACCP score'!$C$3:$E$7,MATCH(AC45,'P-07 HACCP score'!$B$3:$B$7,0),MATCH('D-14 Impact'!Y$2,'P-07 HACCP score'!$C$2:$E$2,0))</f>
        <v>0</v>
      </c>
      <c r="BS45" s="96">
        <f>INDEX('P-07 HACCP score'!$C$3:$E$7,MATCH(AD45,'P-07 HACCP score'!$B$3:$B$7,0),MATCH('D-14 Impact'!Z$2,'P-07 HACCP score'!$C$2:$E$2,0))</f>
        <v>0</v>
      </c>
      <c r="BT45" s="96">
        <f>INDEX('P-07 HACCP score'!$C$3:$E$7,MATCH(AE45,'P-07 HACCP score'!$B$3:$B$7,0),MATCH('D-14 Impact'!AA$2,'P-07 HACCP score'!$C$2:$E$2,0))</f>
        <v>0</v>
      </c>
      <c r="BU45" s="96">
        <f>INDEX('P-07 HACCP score'!$C$3:$E$7,MATCH(AF45,'P-07 HACCP score'!$B$3:$B$7,0),MATCH('D-14 Impact'!AB$2,'P-07 HACCP score'!$C$2:$E$2,0))</f>
        <v>0</v>
      </c>
      <c r="BV45" s="96">
        <f>INDEX('P-07 HACCP score'!$C$3:$E$7,MATCH(AG45,'P-07 HACCP score'!$B$3:$B$7,0),MATCH('D-14 Impact'!AC$2,'P-07 HACCP score'!$C$2:$E$2,0))</f>
        <v>0</v>
      </c>
      <c r="BW45" s="96">
        <f>INDEX('P-07 HACCP score'!$C$3:$E$7,MATCH(AH45,'P-07 HACCP score'!$B$3:$B$7,0),MATCH('D-14 Impact'!AD$2,'P-07 HACCP score'!$C$2:$E$2,0))</f>
        <v>0</v>
      </c>
    </row>
    <row r="46" spans="1:75" s="2" customFormat="1" x14ac:dyDescent="0.45">
      <c r="A46" s="72">
        <v>50020</v>
      </c>
      <c r="B46" s="7" t="s">
        <v>178</v>
      </c>
      <c r="C46" s="45" t="s">
        <v>628</v>
      </c>
      <c r="D46" s="44" t="s">
        <v>13</v>
      </c>
      <c r="E46" s="23" t="s">
        <v>67</v>
      </c>
      <c r="F46" s="24"/>
      <c r="G46" s="109" t="s">
        <v>67</v>
      </c>
      <c r="H46" s="112" t="s">
        <v>67</v>
      </c>
      <c r="I46" s="112" t="s">
        <v>67</v>
      </c>
      <c r="J46" s="33"/>
      <c r="K46" s="33"/>
      <c r="L46" s="33"/>
      <c r="M46" s="24"/>
      <c r="N46" s="24"/>
      <c r="O46" s="38"/>
      <c r="P46" s="38"/>
      <c r="Q46" s="24"/>
      <c r="R46" s="24"/>
      <c r="S46" s="24"/>
      <c r="T46" s="24"/>
      <c r="U46" s="24"/>
      <c r="V46" s="24"/>
      <c r="W46" s="24"/>
      <c r="X46" s="24" t="s">
        <v>6</v>
      </c>
      <c r="Y46" s="24"/>
      <c r="Z46" s="24"/>
      <c r="AA46" s="24"/>
      <c r="AB46" s="24"/>
      <c r="AC46" s="24"/>
      <c r="AD46" s="24"/>
      <c r="AE46" s="24"/>
      <c r="AF46" s="24"/>
      <c r="AG46" s="24"/>
      <c r="AH46" s="39"/>
      <c r="AI46" s="64">
        <f t="shared" si="0"/>
        <v>0</v>
      </c>
      <c r="AJ46" s="65">
        <f t="shared" si="1"/>
        <v>0</v>
      </c>
      <c r="AK46" s="73" t="str">
        <f t="shared" si="2"/>
        <v>LOW</v>
      </c>
      <c r="AL46" s="67" t="str">
        <f t="shared" si="3"/>
        <v>N</v>
      </c>
      <c r="AM46" s="98" t="s">
        <v>7</v>
      </c>
      <c r="AN46" s="68" t="str">
        <f t="shared" si="4"/>
        <v>LOW</v>
      </c>
      <c r="AO46" s="74" t="s">
        <v>6</v>
      </c>
      <c r="AP46" s="69" t="s">
        <v>7</v>
      </c>
      <c r="AQ46" s="71" t="s">
        <v>7</v>
      </c>
      <c r="AR46" s="70" t="str">
        <f t="shared" si="6"/>
        <v>N</v>
      </c>
      <c r="AS46" s="71" t="str">
        <f t="shared" si="5"/>
        <v>LOW</v>
      </c>
      <c r="AT46" s="96">
        <f>INDEX('P-07 HACCP score'!$C$3:$E$7,MATCH(E46,'P-07 HACCP score'!$B$3:$B$7,0),MATCH('D-14 Impact'!A$2,'P-07 HACCP score'!$C$2:$E$2,0))</f>
        <v>1.5</v>
      </c>
      <c r="AU46" s="96">
        <f>INDEX('P-07 HACCP score'!$C$3:$E$7,MATCH(F46,'P-07 HACCP score'!$B$3:$B$7,0),MATCH('D-14 Impact'!B$2,'P-07 HACCP score'!$C$2:$E$2,0))</f>
        <v>0</v>
      </c>
      <c r="AV46" s="96">
        <f>INDEX('P-07 HACCP score'!$C$3:$E$7,MATCH(G46,'P-07 HACCP score'!$B$3:$B$7,0),MATCH('D-14 Impact'!C$2,'P-07 HACCP score'!$C$2:$E$2,0))</f>
        <v>1.5</v>
      </c>
      <c r="AW46" s="96">
        <f>INDEX('P-07 HACCP score'!$C$3:$E$7,MATCH(H46,'P-07 HACCP score'!$B$3:$B$7,0),MATCH('D-14 Impact'!D$2,'P-07 HACCP score'!$C$2:$E$2,0))</f>
        <v>1.5</v>
      </c>
      <c r="AX46" s="96">
        <f>INDEX('P-07 HACCP score'!$C$3:$E$7,MATCH(I46,'P-07 HACCP score'!$B$3:$B$7,0),MATCH('D-14 Impact'!E$2,'P-07 HACCP score'!$C$2:$E$2,0))</f>
        <v>1.5</v>
      </c>
      <c r="AY46" s="96">
        <f>INDEX('P-07 HACCP score'!$C$3:$E$7,MATCH(J46,'P-07 HACCP score'!$B$3:$B$7,0),MATCH('D-14 Impact'!F$2,'P-07 HACCP score'!$C$2:$E$2,0))</f>
        <v>0</v>
      </c>
      <c r="AZ46" s="96">
        <f>INDEX('P-07 HACCP score'!$C$3:$E$7,MATCH(K46,'P-07 HACCP score'!$B$3:$B$7,0),MATCH('D-14 Impact'!G$2,'P-07 HACCP score'!$C$2:$E$2,0))</f>
        <v>0</v>
      </c>
      <c r="BA46" s="96">
        <f>INDEX('P-07 HACCP score'!$C$3:$E$7,MATCH(L46,'P-07 HACCP score'!$B$3:$B$7,0),MATCH('D-14 Impact'!H$2,'P-07 HACCP score'!$C$2:$E$2,0))</f>
        <v>0</v>
      </c>
      <c r="BB46" s="96">
        <f>INDEX('P-07 HACCP score'!$C$3:$E$7,MATCH(M46,'P-07 HACCP score'!$B$3:$B$7,0),MATCH('D-14 Impact'!I$2,'P-07 HACCP score'!$C$2:$E$2,0))</f>
        <v>0</v>
      </c>
      <c r="BC46" s="96">
        <f>INDEX('P-07 HACCP score'!$C$3:$E$7,MATCH(N46,'P-07 HACCP score'!$B$3:$B$7,0),MATCH('D-14 Impact'!J$2,'P-07 HACCP score'!$C$2:$E$2,0))</f>
        <v>0</v>
      </c>
      <c r="BD46" s="96">
        <f>INDEX('P-07 HACCP score'!$C$3:$E$7,MATCH(O46,'P-07 HACCP score'!$B$3:$B$7,0),MATCH('D-14 Impact'!K$2,'P-07 HACCP score'!$C$2:$E$2,0))</f>
        <v>0</v>
      </c>
      <c r="BE46" s="96">
        <f>INDEX('P-07 HACCP score'!$C$3:$E$7,MATCH(P46,'P-07 HACCP score'!$B$3:$B$7,0),MATCH('D-14 Impact'!L$2,'P-07 HACCP score'!$C$2:$E$2,0))</f>
        <v>0</v>
      </c>
      <c r="BF46" s="96">
        <f>INDEX('P-07 HACCP score'!$C$3:$E$7,MATCH(Q46,'P-07 HACCP score'!$B$3:$B$7,0),MATCH('D-14 Impact'!M$2,'P-07 HACCP score'!$C$2:$E$2,0))</f>
        <v>0</v>
      </c>
      <c r="BG46" s="96">
        <f>INDEX('P-07 HACCP score'!$C$3:$E$7,MATCH(R46,'P-07 HACCP score'!$B$3:$B$7,0),MATCH('D-14 Impact'!N$2,'P-07 HACCP score'!$C$2:$E$2,0))</f>
        <v>0</v>
      </c>
      <c r="BH46" s="96">
        <f>INDEX('P-07 HACCP score'!$C$3:$E$7,MATCH(S46,'P-07 HACCP score'!$B$3:$B$7,0),MATCH('D-14 Impact'!O$2,'P-07 HACCP score'!$C$2:$E$2,0))</f>
        <v>0</v>
      </c>
      <c r="BI46" s="96">
        <f>INDEX('P-07 HACCP score'!$C$3:$E$7,MATCH(T46,'P-07 HACCP score'!$B$3:$B$7,0),MATCH('D-14 Impact'!P$2,'P-07 HACCP score'!$C$2:$E$2,0))</f>
        <v>0</v>
      </c>
      <c r="BJ46" s="96">
        <f>INDEX('P-07 HACCP score'!$C$3:$E$7,MATCH(U46,'P-07 HACCP score'!$B$3:$B$7,0),MATCH('D-14 Impact'!Q$2,'P-07 HACCP score'!$C$2:$E$2,0))</f>
        <v>0</v>
      </c>
      <c r="BK46" s="96">
        <f>INDEX('P-07 HACCP score'!$C$3:$E$7,MATCH(V46,'P-07 HACCP score'!$B$3:$B$7,0),MATCH('D-14 Impact'!R$2,'P-07 HACCP score'!$C$2:$E$2,0))</f>
        <v>0</v>
      </c>
      <c r="BL46" s="96">
        <f>INDEX('P-07 HACCP score'!$C$3:$E$7,MATCH(W46,'P-07 HACCP score'!$B$3:$B$7,0),MATCH('D-14 Impact'!S$2,'P-07 HACCP score'!$C$2:$E$2,0))</f>
        <v>0</v>
      </c>
      <c r="BM46" s="96">
        <f>INDEX('P-07 HACCP score'!$C$3:$E$7,MATCH(X46,'P-07 HACCP score'!$B$3:$B$7,0),MATCH('D-14 Impact'!T$2,'P-07 HACCP score'!$C$2:$E$2,0))</f>
        <v>3</v>
      </c>
      <c r="BN46" s="96">
        <f>INDEX('P-07 HACCP score'!$C$3:$E$7,MATCH(Y46,'P-07 HACCP score'!$B$3:$B$7,0),MATCH('D-14 Impact'!U$2,'P-07 HACCP score'!$C$2:$E$2,0))</f>
        <v>0</v>
      </c>
      <c r="BO46" s="96">
        <f>INDEX('P-07 HACCP score'!$C$3:$E$7,MATCH(Z46,'P-07 HACCP score'!$B$3:$B$7,0),MATCH('D-14 Impact'!V$2,'P-07 HACCP score'!$C$2:$E$2,0))</f>
        <v>0</v>
      </c>
      <c r="BP46" s="96">
        <f>INDEX('P-07 HACCP score'!$C$3:$E$7,MATCH(AA46,'P-07 HACCP score'!$B$3:$B$7,0),MATCH('D-14 Impact'!W$2,'P-07 HACCP score'!$C$2:$E$2,0))</f>
        <v>0</v>
      </c>
      <c r="BQ46" s="96">
        <f>INDEX('P-07 HACCP score'!$C$3:$E$7,MATCH(AB46,'P-07 HACCP score'!$B$3:$B$7,0),MATCH('D-14 Impact'!X$2,'P-07 HACCP score'!$C$2:$E$2,0))</f>
        <v>0</v>
      </c>
      <c r="BR46" s="96">
        <f>INDEX('P-07 HACCP score'!$C$3:$E$7,MATCH(AC46,'P-07 HACCP score'!$B$3:$B$7,0),MATCH('D-14 Impact'!Y$2,'P-07 HACCP score'!$C$2:$E$2,0))</f>
        <v>0</v>
      </c>
      <c r="BS46" s="96">
        <f>INDEX('P-07 HACCP score'!$C$3:$E$7,MATCH(AD46,'P-07 HACCP score'!$B$3:$B$7,0),MATCH('D-14 Impact'!Z$2,'P-07 HACCP score'!$C$2:$E$2,0))</f>
        <v>0</v>
      </c>
      <c r="BT46" s="96">
        <f>INDEX('P-07 HACCP score'!$C$3:$E$7,MATCH(AE46,'P-07 HACCP score'!$B$3:$B$7,0),MATCH('D-14 Impact'!AA$2,'P-07 HACCP score'!$C$2:$E$2,0))</f>
        <v>0</v>
      </c>
      <c r="BU46" s="96">
        <f>INDEX('P-07 HACCP score'!$C$3:$E$7,MATCH(AF46,'P-07 HACCP score'!$B$3:$B$7,0),MATCH('D-14 Impact'!AB$2,'P-07 HACCP score'!$C$2:$E$2,0))</f>
        <v>0</v>
      </c>
      <c r="BV46" s="96">
        <f>INDEX('P-07 HACCP score'!$C$3:$E$7,MATCH(AG46,'P-07 HACCP score'!$B$3:$B$7,0),MATCH('D-14 Impact'!AC$2,'P-07 HACCP score'!$C$2:$E$2,0))</f>
        <v>0</v>
      </c>
      <c r="BW46" s="96">
        <f>INDEX('P-07 HACCP score'!$C$3:$E$7,MATCH(AH46,'P-07 HACCP score'!$B$3:$B$7,0),MATCH('D-14 Impact'!AD$2,'P-07 HACCP score'!$C$2:$E$2,0))</f>
        <v>0</v>
      </c>
    </row>
    <row r="47" spans="1:75" s="2" customFormat="1" x14ac:dyDescent="0.45">
      <c r="A47" s="72">
        <v>52060</v>
      </c>
      <c r="B47" s="7" t="s">
        <v>401</v>
      </c>
      <c r="C47" s="45" t="s">
        <v>629</v>
      </c>
      <c r="D47" s="44" t="s">
        <v>13</v>
      </c>
      <c r="E47" s="23" t="s">
        <v>6</v>
      </c>
      <c r="F47" s="24"/>
      <c r="G47" s="24" t="s">
        <v>6</v>
      </c>
      <c r="H47" s="33" t="s">
        <v>6</v>
      </c>
      <c r="I47" s="33" t="s">
        <v>6</v>
      </c>
      <c r="J47" s="33"/>
      <c r="K47" s="112" t="s">
        <v>67</v>
      </c>
      <c r="L47" s="33"/>
      <c r="M47" s="24"/>
      <c r="N47" s="24"/>
      <c r="O47" s="38"/>
      <c r="P47" s="38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39"/>
      <c r="AI47" s="64">
        <f t="shared" si="0"/>
        <v>0</v>
      </c>
      <c r="AJ47" s="65">
        <f t="shared" si="1"/>
        <v>0</v>
      </c>
      <c r="AK47" s="73" t="str">
        <f t="shared" si="2"/>
        <v>LOW</v>
      </c>
      <c r="AL47" s="67" t="str">
        <f t="shared" si="3"/>
        <v>N</v>
      </c>
      <c r="AM47" s="98" t="s">
        <v>7</v>
      </c>
      <c r="AN47" s="68" t="str">
        <f t="shared" si="4"/>
        <v>LOW</v>
      </c>
      <c r="AO47" s="74" t="s">
        <v>6</v>
      </c>
      <c r="AP47" s="69" t="s">
        <v>679</v>
      </c>
      <c r="AQ47" s="71" t="s">
        <v>7</v>
      </c>
      <c r="AR47" s="70" t="str">
        <f t="shared" si="6"/>
        <v>N</v>
      </c>
      <c r="AS47" s="71" t="str">
        <f t="shared" si="5"/>
        <v>LOW</v>
      </c>
      <c r="AT47" s="96">
        <f>INDEX('P-07 HACCP score'!$C$3:$E$7,MATCH(E47,'P-07 HACCP score'!$B$3:$B$7,0),MATCH('D-14 Impact'!A$2,'P-07 HACCP score'!$C$2:$E$2,0))</f>
        <v>3</v>
      </c>
      <c r="AU47" s="96">
        <f>INDEX('P-07 HACCP score'!$C$3:$E$7,MATCH(F47,'P-07 HACCP score'!$B$3:$B$7,0),MATCH('D-14 Impact'!B$2,'P-07 HACCP score'!$C$2:$E$2,0))</f>
        <v>0</v>
      </c>
      <c r="AV47" s="96">
        <f>INDEX('P-07 HACCP score'!$C$3:$E$7,MATCH(G47,'P-07 HACCP score'!$B$3:$B$7,0),MATCH('D-14 Impact'!C$2,'P-07 HACCP score'!$C$2:$E$2,0))</f>
        <v>3</v>
      </c>
      <c r="AW47" s="96">
        <f>INDEX('P-07 HACCP score'!$C$3:$E$7,MATCH(H47,'P-07 HACCP score'!$B$3:$B$7,0),MATCH('D-14 Impact'!D$2,'P-07 HACCP score'!$C$2:$E$2,0))</f>
        <v>3</v>
      </c>
      <c r="AX47" s="96">
        <f>INDEX('P-07 HACCP score'!$C$3:$E$7,MATCH(I47,'P-07 HACCP score'!$B$3:$B$7,0),MATCH('D-14 Impact'!E$2,'P-07 HACCP score'!$C$2:$E$2,0))</f>
        <v>3</v>
      </c>
      <c r="AY47" s="96">
        <f>INDEX('P-07 HACCP score'!$C$3:$E$7,MATCH(J47,'P-07 HACCP score'!$B$3:$B$7,0),MATCH('D-14 Impact'!F$2,'P-07 HACCP score'!$C$2:$E$2,0))</f>
        <v>0</v>
      </c>
      <c r="AZ47" s="96">
        <f>INDEX('P-07 HACCP score'!$C$3:$E$7,MATCH(K47,'P-07 HACCP score'!$B$3:$B$7,0),MATCH('D-14 Impact'!G$2,'P-07 HACCP score'!$C$2:$E$2,0))</f>
        <v>1.5</v>
      </c>
      <c r="BA47" s="96">
        <f>INDEX('P-07 HACCP score'!$C$3:$E$7,MATCH(L47,'P-07 HACCP score'!$B$3:$B$7,0),MATCH('D-14 Impact'!H$2,'P-07 HACCP score'!$C$2:$E$2,0))</f>
        <v>0</v>
      </c>
      <c r="BB47" s="96">
        <f>INDEX('P-07 HACCP score'!$C$3:$E$7,MATCH(M47,'P-07 HACCP score'!$B$3:$B$7,0),MATCH('D-14 Impact'!I$2,'P-07 HACCP score'!$C$2:$E$2,0))</f>
        <v>0</v>
      </c>
      <c r="BC47" s="96">
        <f>INDEX('P-07 HACCP score'!$C$3:$E$7,MATCH(N47,'P-07 HACCP score'!$B$3:$B$7,0),MATCH('D-14 Impact'!J$2,'P-07 HACCP score'!$C$2:$E$2,0))</f>
        <v>0</v>
      </c>
      <c r="BD47" s="96">
        <f>INDEX('P-07 HACCP score'!$C$3:$E$7,MATCH(O47,'P-07 HACCP score'!$B$3:$B$7,0),MATCH('D-14 Impact'!K$2,'P-07 HACCP score'!$C$2:$E$2,0))</f>
        <v>0</v>
      </c>
      <c r="BE47" s="96">
        <f>INDEX('P-07 HACCP score'!$C$3:$E$7,MATCH(P47,'P-07 HACCP score'!$B$3:$B$7,0),MATCH('D-14 Impact'!L$2,'P-07 HACCP score'!$C$2:$E$2,0))</f>
        <v>0</v>
      </c>
      <c r="BF47" s="96">
        <f>INDEX('P-07 HACCP score'!$C$3:$E$7,MATCH(Q47,'P-07 HACCP score'!$B$3:$B$7,0),MATCH('D-14 Impact'!M$2,'P-07 HACCP score'!$C$2:$E$2,0))</f>
        <v>0</v>
      </c>
      <c r="BG47" s="96">
        <f>INDEX('P-07 HACCP score'!$C$3:$E$7,MATCH(R47,'P-07 HACCP score'!$B$3:$B$7,0),MATCH('D-14 Impact'!N$2,'P-07 HACCP score'!$C$2:$E$2,0))</f>
        <v>0</v>
      </c>
      <c r="BH47" s="96">
        <f>INDEX('P-07 HACCP score'!$C$3:$E$7,MATCH(S47,'P-07 HACCP score'!$B$3:$B$7,0),MATCH('D-14 Impact'!O$2,'P-07 HACCP score'!$C$2:$E$2,0))</f>
        <v>0</v>
      </c>
      <c r="BI47" s="96">
        <f>INDEX('P-07 HACCP score'!$C$3:$E$7,MATCH(T47,'P-07 HACCP score'!$B$3:$B$7,0),MATCH('D-14 Impact'!P$2,'P-07 HACCP score'!$C$2:$E$2,0))</f>
        <v>0</v>
      </c>
      <c r="BJ47" s="96">
        <f>INDEX('P-07 HACCP score'!$C$3:$E$7,MATCH(U47,'P-07 HACCP score'!$B$3:$B$7,0),MATCH('D-14 Impact'!Q$2,'P-07 HACCP score'!$C$2:$E$2,0))</f>
        <v>0</v>
      </c>
      <c r="BK47" s="96">
        <f>INDEX('P-07 HACCP score'!$C$3:$E$7,MATCH(V47,'P-07 HACCP score'!$B$3:$B$7,0),MATCH('D-14 Impact'!R$2,'P-07 HACCP score'!$C$2:$E$2,0))</f>
        <v>0</v>
      </c>
      <c r="BL47" s="96">
        <f>INDEX('P-07 HACCP score'!$C$3:$E$7,MATCH(W47,'P-07 HACCP score'!$B$3:$B$7,0),MATCH('D-14 Impact'!S$2,'P-07 HACCP score'!$C$2:$E$2,0))</f>
        <v>0</v>
      </c>
      <c r="BM47" s="96">
        <f>INDEX('P-07 HACCP score'!$C$3:$E$7,MATCH(X47,'P-07 HACCP score'!$B$3:$B$7,0),MATCH('D-14 Impact'!T$2,'P-07 HACCP score'!$C$2:$E$2,0))</f>
        <v>0</v>
      </c>
      <c r="BN47" s="96">
        <f>INDEX('P-07 HACCP score'!$C$3:$E$7,MATCH(Y47,'P-07 HACCP score'!$B$3:$B$7,0),MATCH('D-14 Impact'!U$2,'P-07 HACCP score'!$C$2:$E$2,0))</f>
        <v>0</v>
      </c>
      <c r="BO47" s="96">
        <f>INDEX('P-07 HACCP score'!$C$3:$E$7,MATCH(Z47,'P-07 HACCP score'!$B$3:$B$7,0),MATCH('D-14 Impact'!V$2,'P-07 HACCP score'!$C$2:$E$2,0))</f>
        <v>0</v>
      </c>
      <c r="BP47" s="96">
        <f>INDEX('P-07 HACCP score'!$C$3:$E$7,MATCH(AA47,'P-07 HACCP score'!$B$3:$B$7,0),MATCH('D-14 Impact'!W$2,'P-07 HACCP score'!$C$2:$E$2,0))</f>
        <v>0</v>
      </c>
      <c r="BQ47" s="96">
        <f>INDEX('P-07 HACCP score'!$C$3:$E$7,MATCH(AB47,'P-07 HACCP score'!$B$3:$B$7,0),MATCH('D-14 Impact'!X$2,'P-07 HACCP score'!$C$2:$E$2,0))</f>
        <v>0</v>
      </c>
      <c r="BR47" s="96">
        <f>INDEX('P-07 HACCP score'!$C$3:$E$7,MATCH(AC47,'P-07 HACCP score'!$B$3:$B$7,0),MATCH('D-14 Impact'!Y$2,'P-07 HACCP score'!$C$2:$E$2,0))</f>
        <v>0</v>
      </c>
      <c r="BS47" s="96">
        <f>INDEX('P-07 HACCP score'!$C$3:$E$7,MATCH(AD47,'P-07 HACCP score'!$B$3:$B$7,0),MATCH('D-14 Impact'!Z$2,'P-07 HACCP score'!$C$2:$E$2,0))</f>
        <v>0</v>
      </c>
      <c r="BT47" s="96">
        <f>INDEX('P-07 HACCP score'!$C$3:$E$7,MATCH(AE47,'P-07 HACCP score'!$B$3:$B$7,0),MATCH('D-14 Impact'!AA$2,'P-07 HACCP score'!$C$2:$E$2,0))</f>
        <v>0</v>
      </c>
      <c r="BU47" s="96">
        <f>INDEX('P-07 HACCP score'!$C$3:$E$7,MATCH(AF47,'P-07 HACCP score'!$B$3:$B$7,0),MATCH('D-14 Impact'!AB$2,'P-07 HACCP score'!$C$2:$E$2,0))</f>
        <v>0</v>
      </c>
      <c r="BV47" s="96">
        <f>INDEX('P-07 HACCP score'!$C$3:$E$7,MATCH(AG47,'P-07 HACCP score'!$B$3:$B$7,0),MATCH('D-14 Impact'!AC$2,'P-07 HACCP score'!$C$2:$E$2,0))</f>
        <v>0</v>
      </c>
      <c r="BW47" s="96">
        <f>INDEX('P-07 HACCP score'!$C$3:$E$7,MATCH(AH47,'P-07 HACCP score'!$B$3:$B$7,0),MATCH('D-14 Impact'!AD$2,'P-07 HACCP score'!$C$2:$E$2,0))</f>
        <v>0</v>
      </c>
    </row>
    <row r="48" spans="1:75" s="2" customFormat="1" x14ac:dyDescent="0.45">
      <c r="A48" s="72">
        <v>52061</v>
      </c>
      <c r="B48" s="7" t="s">
        <v>402</v>
      </c>
      <c r="C48" s="45" t="s">
        <v>629</v>
      </c>
      <c r="D48" s="44" t="s">
        <v>13</v>
      </c>
      <c r="E48" s="23"/>
      <c r="F48" s="24"/>
      <c r="G48" s="24" t="s">
        <v>6</v>
      </c>
      <c r="H48" s="33" t="s">
        <v>6</v>
      </c>
      <c r="I48" s="33" t="s">
        <v>6</v>
      </c>
      <c r="J48" s="33"/>
      <c r="K48" s="112" t="s">
        <v>67</v>
      </c>
      <c r="L48" s="33"/>
      <c r="M48" s="24"/>
      <c r="N48" s="24"/>
      <c r="O48" s="38"/>
      <c r="P48" s="38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40" t="s">
        <v>67</v>
      </c>
      <c r="AH48" s="39"/>
      <c r="AI48" s="64">
        <f t="shared" si="0"/>
        <v>0</v>
      </c>
      <c r="AJ48" s="65">
        <f t="shared" si="1"/>
        <v>0</v>
      </c>
      <c r="AK48" s="73" t="str">
        <f t="shared" si="2"/>
        <v>LOW</v>
      </c>
      <c r="AL48" s="67" t="str">
        <f t="shared" si="3"/>
        <v>N</v>
      </c>
      <c r="AM48" s="98" t="s">
        <v>7</v>
      </c>
      <c r="AN48" s="68" t="str">
        <f t="shared" si="4"/>
        <v>LOW</v>
      </c>
      <c r="AO48" s="74" t="s">
        <v>8</v>
      </c>
      <c r="AP48" s="69" t="s">
        <v>679</v>
      </c>
      <c r="AQ48" s="71" t="s">
        <v>7</v>
      </c>
      <c r="AR48" s="70" t="str">
        <f t="shared" si="6"/>
        <v>N</v>
      </c>
      <c r="AS48" s="71" t="str">
        <f t="shared" si="5"/>
        <v>LOW</v>
      </c>
      <c r="AT48" s="96">
        <f>INDEX('P-07 HACCP score'!$C$3:$E$7,MATCH(E48,'P-07 HACCP score'!$B$3:$B$7,0),MATCH('D-14 Impact'!A$2,'P-07 HACCP score'!$C$2:$E$2,0))</f>
        <v>0</v>
      </c>
      <c r="AU48" s="96">
        <f>INDEX('P-07 HACCP score'!$C$3:$E$7,MATCH(F48,'P-07 HACCP score'!$B$3:$B$7,0),MATCH('D-14 Impact'!B$2,'P-07 HACCP score'!$C$2:$E$2,0))</f>
        <v>0</v>
      </c>
      <c r="AV48" s="96">
        <f>INDEX('P-07 HACCP score'!$C$3:$E$7,MATCH(G48,'P-07 HACCP score'!$B$3:$B$7,0),MATCH('D-14 Impact'!C$2,'P-07 HACCP score'!$C$2:$E$2,0))</f>
        <v>3</v>
      </c>
      <c r="AW48" s="96">
        <f>INDEX('P-07 HACCP score'!$C$3:$E$7,MATCH(H48,'P-07 HACCP score'!$B$3:$B$7,0),MATCH('D-14 Impact'!D$2,'P-07 HACCP score'!$C$2:$E$2,0))</f>
        <v>3</v>
      </c>
      <c r="AX48" s="96">
        <f>INDEX('P-07 HACCP score'!$C$3:$E$7,MATCH(I48,'P-07 HACCP score'!$B$3:$B$7,0),MATCH('D-14 Impact'!E$2,'P-07 HACCP score'!$C$2:$E$2,0))</f>
        <v>3</v>
      </c>
      <c r="AY48" s="96">
        <f>INDEX('P-07 HACCP score'!$C$3:$E$7,MATCH(J48,'P-07 HACCP score'!$B$3:$B$7,0),MATCH('D-14 Impact'!F$2,'P-07 HACCP score'!$C$2:$E$2,0))</f>
        <v>0</v>
      </c>
      <c r="AZ48" s="96">
        <f>INDEX('P-07 HACCP score'!$C$3:$E$7,MATCH(K48,'P-07 HACCP score'!$B$3:$B$7,0),MATCH('D-14 Impact'!G$2,'P-07 HACCP score'!$C$2:$E$2,0))</f>
        <v>1.5</v>
      </c>
      <c r="BA48" s="96">
        <f>INDEX('P-07 HACCP score'!$C$3:$E$7,MATCH(L48,'P-07 HACCP score'!$B$3:$B$7,0),MATCH('D-14 Impact'!H$2,'P-07 HACCP score'!$C$2:$E$2,0))</f>
        <v>0</v>
      </c>
      <c r="BB48" s="96">
        <f>INDEX('P-07 HACCP score'!$C$3:$E$7,MATCH(M48,'P-07 HACCP score'!$B$3:$B$7,0),MATCH('D-14 Impact'!I$2,'P-07 HACCP score'!$C$2:$E$2,0))</f>
        <v>0</v>
      </c>
      <c r="BC48" s="96">
        <f>INDEX('P-07 HACCP score'!$C$3:$E$7,MATCH(N48,'P-07 HACCP score'!$B$3:$B$7,0),MATCH('D-14 Impact'!J$2,'P-07 HACCP score'!$C$2:$E$2,0))</f>
        <v>0</v>
      </c>
      <c r="BD48" s="96">
        <f>INDEX('P-07 HACCP score'!$C$3:$E$7,MATCH(O48,'P-07 HACCP score'!$B$3:$B$7,0),MATCH('D-14 Impact'!K$2,'P-07 HACCP score'!$C$2:$E$2,0))</f>
        <v>0</v>
      </c>
      <c r="BE48" s="96">
        <f>INDEX('P-07 HACCP score'!$C$3:$E$7,MATCH(P48,'P-07 HACCP score'!$B$3:$B$7,0),MATCH('D-14 Impact'!L$2,'P-07 HACCP score'!$C$2:$E$2,0))</f>
        <v>0</v>
      </c>
      <c r="BF48" s="96">
        <f>INDEX('P-07 HACCP score'!$C$3:$E$7,MATCH(Q48,'P-07 HACCP score'!$B$3:$B$7,0),MATCH('D-14 Impact'!M$2,'P-07 HACCP score'!$C$2:$E$2,0))</f>
        <v>0</v>
      </c>
      <c r="BG48" s="96">
        <f>INDEX('P-07 HACCP score'!$C$3:$E$7,MATCH(R48,'P-07 HACCP score'!$B$3:$B$7,0),MATCH('D-14 Impact'!N$2,'P-07 HACCP score'!$C$2:$E$2,0))</f>
        <v>0</v>
      </c>
      <c r="BH48" s="96">
        <f>INDEX('P-07 HACCP score'!$C$3:$E$7,MATCH(S48,'P-07 HACCP score'!$B$3:$B$7,0),MATCH('D-14 Impact'!O$2,'P-07 HACCP score'!$C$2:$E$2,0))</f>
        <v>0</v>
      </c>
      <c r="BI48" s="96">
        <f>INDEX('P-07 HACCP score'!$C$3:$E$7,MATCH(T48,'P-07 HACCP score'!$B$3:$B$7,0),MATCH('D-14 Impact'!P$2,'P-07 HACCP score'!$C$2:$E$2,0))</f>
        <v>0</v>
      </c>
      <c r="BJ48" s="96">
        <f>INDEX('P-07 HACCP score'!$C$3:$E$7,MATCH(U48,'P-07 HACCP score'!$B$3:$B$7,0),MATCH('D-14 Impact'!Q$2,'P-07 HACCP score'!$C$2:$E$2,0))</f>
        <v>0</v>
      </c>
      <c r="BK48" s="96">
        <f>INDEX('P-07 HACCP score'!$C$3:$E$7,MATCH(V48,'P-07 HACCP score'!$B$3:$B$7,0),MATCH('D-14 Impact'!R$2,'P-07 HACCP score'!$C$2:$E$2,0))</f>
        <v>0</v>
      </c>
      <c r="BL48" s="96">
        <f>INDEX('P-07 HACCP score'!$C$3:$E$7,MATCH(W48,'P-07 HACCP score'!$B$3:$B$7,0),MATCH('D-14 Impact'!S$2,'P-07 HACCP score'!$C$2:$E$2,0))</f>
        <v>0</v>
      </c>
      <c r="BM48" s="96">
        <f>INDEX('P-07 HACCP score'!$C$3:$E$7,MATCH(X48,'P-07 HACCP score'!$B$3:$B$7,0),MATCH('D-14 Impact'!T$2,'P-07 HACCP score'!$C$2:$E$2,0))</f>
        <v>0</v>
      </c>
      <c r="BN48" s="96">
        <f>INDEX('P-07 HACCP score'!$C$3:$E$7,MATCH(Y48,'P-07 HACCP score'!$B$3:$B$7,0),MATCH('D-14 Impact'!U$2,'P-07 HACCP score'!$C$2:$E$2,0))</f>
        <v>0</v>
      </c>
      <c r="BO48" s="96">
        <f>INDEX('P-07 HACCP score'!$C$3:$E$7,MATCH(Z48,'P-07 HACCP score'!$B$3:$B$7,0),MATCH('D-14 Impact'!V$2,'P-07 HACCP score'!$C$2:$E$2,0))</f>
        <v>0</v>
      </c>
      <c r="BP48" s="96">
        <f>INDEX('P-07 HACCP score'!$C$3:$E$7,MATCH(AA48,'P-07 HACCP score'!$B$3:$B$7,0),MATCH('D-14 Impact'!W$2,'P-07 HACCP score'!$C$2:$E$2,0))</f>
        <v>0</v>
      </c>
      <c r="BQ48" s="96">
        <f>INDEX('P-07 HACCP score'!$C$3:$E$7,MATCH(AB48,'P-07 HACCP score'!$B$3:$B$7,0),MATCH('D-14 Impact'!X$2,'P-07 HACCP score'!$C$2:$E$2,0))</f>
        <v>0</v>
      </c>
      <c r="BR48" s="96">
        <f>INDEX('P-07 HACCP score'!$C$3:$E$7,MATCH(AC48,'P-07 HACCP score'!$B$3:$B$7,0),MATCH('D-14 Impact'!Y$2,'P-07 HACCP score'!$C$2:$E$2,0))</f>
        <v>0</v>
      </c>
      <c r="BS48" s="96">
        <f>INDEX('P-07 HACCP score'!$C$3:$E$7,MATCH(AD48,'P-07 HACCP score'!$B$3:$B$7,0),MATCH('D-14 Impact'!Z$2,'P-07 HACCP score'!$C$2:$E$2,0))</f>
        <v>0</v>
      </c>
      <c r="BT48" s="96">
        <f>INDEX('P-07 HACCP score'!$C$3:$E$7,MATCH(AE48,'P-07 HACCP score'!$B$3:$B$7,0),MATCH('D-14 Impact'!AA$2,'P-07 HACCP score'!$C$2:$E$2,0))</f>
        <v>0</v>
      </c>
      <c r="BU48" s="96">
        <f>INDEX('P-07 HACCP score'!$C$3:$E$7,MATCH(AF48,'P-07 HACCP score'!$B$3:$B$7,0),MATCH('D-14 Impact'!AB$2,'P-07 HACCP score'!$C$2:$E$2,0))</f>
        <v>0</v>
      </c>
      <c r="BV48" s="96">
        <f>INDEX('P-07 HACCP score'!$C$3:$E$7,MATCH(AG48,'P-07 HACCP score'!$B$3:$B$7,0),MATCH('D-14 Impact'!AC$2,'P-07 HACCP score'!$C$2:$E$2,0))</f>
        <v>1.5</v>
      </c>
      <c r="BW48" s="96">
        <f>INDEX('P-07 HACCP score'!$C$3:$E$7,MATCH(AH48,'P-07 HACCP score'!$B$3:$B$7,0),MATCH('D-14 Impact'!AD$2,'P-07 HACCP score'!$C$2:$E$2,0))</f>
        <v>0</v>
      </c>
    </row>
    <row r="49" spans="1:75" s="2" customFormat="1" x14ac:dyDescent="0.45">
      <c r="A49" s="72">
        <v>52803</v>
      </c>
      <c r="B49" s="7" t="s">
        <v>465</v>
      </c>
      <c r="C49" s="45" t="s">
        <v>631</v>
      </c>
      <c r="D49" s="44">
        <v>2</v>
      </c>
      <c r="E49" s="23"/>
      <c r="F49" s="24"/>
      <c r="G49" s="24"/>
      <c r="H49" s="33"/>
      <c r="I49" s="33"/>
      <c r="J49" s="33"/>
      <c r="K49" s="33"/>
      <c r="L49" s="33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39"/>
      <c r="AI49" s="64">
        <f t="shared" si="0"/>
        <v>0</v>
      </c>
      <c r="AJ49" s="65">
        <f t="shared" si="1"/>
        <v>0</v>
      </c>
      <c r="AK49" s="73" t="str">
        <f t="shared" si="2"/>
        <v>LOW</v>
      </c>
      <c r="AL49" s="67" t="str">
        <f t="shared" si="3"/>
        <v>N</v>
      </c>
      <c r="AM49" s="98" t="s">
        <v>7</v>
      </c>
      <c r="AN49" s="68" t="str">
        <f t="shared" si="4"/>
        <v>LOW</v>
      </c>
      <c r="AO49" s="74" t="s">
        <v>6</v>
      </c>
      <c r="AP49" s="69" t="s">
        <v>679</v>
      </c>
      <c r="AQ49" s="71" t="s">
        <v>7</v>
      </c>
      <c r="AR49" s="70" t="str">
        <f t="shared" si="6"/>
        <v>N</v>
      </c>
      <c r="AS49" s="71" t="str">
        <f t="shared" si="5"/>
        <v>LOW</v>
      </c>
      <c r="AT49" s="96">
        <f>INDEX('P-07 HACCP score'!$C$3:$E$7,MATCH(E49,'P-07 HACCP score'!$B$3:$B$7,0),MATCH('D-14 Impact'!A$2,'P-07 HACCP score'!$C$2:$E$2,0))</f>
        <v>0</v>
      </c>
      <c r="AU49" s="96">
        <f>INDEX('P-07 HACCP score'!$C$3:$E$7,MATCH(F49,'P-07 HACCP score'!$B$3:$B$7,0),MATCH('D-14 Impact'!B$2,'P-07 HACCP score'!$C$2:$E$2,0))</f>
        <v>0</v>
      </c>
      <c r="AV49" s="96">
        <f>INDEX('P-07 HACCP score'!$C$3:$E$7,MATCH(G49,'P-07 HACCP score'!$B$3:$B$7,0),MATCH('D-14 Impact'!C$2,'P-07 HACCP score'!$C$2:$E$2,0))</f>
        <v>0</v>
      </c>
      <c r="AW49" s="96">
        <f>INDEX('P-07 HACCP score'!$C$3:$E$7,MATCH(H49,'P-07 HACCP score'!$B$3:$B$7,0),MATCH('D-14 Impact'!D$2,'P-07 HACCP score'!$C$2:$E$2,0))</f>
        <v>0</v>
      </c>
      <c r="AX49" s="96">
        <f>INDEX('P-07 HACCP score'!$C$3:$E$7,MATCH(I49,'P-07 HACCP score'!$B$3:$B$7,0),MATCH('D-14 Impact'!E$2,'P-07 HACCP score'!$C$2:$E$2,0))</f>
        <v>0</v>
      </c>
      <c r="AY49" s="96">
        <f>INDEX('P-07 HACCP score'!$C$3:$E$7,MATCH(J49,'P-07 HACCP score'!$B$3:$B$7,0),MATCH('D-14 Impact'!F$2,'P-07 HACCP score'!$C$2:$E$2,0))</f>
        <v>0</v>
      </c>
      <c r="AZ49" s="96">
        <f>INDEX('P-07 HACCP score'!$C$3:$E$7,MATCH(K49,'P-07 HACCP score'!$B$3:$B$7,0),MATCH('D-14 Impact'!G$2,'P-07 HACCP score'!$C$2:$E$2,0))</f>
        <v>0</v>
      </c>
      <c r="BA49" s="96">
        <f>INDEX('P-07 HACCP score'!$C$3:$E$7,MATCH(L49,'P-07 HACCP score'!$B$3:$B$7,0),MATCH('D-14 Impact'!H$2,'P-07 HACCP score'!$C$2:$E$2,0))</f>
        <v>0</v>
      </c>
      <c r="BB49" s="96">
        <f>INDEX('P-07 HACCP score'!$C$3:$E$7,MATCH(M49,'P-07 HACCP score'!$B$3:$B$7,0),MATCH('D-14 Impact'!I$2,'P-07 HACCP score'!$C$2:$E$2,0))</f>
        <v>0</v>
      </c>
      <c r="BC49" s="96">
        <f>INDEX('P-07 HACCP score'!$C$3:$E$7,MATCH(N49,'P-07 HACCP score'!$B$3:$B$7,0),MATCH('D-14 Impact'!J$2,'P-07 HACCP score'!$C$2:$E$2,0))</f>
        <v>0</v>
      </c>
      <c r="BD49" s="96">
        <f>INDEX('P-07 HACCP score'!$C$3:$E$7,MATCH(O49,'P-07 HACCP score'!$B$3:$B$7,0),MATCH('D-14 Impact'!K$2,'P-07 HACCP score'!$C$2:$E$2,0))</f>
        <v>0</v>
      </c>
      <c r="BE49" s="96">
        <f>INDEX('P-07 HACCP score'!$C$3:$E$7,MATCH(P49,'P-07 HACCP score'!$B$3:$B$7,0),MATCH('D-14 Impact'!L$2,'P-07 HACCP score'!$C$2:$E$2,0))</f>
        <v>0</v>
      </c>
      <c r="BF49" s="96">
        <f>INDEX('P-07 HACCP score'!$C$3:$E$7,MATCH(Q49,'P-07 HACCP score'!$B$3:$B$7,0),MATCH('D-14 Impact'!M$2,'P-07 HACCP score'!$C$2:$E$2,0))</f>
        <v>0</v>
      </c>
      <c r="BG49" s="96">
        <f>INDEX('P-07 HACCP score'!$C$3:$E$7,MATCH(R49,'P-07 HACCP score'!$B$3:$B$7,0),MATCH('D-14 Impact'!N$2,'P-07 HACCP score'!$C$2:$E$2,0))</f>
        <v>0</v>
      </c>
      <c r="BH49" s="96">
        <f>INDEX('P-07 HACCP score'!$C$3:$E$7,MATCH(S49,'P-07 HACCP score'!$B$3:$B$7,0),MATCH('D-14 Impact'!O$2,'P-07 HACCP score'!$C$2:$E$2,0))</f>
        <v>0</v>
      </c>
      <c r="BI49" s="96">
        <f>INDEX('P-07 HACCP score'!$C$3:$E$7,MATCH(T49,'P-07 HACCP score'!$B$3:$B$7,0),MATCH('D-14 Impact'!P$2,'P-07 HACCP score'!$C$2:$E$2,0))</f>
        <v>0</v>
      </c>
      <c r="BJ49" s="96">
        <f>INDEX('P-07 HACCP score'!$C$3:$E$7,MATCH(U49,'P-07 HACCP score'!$B$3:$B$7,0),MATCH('D-14 Impact'!Q$2,'P-07 HACCP score'!$C$2:$E$2,0))</f>
        <v>0</v>
      </c>
      <c r="BK49" s="96">
        <f>INDEX('P-07 HACCP score'!$C$3:$E$7,MATCH(V49,'P-07 HACCP score'!$B$3:$B$7,0),MATCH('D-14 Impact'!R$2,'P-07 HACCP score'!$C$2:$E$2,0))</f>
        <v>0</v>
      </c>
      <c r="BL49" s="96">
        <f>INDEX('P-07 HACCP score'!$C$3:$E$7,MATCH(W49,'P-07 HACCP score'!$B$3:$B$7,0),MATCH('D-14 Impact'!S$2,'P-07 HACCP score'!$C$2:$E$2,0))</f>
        <v>0</v>
      </c>
      <c r="BM49" s="96">
        <f>INDEX('P-07 HACCP score'!$C$3:$E$7,MATCH(X49,'P-07 HACCP score'!$B$3:$B$7,0),MATCH('D-14 Impact'!T$2,'P-07 HACCP score'!$C$2:$E$2,0))</f>
        <v>0</v>
      </c>
      <c r="BN49" s="96">
        <f>INDEX('P-07 HACCP score'!$C$3:$E$7,MATCH(Y49,'P-07 HACCP score'!$B$3:$B$7,0),MATCH('D-14 Impact'!U$2,'P-07 HACCP score'!$C$2:$E$2,0))</f>
        <v>0</v>
      </c>
      <c r="BO49" s="96">
        <f>INDEX('P-07 HACCP score'!$C$3:$E$7,MATCH(Z49,'P-07 HACCP score'!$B$3:$B$7,0),MATCH('D-14 Impact'!V$2,'P-07 HACCP score'!$C$2:$E$2,0))</f>
        <v>0</v>
      </c>
      <c r="BP49" s="96">
        <f>INDEX('P-07 HACCP score'!$C$3:$E$7,MATCH(AA49,'P-07 HACCP score'!$B$3:$B$7,0),MATCH('D-14 Impact'!W$2,'P-07 HACCP score'!$C$2:$E$2,0))</f>
        <v>0</v>
      </c>
      <c r="BQ49" s="96">
        <f>INDEX('P-07 HACCP score'!$C$3:$E$7,MATCH(AB49,'P-07 HACCP score'!$B$3:$B$7,0),MATCH('D-14 Impact'!X$2,'P-07 HACCP score'!$C$2:$E$2,0))</f>
        <v>0</v>
      </c>
      <c r="BR49" s="96">
        <f>INDEX('P-07 HACCP score'!$C$3:$E$7,MATCH(AC49,'P-07 HACCP score'!$B$3:$B$7,0),MATCH('D-14 Impact'!Y$2,'P-07 HACCP score'!$C$2:$E$2,0))</f>
        <v>0</v>
      </c>
      <c r="BS49" s="96">
        <f>INDEX('P-07 HACCP score'!$C$3:$E$7,MATCH(AD49,'P-07 HACCP score'!$B$3:$B$7,0),MATCH('D-14 Impact'!Z$2,'P-07 HACCP score'!$C$2:$E$2,0))</f>
        <v>0</v>
      </c>
      <c r="BT49" s="96">
        <f>INDEX('P-07 HACCP score'!$C$3:$E$7,MATCH(AE49,'P-07 HACCP score'!$B$3:$B$7,0),MATCH('D-14 Impact'!AA$2,'P-07 HACCP score'!$C$2:$E$2,0))</f>
        <v>0</v>
      </c>
      <c r="BU49" s="96">
        <f>INDEX('P-07 HACCP score'!$C$3:$E$7,MATCH(AF49,'P-07 HACCP score'!$B$3:$B$7,0),MATCH('D-14 Impact'!AB$2,'P-07 HACCP score'!$C$2:$E$2,0))</f>
        <v>0</v>
      </c>
      <c r="BV49" s="96">
        <f>INDEX('P-07 HACCP score'!$C$3:$E$7,MATCH(AG49,'P-07 HACCP score'!$B$3:$B$7,0),MATCH('D-14 Impact'!AC$2,'P-07 HACCP score'!$C$2:$E$2,0))</f>
        <v>0</v>
      </c>
      <c r="BW49" s="96">
        <f>INDEX('P-07 HACCP score'!$C$3:$E$7,MATCH(AH49,'P-07 HACCP score'!$B$3:$B$7,0),MATCH('D-14 Impact'!AD$2,'P-07 HACCP score'!$C$2:$E$2,0))</f>
        <v>0</v>
      </c>
    </row>
    <row r="50" spans="1:75" s="2" customFormat="1" x14ac:dyDescent="0.45">
      <c r="A50" s="18">
        <v>53850</v>
      </c>
      <c r="B50" s="7" t="s">
        <v>580</v>
      </c>
      <c r="C50" s="45" t="s">
        <v>605</v>
      </c>
      <c r="D50" s="44" t="s">
        <v>15</v>
      </c>
      <c r="E50" s="23" t="s">
        <v>6</v>
      </c>
      <c r="F50" s="24"/>
      <c r="G50" s="24"/>
      <c r="H50" s="33"/>
      <c r="I50" s="33"/>
      <c r="J50" s="33"/>
      <c r="K50" s="33"/>
      <c r="L50" s="33"/>
      <c r="M50" s="24"/>
      <c r="N50" s="24"/>
      <c r="O50" s="38"/>
      <c r="P50" s="38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 t="s">
        <v>6</v>
      </c>
      <c r="AB50" s="24"/>
      <c r="AC50" s="24"/>
      <c r="AD50" s="24"/>
      <c r="AE50" s="24"/>
      <c r="AF50" s="24"/>
      <c r="AG50" s="24"/>
      <c r="AH50" s="39"/>
      <c r="AI50" s="64">
        <f t="shared" si="0"/>
        <v>0</v>
      </c>
      <c r="AJ50" s="65">
        <f t="shared" si="1"/>
        <v>0</v>
      </c>
      <c r="AK50" s="73" t="str">
        <f t="shared" si="2"/>
        <v>LOW</v>
      </c>
      <c r="AL50" s="67" t="str">
        <f t="shared" si="3"/>
        <v>N</v>
      </c>
      <c r="AM50" s="98" t="s">
        <v>7</v>
      </c>
      <c r="AN50" s="68" t="str">
        <f t="shared" si="4"/>
        <v>LOW</v>
      </c>
      <c r="AO50" s="74" t="s">
        <v>6</v>
      </c>
      <c r="AP50" s="69" t="s">
        <v>679</v>
      </c>
      <c r="AQ50" s="71" t="s">
        <v>7</v>
      </c>
      <c r="AR50" s="70" t="str">
        <f t="shared" si="6"/>
        <v>N</v>
      </c>
      <c r="AS50" s="71" t="str">
        <f t="shared" si="5"/>
        <v>LOW</v>
      </c>
      <c r="AT50" s="96">
        <f>INDEX('P-07 HACCP score'!$C$3:$E$7,MATCH(E50,'P-07 HACCP score'!$B$3:$B$7,0),MATCH('D-14 Impact'!A$2,'P-07 HACCP score'!$C$2:$E$2,0))</f>
        <v>3</v>
      </c>
      <c r="AU50" s="96">
        <f>INDEX('P-07 HACCP score'!$C$3:$E$7,MATCH(F50,'P-07 HACCP score'!$B$3:$B$7,0),MATCH('D-14 Impact'!B$2,'P-07 HACCP score'!$C$2:$E$2,0))</f>
        <v>0</v>
      </c>
      <c r="AV50" s="96">
        <f>INDEX('P-07 HACCP score'!$C$3:$E$7,MATCH(G50,'P-07 HACCP score'!$B$3:$B$7,0),MATCH('D-14 Impact'!C$2,'P-07 HACCP score'!$C$2:$E$2,0))</f>
        <v>0</v>
      </c>
      <c r="AW50" s="96">
        <f>INDEX('P-07 HACCP score'!$C$3:$E$7,MATCH(H50,'P-07 HACCP score'!$B$3:$B$7,0),MATCH('D-14 Impact'!D$2,'P-07 HACCP score'!$C$2:$E$2,0))</f>
        <v>0</v>
      </c>
      <c r="AX50" s="96">
        <f>INDEX('P-07 HACCP score'!$C$3:$E$7,MATCH(I50,'P-07 HACCP score'!$B$3:$B$7,0),MATCH('D-14 Impact'!E$2,'P-07 HACCP score'!$C$2:$E$2,0))</f>
        <v>0</v>
      </c>
      <c r="AY50" s="96">
        <f>INDEX('P-07 HACCP score'!$C$3:$E$7,MATCH(J50,'P-07 HACCP score'!$B$3:$B$7,0),MATCH('D-14 Impact'!F$2,'P-07 HACCP score'!$C$2:$E$2,0))</f>
        <v>0</v>
      </c>
      <c r="AZ50" s="96">
        <f>INDEX('P-07 HACCP score'!$C$3:$E$7,MATCH(K50,'P-07 HACCP score'!$B$3:$B$7,0),MATCH('D-14 Impact'!G$2,'P-07 HACCP score'!$C$2:$E$2,0))</f>
        <v>0</v>
      </c>
      <c r="BA50" s="96">
        <f>INDEX('P-07 HACCP score'!$C$3:$E$7,MATCH(L50,'P-07 HACCP score'!$B$3:$B$7,0),MATCH('D-14 Impact'!H$2,'P-07 HACCP score'!$C$2:$E$2,0))</f>
        <v>0</v>
      </c>
      <c r="BB50" s="96">
        <f>INDEX('P-07 HACCP score'!$C$3:$E$7,MATCH(M50,'P-07 HACCP score'!$B$3:$B$7,0),MATCH('D-14 Impact'!I$2,'P-07 HACCP score'!$C$2:$E$2,0))</f>
        <v>0</v>
      </c>
      <c r="BC50" s="96">
        <f>INDEX('P-07 HACCP score'!$C$3:$E$7,MATCH(N50,'P-07 HACCP score'!$B$3:$B$7,0),MATCH('D-14 Impact'!J$2,'P-07 HACCP score'!$C$2:$E$2,0))</f>
        <v>0</v>
      </c>
      <c r="BD50" s="96">
        <f>INDEX('P-07 HACCP score'!$C$3:$E$7,MATCH(O50,'P-07 HACCP score'!$B$3:$B$7,0),MATCH('D-14 Impact'!K$2,'P-07 HACCP score'!$C$2:$E$2,0))</f>
        <v>0</v>
      </c>
      <c r="BE50" s="96">
        <f>INDEX('P-07 HACCP score'!$C$3:$E$7,MATCH(P50,'P-07 HACCP score'!$B$3:$B$7,0),MATCH('D-14 Impact'!L$2,'P-07 HACCP score'!$C$2:$E$2,0))</f>
        <v>0</v>
      </c>
      <c r="BF50" s="96">
        <f>INDEX('P-07 HACCP score'!$C$3:$E$7,MATCH(Q50,'P-07 HACCP score'!$B$3:$B$7,0),MATCH('D-14 Impact'!M$2,'P-07 HACCP score'!$C$2:$E$2,0))</f>
        <v>0</v>
      </c>
      <c r="BG50" s="96">
        <f>INDEX('P-07 HACCP score'!$C$3:$E$7,MATCH(R50,'P-07 HACCP score'!$B$3:$B$7,0),MATCH('D-14 Impact'!N$2,'P-07 HACCP score'!$C$2:$E$2,0))</f>
        <v>0</v>
      </c>
      <c r="BH50" s="96">
        <f>INDEX('P-07 HACCP score'!$C$3:$E$7,MATCH(S50,'P-07 HACCP score'!$B$3:$B$7,0),MATCH('D-14 Impact'!O$2,'P-07 HACCP score'!$C$2:$E$2,0))</f>
        <v>0</v>
      </c>
      <c r="BI50" s="96">
        <f>INDEX('P-07 HACCP score'!$C$3:$E$7,MATCH(T50,'P-07 HACCP score'!$B$3:$B$7,0),MATCH('D-14 Impact'!P$2,'P-07 HACCP score'!$C$2:$E$2,0))</f>
        <v>0</v>
      </c>
      <c r="BJ50" s="96">
        <f>INDEX('P-07 HACCP score'!$C$3:$E$7,MATCH(U50,'P-07 HACCP score'!$B$3:$B$7,0),MATCH('D-14 Impact'!Q$2,'P-07 HACCP score'!$C$2:$E$2,0))</f>
        <v>0</v>
      </c>
      <c r="BK50" s="96">
        <f>INDEX('P-07 HACCP score'!$C$3:$E$7,MATCH(V50,'P-07 HACCP score'!$B$3:$B$7,0),MATCH('D-14 Impact'!R$2,'P-07 HACCP score'!$C$2:$E$2,0))</f>
        <v>0</v>
      </c>
      <c r="BL50" s="96">
        <f>INDEX('P-07 HACCP score'!$C$3:$E$7,MATCH(W50,'P-07 HACCP score'!$B$3:$B$7,0),MATCH('D-14 Impact'!S$2,'P-07 HACCP score'!$C$2:$E$2,0))</f>
        <v>0</v>
      </c>
      <c r="BM50" s="96">
        <f>INDEX('P-07 HACCP score'!$C$3:$E$7,MATCH(X50,'P-07 HACCP score'!$B$3:$B$7,0),MATCH('D-14 Impact'!T$2,'P-07 HACCP score'!$C$2:$E$2,0))</f>
        <v>0</v>
      </c>
      <c r="BN50" s="96">
        <f>INDEX('P-07 HACCP score'!$C$3:$E$7,MATCH(Y50,'P-07 HACCP score'!$B$3:$B$7,0),MATCH('D-14 Impact'!U$2,'P-07 HACCP score'!$C$2:$E$2,0))</f>
        <v>0</v>
      </c>
      <c r="BO50" s="96">
        <f>INDEX('P-07 HACCP score'!$C$3:$E$7,MATCH(Z50,'P-07 HACCP score'!$B$3:$B$7,0),MATCH('D-14 Impact'!V$2,'P-07 HACCP score'!$C$2:$E$2,0))</f>
        <v>0</v>
      </c>
      <c r="BP50" s="96">
        <f>INDEX('P-07 HACCP score'!$C$3:$E$7,MATCH(AA50,'P-07 HACCP score'!$B$3:$B$7,0),MATCH('D-14 Impact'!W$2,'P-07 HACCP score'!$C$2:$E$2,0))</f>
        <v>1</v>
      </c>
      <c r="BQ50" s="96">
        <f>INDEX('P-07 HACCP score'!$C$3:$E$7,MATCH(AB50,'P-07 HACCP score'!$B$3:$B$7,0),MATCH('D-14 Impact'!X$2,'P-07 HACCP score'!$C$2:$E$2,0))</f>
        <v>0</v>
      </c>
      <c r="BR50" s="96">
        <f>INDEX('P-07 HACCP score'!$C$3:$E$7,MATCH(AC50,'P-07 HACCP score'!$B$3:$B$7,0),MATCH('D-14 Impact'!Y$2,'P-07 HACCP score'!$C$2:$E$2,0))</f>
        <v>0</v>
      </c>
      <c r="BS50" s="96">
        <f>INDEX('P-07 HACCP score'!$C$3:$E$7,MATCH(AD50,'P-07 HACCP score'!$B$3:$B$7,0),MATCH('D-14 Impact'!Z$2,'P-07 HACCP score'!$C$2:$E$2,0))</f>
        <v>0</v>
      </c>
      <c r="BT50" s="96">
        <f>INDEX('P-07 HACCP score'!$C$3:$E$7,MATCH(AE50,'P-07 HACCP score'!$B$3:$B$7,0),MATCH('D-14 Impact'!AA$2,'P-07 HACCP score'!$C$2:$E$2,0))</f>
        <v>0</v>
      </c>
      <c r="BU50" s="96">
        <f>INDEX('P-07 HACCP score'!$C$3:$E$7,MATCH(AF50,'P-07 HACCP score'!$B$3:$B$7,0),MATCH('D-14 Impact'!AB$2,'P-07 HACCP score'!$C$2:$E$2,0))</f>
        <v>0</v>
      </c>
      <c r="BV50" s="96">
        <f>INDEX('P-07 HACCP score'!$C$3:$E$7,MATCH(AG50,'P-07 HACCP score'!$B$3:$B$7,0),MATCH('D-14 Impact'!AC$2,'P-07 HACCP score'!$C$2:$E$2,0))</f>
        <v>0</v>
      </c>
      <c r="BW50" s="96">
        <f>INDEX('P-07 HACCP score'!$C$3:$E$7,MATCH(AH50,'P-07 HACCP score'!$B$3:$B$7,0),MATCH('D-14 Impact'!AD$2,'P-07 HACCP score'!$C$2:$E$2,0))</f>
        <v>0</v>
      </c>
    </row>
    <row r="51" spans="1:75" s="2" customFormat="1" x14ac:dyDescent="0.45">
      <c r="A51" s="72">
        <v>53611</v>
      </c>
      <c r="B51" s="7" t="s">
        <v>550</v>
      </c>
      <c r="C51" s="45" t="s">
        <v>622</v>
      </c>
      <c r="D51" s="44" t="s">
        <v>15</v>
      </c>
      <c r="E51" s="23" t="s">
        <v>6</v>
      </c>
      <c r="F51" s="24"/>
      <c r="G51" s="24"/>
      <c r="H51" s="33"/>
      <c r="I51" s="33"/>
      <c r="J51" s="33"/>
      <c r="K51" s="33"/>
      <c r="L51" s="33"/>
      <c r="M51" s="24"/>
      <c r="N51" s="24" t="s">
        <v>6</v>
      </c>
      <c r="O51" s="38" t="s">
        <v>6</v>
      </c>
      <c r="P51" s="38" t="s">
        <v>6</v>
      </c>
      <c r="Q51" s="24" t="s">
        <v>8</v>
      </c>
      <c r="R51" s="24"/>
      <c r="S51" s="109" t="s">
        <v>9</v>
      </c>
      <c r="T51" s="24"/>
      <c r="U51" s="24"/>
      <c r="V51" s="24"/>
      <c r="W51" s="24" t="s">
        <v>6</v>
      </c>
      <c r="X51" s="24" t="s">
        <v>6</v>
      </c>
      <c r="Y51" s="24"/>
      <c r="Z51" s="24"/>
      <c r="AA51" s="24"/>
      <c r="AB51" s="24" t="s">
        <v>6</v>
      </c>
      <c r="AC51" s="24"/>
      <c r="AD51" s="24"/>
      <c r="AE51" s="24"/>
      <c r="AF51" s="24"/>
      <c r="AG51" s="24"/>
      <c r="AH51" s="39"/>
      <c r="AI51" s="64">
        <f t="shared" si="0"/>
        <v>2</v>
      </c>
      <c r="AJ51" s="65">
        <f t="shared" si="1"/>
        <v>1</v>
      </c>
      <c r="AK51" s="73" t="str">
        <f t="shared" si="2"/>
        <v>HIGH</v>
      </c>
      <c r="AL51" s="67" t="str">
        <f t="shared" si="3"/>
        <v>N</v>
      </c>
      <c r="AM51" s="98" t="s">
        <v>7</v>
      </c>
      <c r="AN51" s="68" t="str">
        <f t="shared" si="4"/>
        <v>HIGH</v>
      </c>
      <c r="AO51" s="74" t="s">
        <v>6</v>
      </c>
      <c r="AP51" s="69" t="s">
        <v>679</v>
      </c>
      <c r="AQ51" s="71" t="s">
        <v>7</v>
      </c>
      <c r="AR51" s="70" t="str">
        <f t="shared" si="6"/>
        <v>N</v>
      </c>
      <c r="AS51" s="71" t="str">
        <f t="shared" si="5"/>
        <v>HIGH</v>
      </c>
      <c r="AT51" s="96">
        <f>INDEX('P-07 HACCP score'!$C$3:$E$7,MATCH(E51,'P-07 HACCP score'!$B$3:$B$7,0),MATCH('D-14 Impact'!A$2,'P-07 HACCP score'!$C$2:$E$2,0))</f>
        <v>3</v>
      </c>
      <c r="AU51" s="96">
        <f>INDEX('P-07 HACCP score'!$C$3:$E$7,MATCH(F51,'P-07 HACCP score'!$B$3:$B$7,0),MATCH('D-14 Impact'!B$2,'P-07 HACCP score'!$C$2:$E$2,0))</f>
        <v>0</v>
      </c>
      <c r="AV51" s="96">
        <f>INDEX('P-07 HACCP score'!$C$3:$E$7,MATCH(G51,'P-07 HACCP score'!$B$3:$B$7,0),MATCH('D-14 Impact'!C$2,'P-07 HACCP score'!$C$2:$E$2,0))</f>
        <v>0</v>
      </c>
      <c r="AW51" s="96">
        <f>INDEX('P-07 HACCP score'!$C$3:$E$7,MATCH(H51,'P-07 HACCP score'!$B$3:$B$7,0),MATCH('D-14 Impact'!D$2,'P-07 HACCP score'!$C$2:$E$2,0))</f>
        <v>0</v>
      </c>
      <c r="AX51" s="96">
        <f>INDEX('P-07 HACCP score'!$C$3:$E$7,MATCH(I51,'P-07 HACCP score'!$B$3:$B$7,0),MATCH('D-14 Impact'!E$2,'P-07 HACCP score'!$C$2:$E$2,0))</f>
        <v>0</v>
      </c>
      <c r="AY51" s="96">
        <f>INDEX('P-07 HACCP score'!$C$3:$E$7,MATCH(J51,'P-07 HACCP score'!$B$3:$B$7,0),MATCH('D-14 Impact'!F$2,'P-07 HACCP score'!$C$2:$E$2,0))</f>
        <v>0</v>
      </c>
      <c r="AZ51" s="96">
        <f>INDEX('P-07 HACCP score'!$C$3:$E$7,MATCH(K51,'P-07 HACCP score'!$B$3:$B$7,0),MATCH('D-14 Impact'!G$2,'P-07 HACCP score'!$C$2:$E$2,0))</f>
        <v>0</v>
      </c>
      <c r="BA51" s="96">
        <f>INDEX('P-07 HACCP score'!$C$3:$E$7,MATCH(L51,'P-07 HACCP score'!$B$3:$B$7,0),MATCH('D-14 Impact'!H$2,'P-07 HACCP score'!$C$2:$E$2,0))</f>
        <v>0</v>
      </c>
      <c r="BB51" s="96">
        <f>INDEX('P-07 HACCP score'!$C$3:$E$7,MATCH(M51,'P-07 HACCP score'!$B$3:$B$7,0),MATCH('D-14 Impact'!I$2,'P-07 HACCP score'!$C$2:$E$2,0))</f>
        <v>0</v>
      </c>
      <c r="BC51" s="96">
        <f>INDEX('P-07 HACCP score'!$C$3:$E$7,MATCH(N51,'P-07 HACCP score'!$B$3:$B$7,0),MATCH('D-14 Impact'!J$2,'P-07 HACCP score'!$C$2:$E$2,0))</f>
        <v>3</v>
      </c>
      <c r="BD51" s="96">
        <f>INDEX('P-07 HACCP score'!$C$3:$E$7,MATCH(O51,'P-07 HACCP score'!$B$3:$B$7,0),MATCH('D-14 Impact'!K$2,'P-07 HACCP score'!$C$2:$E$2,0))</f>
        <v>3</v>
      </c>
      <c r="BE51" s="96">
        <f>INDEX('P-07 HACCP score'!$C$3:$E$7,MATCH(P51,'P-07 HACCP score'!$B$3:$B$7,0),MATCH('D-14 Impact'!L$2,'P-07 HACCP score'!$C$2:$E$2,0))</f>
        <v>3</v>
      </c>
      <c r="BF51" s="96">
        <f>INDEX('P-07 HACCP score'!$C$3:$E$7,MATCH(Q51,'P-07 HACCP score'!$B$3:$B$7,0),MATCH('D-14 Impact'!M$2,'P-07 HACCP score'!$C$2:$E$2,0))</f>
        <v>25</v>
      </c>
      <c r="BG51" s="96">
        <f>INDEX('P-07 HACCP score'!$C$3:$E$7,MATCH(R51,'P-07 HACCP score'!$B$3:$B$7,0),MATCH('D-14 Impact'!N$2,'P-07 HACCP score'!$C$2:$E$2,0))</f>
        <v>0</v>
      </c>
      <c r="BH51" s="96">
        <f>INDEX('P-07 HACCP score'!$C$3:$E$7,MATCH(S51,'P-07 HACCP score'!$B$3:$B$7,0),MATCH('D-14 Impact'!O$2,'P-07 HACCP score'!$C$2:$E$2,0))</f>
        <v>9</v>
      </c>
      <c r="BI51" s="96">
        <f>INDEX('P-07 HACCP score'!$C$3:$E$7,MATCH(T51,'P-07 HACCP score'!$B$3:$B$7,0),MATCH('D-14 Impact'!P$2,'P-07 HACCP score'!$C$2:$E$2,0))</f>
        <v>0</v>
      </c>
      <c r="BJ51" s="96">
        <f>INDEX('P-07 HACCP score'!$C$3:$E$7,MATCH(U51,'P-07 HACCP score'!$B$3:$B$7,0),MATCH('D-14 Impact'!Q$2,'P-07 HACCP score'!$C$2:$E$2,0))</f>
        <v>0</v>
      </c>
      <c r="BK51" s="96">
        <f>INDEX('P-07 HACCP score'!$C$3:$E$7,MATCH(V51,'P-07 HACCP score'!$B$3:$B$7,0),MATCH('D-14 Impact'!R$2,'P-07 HACCP score'!$C$2:$E$2,0))</f>
        <v>0</v>
      </c>
      <c r="BL51" s="96">
        <f>INDEX('P-07 HACCP score'!$C$3:$E$7,MATCH(W51,'P-07 HACCP score'!$B$3:$B$7,0),MATCH('D-14 Impact'!S$2,'P-07 HACCP score'!$C$2:$E$2,0))</f>
        <v>5</v>
      </c>
      <c r="BM51" s="96">
        <f>INDEX('P-07 HACCP score'!$C$3:$E$7,MATCH(X51,'P-07 HACCP score'!$B$3:$B$7,0),MATCH('D-14 Impact'!T$2,'P-07 HACCP score'!$C$2:$E$2,0))</f>
        <v>3</v>
      </c>
      <c r="BN51" s="96">
        <f>INDEX('P-07 HACCP score'!$C$3:$E$7,MATCH(Y51,'P-07 HACCP score'!$B$3:$B$7,0),MATCH('D-14 Impact'!U$2,'P-07 HACCP score'!$C$2:$E$2,0))</f>
        <v>0</v>
      </c>
      <c r="BO51" s="96">
        <f>INDEX('P-07 HACCP score'!$C$3:$E$7,MATCH(Z51,'P-07 HACCP score'!$B$3:$B$7,0),MATCH('D-14 Impact'!V$2,'P-07 HACCP score'!$C$2:$E$2,0))</f>
        <v>0</v>
      </c>
      <c r="BP51" s="96">
        <f>INDEX('P-07 HACCP score'!$C$3:$E$7,MATCH(AA51,'P-07 HACCP score'!$B$3:$B$7,0),MATCH('D-14 Impact'!W$2,'P-07 HACCP score'!$C$2:$E$2,0))</f>
        <v>0</v>
      </c>
      <c r="BQ51" s="96">
        <f>INDEX('P-07 HACCP score'!$C$3:$E$7,MATCH(AB51,'P-07 HACCP score'!$B$3:$B$7,0),MATCH('D-14 Impact'!X$2,'P-07 HACCP score'!$C$2:$E$2,0))</f>
        <v>3</v>
      </c>
      <c r="BR51" s="96">
        <f>INDEX('P-07 HACCP score'!$C$3:$E$7,MATCH(AC51,'P-07 HACCP score'!$B$3:$B$7,0),MATCH('D-14 Impact'!Y$2,'P-07 HACCP score'!$C$2:$E$2,0))</f>
        <v>0</v>
      </c>
      <c r="BS51" s="96">
        <f>INDEX('P-07 HACCP score'!$C$3:$E$7,MATCH(AD51,'P-07 HACCP score'!$B$3:$B$7,0),MATCH('D-14 Impact'!Z$2,'P-07 HACCP score'!$C$2:$E$2,0))</f>
        <v>0</v>
      </c>
      <c r="BT51" s="96">
        <f>INDEX('P-07 HACCP score'!$C$3:$E$7,MATCH(AE51,'P-07 HACCP score'!$B$3:$B$7,0),MATCH('D-14 Impact'!AA$2,'P-07 HACCP score'!$C$2:$E$2,0))</f>
        <v>0</v>
      </c>
      <c r="BU51" s="96">
        <f>INDEX('P-07 HACCP score'!$C$3:$E$7,MATCH(AF51,'P-07 HACCP score'!$B$3:$B$7,0),MATCH('D-14 Impact'!AB$2,'P-07 HACCP score'!$C$2:$E$2,0))</f>
        <v>0</v>
      </c>
      <c r="BV51" s="96">
        <f>INDEX('P-07 HACCP score'!$C$3:$E$7,MATCH(AG51,'P-07 HACCP score'!$B$3:$B$7,0),MATCH('D-14 Impact'!AC$2,'P-07 HACCP score'!$C$2:$E$2,0))</f>
        <v>0</v>
      </c>
      <c r="BW51" s="96">
        <f>INDEX('P-07 HACCP score'!$C$3:$E$7,MATCH(AH51,'P-07 HACCP score'!$B$3:$B$7,0),MATCH('D-14 Impact'!AD$2,'P-07 HACCP score'!$C$2:$E$2,0))</f>
        <v>0</v>
      </c>
    </row>
    <row r="52" spans="1:75" s="2" customFormat="1" x14ac:dyDescent="0.45">
      <c r="A52" s="72">
        <v>52600</v>
      </c>
      <c r="B52" s="7" t="s">
        <v>445</v>
      </c>
      <c r="C52" s="45" t="s">
        <v>639</v>
      </c>
      <c r="D52" s="44" t="s">
        <v>10</v>
      </c>
      <c r="E52" s="23"/>
      <c r="F52" s="24"/>
      <c r="G52" s="24"/>
      <c r="H52" s="33"/>
      <c r="I52" s="33"/>
      <c r="J52" s="33"/>
      <c r="K52" s="33"/>
      <c r="L52" s="33"/>
      <c r="M52" s="24"/>
      <c r="N52" s="24" t="s">
        <v>9</v>
      </c>
      <c r="O52" s="38" t="s">
        <v>9</v>
      </c>
      <c r="P52" s="38" t="s">
        <v>9</v>
      </c>
      <c r="Q52" s="24" t="s">
        <v>6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39"/>
      <c r="AI52" s="64">
        <f t="shared" si="0"/>
        <v>2</v>
      </c>
      <c r="AJ52" s="65">
        <f t="shared" si="1"/>
        <v>0</v>
      </c>
      <c r="AK52" s="73" t="str">
        <f t="shared" si="2"/>
        <v>MEDIUM</v>
      </c>
      <c r="AL52" s="67" t="str">
        <f t="shared" si="3"/>
        <v>N</v>
      </c>
      <c r="AM52" s="98" t="s">
        <v>7</v>
      </c>
      <c r="AN52" s="68" t="str">
        <f t="shared" si="4"/>
        <v>MEDIUM</v>
      </c>
      <c r="AO52" s="74" t="s">
        <v>6</v>
      </c>
      <c r="AP52" s="69" t="s">
        <v>679</v>
      </c>
      <c r="AQ52" s="71" t="s">
        <v>7</v>
      </c>
      <c r="AR52" s="70" t="str">
        <f t="shared" si="6"/>
        <v>N</v>
      </c>
      <c r="AS52" s="71" t="str">
        <f t="shared" si="5"/>
        <v>MEDIUM</v>
      </c>
      <c r="AT52" s="96">
        <f>INDEX('P-07 HACCP score'!$C$3:$E$7,MATCH(E52,'P-07 HACCP score'!$B$3:$B$7,0),MATCH('D-14 Impact'!A$2,'P-07 HACCP score'!$C$2:$E$2,0))</f>
        <v>0</v>
      </c>
      <c r="AU52" s="96">
        <f>INDEX('P-07 HACCP score'!$C$3:$E$7,MATCH(F52,'P-07 HACCP score'!$B$3:$B$7,0),MATCH('D-14 Impact'!B$2,'P-07 HACCP score'!$C$2:$E$2,0))</f>
        <v>0</v>
      </c>
      <c r="AV52" s="96">
        <f>INDEX('P-07 HACCP score'!$C$3:$E$7,MATCH(G52,'P-07 HACCP score'!$B$3:$B$7,0),MATCH('D-14 Impact'!C$2,'P-07 HACCP score'!$C$2:$E$2,0))</f>
        <v>0</v>
      </c>
      <c r="AW52" s="96">
        <f>INDEX('P-07 HACCP score'!$C$3:$E$7,MATCH(H52,'P-07 HACCP score'!$B$3:$B$7,0),MATCH('D-14 Impact'!D$2,'P-07 HACCP score'!$C$2:$E$2,0))</f>
        <v>0</v>
      </c>
      <c r="AX52" s="96">
        <f>INDEX('P-07 HACCP score'!$C$3:$E$7,MATCH(I52,'P-07 HACCP score'!$B$3:$B$7,0),MATCH('D-14 Impact'!E$2,'P-07 HACCP score'!$C$2:$E$2,0))</f>
        <v>0</v>
      </c>
      <c r="AY52" s="96">
        <f>INDEX('P-07 HACCP score'!$C$3:$E$7,MATCH(J52,'P-07 HACCP score'!$B$3:$B$7,0),MATCH('D-14 Impact'!F$2,'P-07 HACCP score'!$C$2:$E$2,0))</f>
        <v>0</v>
      </c>
      <c r="AZ52" s="96">
        <f>INDEX('P-07 HACCP score'!$C$3:$E$7,MATCH(K52,'P-07 HACCP score'!$B$3:$B$7,0),MATCH('D-14 Impact'!G$2,'P-07 HACCP score'!$C$2:$E$2,0))</f>
        <v>0</v>
      </c>
      <c r="BA52" s="96">
        <f>INDEX('P-07 HACCP score'!$C$3:$E$7,MATCH(L52,'P-07 HACCP score'!$B$3:$B$7,0),MATCH('D-14 Impact'!H$2,'P-07 HACCP score'!$C$2:$E$2,0))</f>
        <v>0</v>
      </c>
      <c r="BB52" s="96">
        <f>INDEX('P-07 HACCP score'!$C$3:$E$7,MATCH(M52,'P-07 HACCP score'!$B$3:$B$7,0),MATCH('D-14 Impact'!I$2,'P-07 HACCP score'!$C$2:$E$2,0))</f>
        <v>0</v>
      </c>
      <c r="BC52" s="96">
        <f>INDEX('P-07 HACCP score'!$C$3:$E$7,MATCH(N52,'P-07 HACCP score'!$B$3:$B$7,0),MATCH('D-14 Impact'!J$2,'P-07 HACCP score'!$C$2:$E$2,0))</f>
        <v>9</v>
      </c>
      <c r="BD52" s="96">
        <f>INDEX('P-07 HACCP score'!$C$3:$E$7,MATCH(O52,'P-07 HACCP score'!$B$3:$B$7,0),MATCH('D-14 Impact'!K$2,'P-07 HACCP score'!$C$2:$E$2,0))</f>
        <v>9</v>
      </c>
      <c r="BE52" s="96">
        <f>INDEX('P-07 HACCP score'!$C$3:$E$7,MATCH(P52,'P-07 HACCP score'!$B$3:$B$7,0),MATCH('D-14 Impact'!L$2,'P-07 HACCP score'!$C$2:$E$2,0))</f>
        <v>9</v>
      </c>
      <c r="BF52" s="96">
        <f>INDEX('P-07 HACCP score'!$C$3:$E$7,MATCH(Q52,'P-07 HACCP score'!$B$3:$B$7,0),MATCH('D-14 Impact'!M$2,'P-07 HACCP score'!$C$2:$E$2,0))</f>
        <v>5</v>
      </c>
      <c r="BG52" s="96">
        <f>INDEX('P-07 HACCP score'!$C$3:$E$7,MATCH(R52,'P-07 HACCP score'!$B$3:$B$7,0),MATCH('D-14 Impact'!N$2,'P-07 HACCP score'!$C$2:$E$2,0))</f>
        <v>0</v>
      </c>
      <c r="BH52" s="96">
        <f>INDEX('P-07 HACCP score'!$C$3:$E$7,MATCH(S52,'P-07 HACCP score'!$B$3:$B$7,0),MATCH('D-14 Impact'!O$2,'P-07 HACCP score'!$C$2:$E$2,0))</f>
        <v>0</v>
      </c>
      <c r="BI52" s="96">
        <f>INDEX('P-07 HACCP score'!$C$3:$E$7,MATCH(T52,'P-07 HACCP score'!$B$3:$B$7,0),MATCH('D-14 Impact'!P$2,'P-07 HACCP score'!$C$2:$E$2,0))</f>
        <v>0</v>
      </c>
      <c r="BJ52" s="96">
        <f>INDEX('P-07 HACCP score'!$C$3:$E$7,MATCH(U52,'P-07 HACCP score'!$B$3:$B$7,0),MATCH('D-14 Impact'!Q$2,'P-07 HACCP score'!$C$2:$E$2,0))</f>
        <v>0</v>
      </c>
      <c r="BK52" s="96">
        <f>INDEX('P-07 HACCP score'!$C$3:$E$7,MATCH(V52,'P-07 HACCP score'!$B$3:$B$7,0),MATCH('D-14 Impact'!R$2,'P-07 HACCP score'!$C$2:$E$2,0))</f>
        <v>0</v>
      </c>
      <c r="BL52" s="96">
        <f>INDEX('P-07 HACCP score'!$C$3:$E$7,MATCH(W52,'P-07 HACCP score'!$B$3:$B$7,0),MATCH('D-14 Impact'!S$2,'P-07 HACCP score'!$C$2:$E$2,0))</f>
        <v>0</v>
      </c>
      <c r="BM52" s="96">
        <f>INDEX('P-07 HACCP score'!$C$3:$E$7,MATCH(X52,'P-07 HACCP score'!$B$3:$B$7,0),MATCH('D-14 Impact'!T$2,'P-07 HACCP score'!$C$2:$E$2,0))</f>
        <v>0</v>
      </c>
      <c r="BN52" s="96">
        <f>INDEX('P-07 HACCP score'!$C$3:$E$7,MATCH(Y52,'P-07 HACCP score'!$B$3:$B$7,0),MATCH('D-14 Impact'!U$2,'P-07 HACCP score'!$C$2:$E$2,0))</f>
        <v>0</v>
      </c>
      <c r="BO52" s="96">
        <f>INDEX('P-07 HACCP score'!$C$3:$E$7,MATCH(Z52,'P-07 HACCP score'!$B$3:$B$7,0),MATCH('D-14 Impact'!V$2,'P-07 HACCP score'!$C$2:$E$2,0))</f>
        <v>0</v>
      </c>
      <c r="BP52" s="96">
        <f>INDEX('P-07 HACCP score'!$C$3:$E$7,MATCH(AA52,'P-07 HACCP score'!$B$3:$B$7,0),MATCH('D-14 Impact'!W$2,'P-07 HACCP score'!$C$2:$E$2,0))</f>
        <v>0</v>
      </c>
      <c r="BQ52" s="96">
        <f>INDEX('P-07 HACCP score'!$C$3:$E$7,MATCH(AB52,'P-07 HACCP score'!$B$3:$B$7,0),MATCH('D-14 Impact'!X$2,'P-07 HACCP score'!$C$2:$E$2,0))</f>
        <v>0</v>
      </c>
      <c r="BR52" s="96">
        <f>INDEX('P-07 HACCP score'!$C$3:$E$7,MATCH(AC52,'P-07 HACCP score'!$B$3:$B$7,0),MATCH('D-14 Impact'!Y$2,'P-07 HACCP score'!$C$2:$E$2,0))</f>
        <v>0</v>
      </c>
      <c r="BS52" s="96">
        <f>INDEX('P-07 HACCP score'!$C$3:$E$7,MATCH(AD52,'P-07 HACCP score'!$B$3:$B$7,0),MATCH('D-14 Impact'!Z$2,'P-07 HACCP score'!$C$2:$E$2,0))</f>
        <v>0</v>
      </c>
      <c r="BT52" s="96">
        <f>INDEX('P-07 HACCP score'!$C$3:$E$7,MATCH(AE52,'P-07 HACCP score'!$B$3:$B$7,0),MATCH('D-14 Impact'!AA$2,'P-07 HACCP score'!$C$2:$E$2,0))</f>
        <v>0</v>
      </c>
      <c r="BU52" s="96">
        <f>INDEX('P-07 HACCP score'!$C$3:$E$7,MATCH(AF52,'P-07 HACCP score'!$B$3:$B$7,0),MATCH('D-14 Impact'!AB$2,'P-07 HACCP score'!$C$2:$E$2,0))</f>
        <v>0</v>
      </c>
      <c r="BV52" s="96">
        <f>INDEX('P-07 HACCP score'!$C$3:$E$7,MATCH(AG52,'P-07 HACCP score'!$B$3:$B$7,0),MATCH('D-14 Impact'!AC$2,'P-07 HACCP score'!$C$2:$E$2,0))</f>
        <v>0</v>
      </c>
      <c r="BW52" s="96">
        <f>INDEX('P-07 HACCP score'!$C$3:$E$7,MATCH(AH52,'P-07 HACCP score'!$B$3:$B$7,0),MATCH('D-14 Impact'!AD$2,'P-07 HACCP score'!$C$2:$E$2,0))</f>
        <v>0</v>
      </c>
    </row>
    <row r="53" spans="1:75" s="2" customFormat="1" x14ac:dyDescent="0.45">
      <c r="A53" s="72">
        <v>52611</v>
      </c>
      <c r="B53" s="7" t="s">
        <v>447</v>
      </c>
      <c r="C53" s="45" t="s">
        <v>639</v>
      </c>
      <c r="D53" s="44" t="s">
        <v>10</v>
      </c>
      <c r="E53" s="23"/>
      <c r="F53" s="24"/>
      <c r="G53" s="24"/>
      <c r="H53" s="33"/>
      <c r="I53" s="33"/>
      <c r="J53" s="33"/>
      <c r="K53" s="33"/>
      <c r="L53" s="33"/>
      <c r="M53" s="24"/>
      <c r="N53" s="24" t="s">
        <v>9</v>
      </c>
      <c r="O53" s="38" t="s">
        <v>9</v>
      </c>
      <c r="P53" s="38" t="s">
        <v>9</v>
      </c>
      <c r="Q53" s="24" t="s">
        <v>6</v>
      </c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39"/>
      <c r="AI53" s="64">
        <f t="shared" si="0"/>
        <v>2</v>
      </c>
      <c r="AJ53" s="65">
        <f t="shared" si="1"/>
        <v>0</v>
      </c>
      <c r="AK53" s="73" t="str">
        <f t="shared" si="2"/>
        <v>MEDIUM</v>
      </c>
      <c r="AL53" s="67" t="str">
        <f t="shared" si="3"/>
        <v>N</v>
      </c>
      <c r="AM53" s="98" t="s">
        <v>7</v>
      </c>
      <c r="AN53" s="68" t="str">
        <f t="shared" si="4"/>
        <v>MEDIUM</v>
      </c>
      <c r="AO53" s="74" t="s">
        <v>6</v>
      </c>
      <c r="AP53" s="69" t="s">
        <v>679</v>
      </c>
      <c r="AQ53" s="71" t="s">
        <v>7</v>
      </c>
      <c r="AR53" s="70" t="str">
        <f t="shared" si="6"/>
        <v>N</v>
      </c>
      <c r="AS53" s="71" t="str">
        <f t="shared" si="5"/>
        <v>MEDIUM</v>
      </c>
      <c r="AT53" s="96">
        <f>INDEX('P-07 HACCP score'!$C$3:$E$7,MATCH(E53,'P-07 HACCP score'!$B$3:$B$7,0),MATCH('D-14 Impact'!A$2,'P-07 HACCP score'!$C$2:$E$2,0))</f>
        <v>0</v>
      </c>
      <c r="AU53" s="96">
        <f>INDEX('P-07 HACCP score'!$C$3:$E$7,MATCH(F53,'P-07 HACCP score'!$B$3:$B$7,0),MATCH('D-14 Impact'!B$2,'P-07 HACCP score'!$C$2:$E$2,0))</f>
        <v>0</v>
      </c>
      <c r="AV53" s="96">
        <f>INDEX('P-07 HACCP score'!$C$3:$E$7,MATCH(G53,'P-07 HACCP score'!$B$3:$B$7,0),MATCH('D-14 Impact'!C$2,'P-07 HACCP score'!$C$2:$E$2,0))</f>
        <v>0</v>
      </c>
      <c r="AW53" s="96">
        <f>INDEX('P-07 HACCP score'!$C$3:$E$7,MATCH(H53,'P-07 HACCP score'!$B$3:$B$7,0),MATCH('D-14 Impact'!D$2,'P-07 HACCP score'!$C$2:$E$2,0))</f>
        <v>0</v>
      </c>
      <c r="AX53" s="96">
        <f>INDEX('P-07 HACCP score'!$C$3:$E$7,MATCH(I53,'P-07 HACCP score'!$B$3:$B$7,0),MATCH('D-14 Impact'!E$2,'P-07 HACCP score'!$C$2:$E$2,0))</f>
        <v>0</v>
      </c>
      <c r="AY53" s="96">
        <f>INDEX('P-07 HACCP score'!$C$3:$E$7,MATCH(J53,'P-07 HACCP score'!$B$3:$B$7,0),MATCH('D-14 Impact'!F$2,'P-07 HACCP score'!$C$2:$E$2,0))</f>
        <v>0</v>
      </c>
      <c r="AZ53" s="96">
        <f>INDEX('P-07 HACCP score'!$C$3:$E$7,MATCH(K53,'P-07 HACCP score'!$B$3:$B$7,0),MATCH('D-14 Impact'!G$2,'P-07 HACCP score'!$C$2:$E$2,0))</f>
        <v>0</v>
      </c>
      <c r="BA53" s="96">
        <f>INDEX('P-07 HACCP score'!$C$3:$E$7,MATCH(L53,'P-07 HACCP score'!$B$3:$B$7,0),MATCH('D-14 Impact'!H$2,'P-07 HACCP score'!$C$2:$E$2,0))</f>
        <v>0</v>
      </c>
      <c r="BB53" s="96">
        <f>INDEX('P-07 HACCP score'!$C$3:$E$7,MATCH(M53,'P-07 HACCP score'!$B$3:$B$7,0),MATCH('D-14 Impact'!I$2,'P-07 HACCP score'!$C$2:$E$2,0))</f>
        <v>0</v>
      </c>
      <c r="BC53" s="96">
        <f>INDEX('P-07 HACCP score'!$C$3:$E$7,MATCH(N53,'P-07 HACCP score'!$B$3:$B$7,0),MATCH('D-14 Impact'!J$2,'P-07 HACCP score'!$C$2:$E$2,0))</f>
        <v>9</v>
      </c>
      <c r="BD53" s="96">
        <f>INDEX('P-07 HACCP score'!$C$3:$E$7,MATCH(O53,'P-07 HACCP score'!$B$3:$B$7,0),MATCH('D-14 Impact'!K$2,'P-07 HACCP score'!$C$2:$E$2,0))</f>
        <v>9</v>
      </c>
      <c r="BE53" s="96">
        <f>INDEX('P-07 HACCP score'!$C$3:$E$7,MATCH(P53,'P-07 HACCP score'!$B$3:$B$7,0),MATCH('D-14 Impact'!L$2,'P-07 HACCP score'!$C$2:$E$2,0))</f>
        <v>9</v>
      </c>
      <c r="BF53" s="96">
        <f>INDEX('P-07 HACCP score'!$C$3:$E$7,MATCH(Q53,'P-07 HACCP score'!$B$3:$B$7,0),MATCH('D-14 Impact'!M$2,'P-07 HACCP score'!$C$2:$E$2,0))</f>
        <v>5</v>
      </c>
      <c r="BG53" s="96">
        <f>INDEX('P-07 HACCP score'!$C$3:$E$7,MATCH(R53,'P-07 HACCP score'!$B$3:$B$7,0),MATCH('D-14 Impact'!N$2,'P-07 HACCP score'!$C$2:$E$2,0))</f>
        <v>0</v>
      </c>
      <c r="BH53" s="96">
        <f>INDEX('P-07 HACCP score'!$C$3:$E$7,MATCH(S53,'P-07 HACCP score'!$B$3:$B$7,0),MATCH('D-14 Impact'!O$2,'P-07 HACCP score'!$C$2:$E$2,0))</f>
        <v>0</v>
      </c>
      <c r="BI53" s="96">
        <f>INDEX('P-07 HACCP score'!$C$3:$E$7,MATCH(T53,'P-07 HACCP score'!$B$3:$B$7,0),MATCH('D-14 Impact'!P$2,'P-07 HACCP score'!$C$2:$E$2,0))</f>
        <v>0</v>
      </c>
      <c r="BJ53" s="96">
        <f>INDEX('P-07 HACCP score'!$C$3:$E$7,MATCH(U53,'P-07 HACCP score'!$B$3:$B$7,0),MATCH('D-14 Impact'!Q$2,'P-07 HACCP score'!$C$2:$E$2,0))</f>
        <v>0</v>
      </c>
      <c r="BK53" s="96">
        <f>INDEX('P-07 HACCP score'!$C$3:$E$7,MATCH(V53,'P-07 HACCP score'!$B$3:$B$7,0),MATCH('D-14 Impact'!R$2,'P-07 HACCP score'!$C$2:$E$2,0))</f>
        <v>0</v>
      </c>
      <c r="BL53" s="96">
        <f>INDEX('P-07 HACCP score'!$C$3:$E$7,MATCH(W53,'P-07 HACCP score'!$B$3:$B$7,0),MATCH('D-14 Impact'!S$2,'P-07 HACCP score'!$C$2:$E$2,0))</f>
        <v>0</v>
      </c>
      <c r="BM53" s="96">
        <f>INDEX('P-07 HACCP score'!$C$3:$E$7,MATCH(X53,'P-07 HACCP score'!$B$3:$B$7,0),MATCH('D-14 Impact'!T$2,'P-07 HACCP score'!$C$2:$E$2,0))</f>
        <v>0</v>
      </c>
      <c r="BN53" s="96">
        <f>INDEX('P-07 HACCP score'!$C$3:$E$7,MATCH(Y53,'P-07 HACCP score'!$B$3:$B$7,0),MATCH('D-14 Impact'!U$2,'P-07 HACCP score'!$C$2:$E$2,0))</f>
        <v>0</v>
      </c>
      <c r="BO53" s="96">
        <f>INDEX('P-07 HACCP score'!$C$3:$E$7,MATCH(Z53,'P-07 HACCP score'!$B$3:$B$7,0),MATCH('D-14 Impact'!V$2,'P-07 HACCP score'!$C$2:$E$2,0))</f>
        <v>0</v>
      </c>
      <c r="BP53" s="96">
        <f>INDEX('P-07 HACCP score'!$C$3:$E$7,MATCH(AA53,'P-07 HACCP score'!$B$3:$B$7,0),MATCH('D-14 Impact'!W$2,'P-07 HACCP score'!$C$2:$E$2,0))</f>
        <v>0</v>
      </c>
      <c r="BQ53" s="96">
        <f>INDEX('P-07 HACCP score'!$C$3:$E$7,MATCH(AB53,'P-07 HACCP score'!$B$3:$B$7,0),MATCH('D-14 Impact'!X$2,'P-07 HACCP score'!$C$2:$E$2,0))</f>
        <v>0</v>
      </c>
      <c r="BR53" s="96">
        <f>INDEX('P-07 HACCP score'!$C$3:$E$7,MATCH(AC53,'P-07 HACCP score'!$B$3:$B$7,0),MATCH('D-14 Impact'!Y$2,'P-07 HACCP score'!$C$2:$E$2,0))</f>
        <v>0</v>
      </c>
      <c r="BS53" s="96">
        <f>INDEX('P-07 HACCP score'!$C$3:$E$7,MATCH(AD53,'P-07 HACCP score'!$B$3:$B$7,0),MATCH('D-14 Impact'!Z$2,'P-07 HACCP score'!$C$2:$E$2,0))</f>
        <v>0</v>
      </c>
      <c r="BT53" s="96">
        <f>INDEX('P-07 HACCP score'!$C$3:$E$7,MATCH(AE53,'P-07 HACCP score'!$B$3:$B$7,0),MATCH('D-14 Impact'!AA$2,'P-07 HACCP score'!$C$2:$E$2,0))</f>
        <v>0</v>
      </c>
      <c r="BU53" s="96">
        <f>INDEX('P-07 HACCP score'!$C$3:$E$7,MATCH(AF53,'P-07 HACCP score'!$B$3:$B$7,0),MATCH('D-14 Impact'!AB$2,'P-07 HACCP score'!$C$2:$E$2,0))</f>
        <v>0</v>
      </c>
      <c r="BV53" s="96">
        <f>INDEX('P-07 HACCP score'!$C$3:$E$7,MATCH(AG53,'P-07 HACCP score'!$B$3:$B$7,0),MATCH('D-14 Impact'!AC$2,'P-07 HACCP score'!$C$2:$E$2,0))</f>
        <v>0</v>
      </c>
      <c r="BW53" s="96">
        <f>INDEX('P-07 HACCP score'!$C$3:$E$7,MATCH(AH53,'P-07 HACCP score'!$B$3:$B$7,0),MATCH('D-14 Impact'!AD$2,'P-07 HACCP score'!$C$2:$E$2,0))</f>
        <v>0</v>
      </c>
    </row>
    <row r="54" spans="1:75" s="2" customFormat="1" x14ac:dyDescent="0.45">
      <c r="A54" s="72">
        <v>20096</v>
      </c>
      <c r="B54" s="7" t="s">
        <v>90</v>
      </c>
      <c r="C54" s="45" t="s">
        <v>604</v>
      </c>
      <c r="D54" s="44" t="s">
        <v>17</v>
      </c>
      <c r="E54" s="23"/>
      <c r="F54" s="24"/>
      <c r="G54" s="24"/>
      <c r="H54" s="33"/>
      <c r="I54" s="33"/>
      <c r="J54" s="33"/>
      <c r="K54" s="33"/>
      <c r="L54" s="33"/>
      <c r="M54" s="24"/>
      <c r="N54" s="24" t="s">
        <v>6</v>
      </c>
      <c r="O54" s="38" t="s">
        <v>6</v>
      </c>
      <c r="P54" s="38" t="s">
        <v>6</v>
      </c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39"/>
      <c r="AI54" s="64">
        <f t="shared" si="0"/>
        <v>0</v>
      </c>
      <c r="AJ54" s="65">
        <f t="shared" si="1"/>
        <v>0</v>
      </c>
      <c r="AK54" s="73" t="str">
        <f t="shared" si="2"/>
        <v>LOW</v>
      </c>
      <c r="AL54" s="67" t="str">
        <f t="shared" si="3"/>
        <v>N</v>
      </c>
      <c r="AM54" s="98" t="s">
        <v>7</v>
      </c>
      <c r="AN54" s="68" t="str">
        <f t="shared" si="4"/>
        <v>LOW</v>
      </c>
      <c r="AO54" s="74" t="s">
        <v>680</v>
      </c>
      <c r="AP54" s="71" t="s">
        <v>7</v>
      </c>
      <c r="AQ54" s="71" t="s">
        <v>680</v>
      </c>
      <c r="AR54" s="70" t="str">
        <f t="shared" si="6"/>
        <v>N</v>
      </c>
      <c r="AS54" s="71" t="str">
        <f t="shared" si="5"/>
        <v>LOW</v>
      </c>
      <c r="AT54" s="96">
        <f>INDEX('P-07 HACCP score'!$C$3:$E$7,MATCH(E54,'P-07 HACCP score'!$B$3:$B$7,0),MATCH('D-14 Impact'!A$2,'P-07 HACCP score'!$C$2:$E$2,0))</f>
        <v>0</v>
      </c>
      <c r="AU54" s="96">
        <f>INDEX('P-07 HACCP score'!$C$3:$E$7,MATCH(F54,'P-07 HACCP score'!$B$3:$B$7,0),MATCH('D-14 Impact'!B$2,'P-07 HACCP score'!$C$2:$E$2,0))</f>
        <v>0</v>
      </c>
      <c r="AV54" s="96">
        <f>INDEX('P-07 HACCP score'!$C$3:$E$7,MATCH(G54,'P-07 HACCP score'!$B$3:$B$7,0),MATCH('D-14 Impact'!C$2,'P-07 HACCP score'!$C$2:$E$2,0))</f>
        <v>0</v>
      </c>
      <c r="AW54" s="96">
        <f>INDEX('P-07 HACCP score'!$C$3:$E$7,MATCH(H54,'P-07 HACCP score'!$B$3:$B$7,0),MATCH('D-14 Impact'!D$2,'P-07 HACCP score'!$C$2:$E$2,0))</f>
        <v>0</v>
      </c>
      <c r="AX54" s="96">
        <f>INDEX('P-07 HACCP score'!$C$3:$E$7,MATCH(I54,'P-07 HACCP score'!$B$3:$B$7,0),MATCH('D-14 Impact'!E$2,'P-07 HACCP score'!$C$2:$E$2,0))</f>
        <v>0</v>
      </c>
      <c r="AY54" s="96">
        <f>INDEX('P-07 HACCP score'!$C$3:$E$7,MATCH(J54,'P-07 HACCP score'!$B$3:$B$7,0),MATCH('D-14 Impact'!F$2,'P-07 HACCP score'!$C$2:$E$2,0))</f>
        <v>0</v>
      </c>
      <c r="AZ54" s="96">
        <f>INDEX('P-07 HACCP score'!$C$3:$E$7,MATCH(K54,'P-07 HACCP score'!$B$3:$B$7,0),MATCH('D-14 Impact'!G$2,'P-07 HACCP score'!$C$2:$E$2,0))</f>
        <v>0</v>
      </c>
      <c r="BA54" s="96">
        <f>INDEX('P-07 HACCP score'!$C$3:$E$7,MATCH(L54,'P-07 HACCP score'!$B$3:$B$7,0),MATCH('D-14 Impact'!H$2,'P-07 HACCP score'!$C$2:$E$2,0))</f>
        <v>0</v>
      </c>
      <c r="BB54" s="96">
        <f>INDEX('P-07 HACCP score'!$C$3:$E$7,MATCH(M54,'P-07 HACCP score'!$B$3:$B$7,0),MATCH('D-14 Impact'!I$2,'P-07 HACCP score'!$C$2:$E$2,0))</f>
        <v>0</v>
      </c>
      <c r="BC54" s="96">
        <f>INDEX('P-07 HACCP score'!$C$3:$E$7,MATCH(N54,'P-07 HACCP score'!$B$3:$B$7,0),MATCH('D-14 Impact'!J$2,'P-07 HACCP score'!$C$2:$E$2,0))</f>
        <v>3</v>
      </c>
      <c r="BD54" s="96">
        <f>INDEX('P-07 HACCP score'!$C$3:$E$7,MATCH(O54,'P-07 HACCP score'!$B$3:$B$7,0),MATCH('D-14 Impact'!K$2,'P-07 HACCP score'!$C$2:$E$2,0))</f>
        <v>3</v>
      </c>
      <c r="BE54" s="96">
        <f>INDEX('P-07 HACCP score'!$C$3:$E$7,MATCH(P54,'P-07 HACCP score'!$B$3:$B$7,0),MATCH('D-14 Impact'!L$2,'P-07 HACCP score'!$C$2:$E$2,0))</f>
        <v>3</v>
      </c>
      <c r="BF54" s="96">
        <f>INDEX('P-07 HACCP score'!$C$3:$E$7,MATCH(Q54,'P-07 HACCP score'!$B$3:$B$7,0),MATCH('D-14 Impact'!M$2,'P-07 HACCP score'!$C$2:$E$2,0))</f>
        <v>0</v>
      </c>
      <c r="BG54" s="96">
        <f>INDEX('P-07 HACCP score'!$C$3:$E$7,MATCH(R54,'P-07 HACCP score'!$B$3:$B$7,0),MATCH('D-14 Impact'!N$2,'P-07 HACCP score'!$C$2:$E$2,0))</f>
        <v>0</v>
      </c>
      <c r="BH54" s="96">
        <f>INDEX('P-07 HACCP score'!$C$3:$E$7,MATCH(S54,'P-07 HACCP score'!$B$3:$B$7,0),MATCH('D-14 Impact'!O$2,'P-07 HACCP score'!$C$2:$E$2,0))</f>
        <v>0</v>
      </c>
      <c r="BI54" s="96">
        <f>INDEX('P-07 HACCP score'!$C$3:$E$7,MATCH(T54,'P-07 HACCP score'!$B$3:$B$7,0),MATCH('D-14 Impact'!P$2,'P-07 HACCP score'!$C$2:$E$2,0))</f>
        <v>0</v>
      </c>
      <c r="BJ54" s="96">
        <f>INDEX('P-07 HACCP score'!$C$3:$E$7,MATCH(U54,'P-07 HACCP score'!$B$3:$B$7,0),MATCH('D-14 Impact'!Q$2,'P-07 HACCP score'!$C$2:$E$2,0))</f>
        <v>0</v>
      </c>
      <c r="BK54" s="96">
        <f>INDEX('P-07 HACCP score'!$C$3:$E$7,MATCH(V54,'P-07 HACCP score'!$B$3:$B$7,0),MATCH('D-14 Impact'!R$2,'P-07 HACCP score'!$C$2:$E$2,0))</f>
        <v>0</v>
      </c>
      <c r="BL54" s="96">
        <f>INDEX('P-07 HACCP score'!$C$3:$E$7,MATCH(W54,'P-07 HACCP score'!$B$3:$B$7,0),MATCH('D-14 Impact'!S$2,'P-07 HACCP score'!$C$2:$E$2,0))</f>
        <v>0</v>
      </c>
      <c r="BM54" s="96">
        <f>INDEX('P-07 HACCP score'!$C$3:$E$7,MATCH(X54,'P-07 HACCP score'!$B$3:$B$7,0),MATCH('D-14 Impact'!T$2,'P-07 HACCP score'!$C$2:$E$2,0))</f>
        <v>0</v>
      </c>
      <c r="BN54" s="96">
        <f>INDEX('P-07 HACCP score'!$C$3:$E$7,MATCH(Y54,'P-07 HACCP score'!$B$3:$B$7,0),MATCH('D-14 Impact'!U$2,'P-07 HACCP score'!$C$2:$E$2,0))</f>
        <v>0</v>
      </c>
      <c r="BO54" s="96">
        <f>INDEX('P-07 HACCP score'!$C$3:$E$7,MATCH(Z54,'P-07 HACCP score'!$B$3:$B$7,0),MATCH('D-14 Impact'!V$2,'P-07 HACCP score'!$C$2:$E$2,0))</f>
        <v>0</v>
      </c>
      <c r="BP54" s="96">
        <f>INDEX('P-07 HACCP score'!$C$3:$E$7,MATCH(AA54,'P-07 HACCP score'!$B$3:$B$7,0),MATCH('D-14 Impact'!W$2,'P-07 HACCP score'!$C$2:$E$2,0))</f>
        <v>0</v>
      </c>
      <c r="BQ54" s="96">
        <f>INDEX('P-07 HACCP score'!$C$3:$E$7,MATCH(AB54,'P-07 HACCP score'!$B$3:$B$7,0),MATCH('D-14 Impact'!X$2,'P-07 HACCP score'!$C$2:$E$2,0))</f>
        <v>0</v>
      </c>
      <c r="BR54" s="96">
        <f>INDEX('P-07 HACCP score'!$C$3:$E$7,MATCH(AC54,'P-07 HACCP score'!$B$3:$B$7,0),MATCH('D-14 Impact'!Y$2,'P-07 HACCP score'!$C$2:$E$2,0))</f>
        <v>0</v>
      </c>
      <c r="BS54" s="96">
        <f>INDEX('P-07 HACCP score'!$C$3:$E$7,MATCH(AD54,'P-07 HACCP score'!$B$3:$B$7,0),MATCH('D-14 Impact'!Z$2,'P-07 HACCP score'!$C$2:$E$2,0))</f>
        <v>0</v>
      </c>
      <c r="BT54" s="96">
        <f>INDEX('P-07 HACCP score'!$C$3:$E$7,MATCH(AE54,'P-07 HACCP score'!$B$3:$B$7,0),MATCH('D-14 Impact'!AA$2,'P-07 HACCP score'!$C$2:$E$2,0))</f>
        <v>0</v>
      </c>
      <c r="BU54" s="96">
        <f>INDEX('P-07 HACCP score'!$C$3:$E$7,MATCH(AF54,'P-07 HACCP score'!$B$3:$B$7,0),MATCH('D-14 Impact'!AB$2,'P-07 HACCP score'!$C$2:$E$2,0))</f>
        <v>0</v>
      </c>
      <c r="BV54" s="96">
        <f>INDEX('P-07 HACCP score'!$C$3:$E$7,MATCH(AG54,'P-07 HACCP score'!$B$3:$B$7,0),MATCH('D-14 Impact'!AC$2,'P-07 HACCP score'!$C$2:$E$2,0))</f>
        <v>0</v>
      </c>
      <c r="BW54" s="96">
        <f>INDEX('P-07 HACCP score'!$C$3:$E$7,MATCH(AH54,'P-07 HACCP score'!$B$3:$B$7,0),MATCH('D-14 Impact'!AD$2,'P-07 HACCP score'!$C$2:$E$2,0))</f>
        <v>0</v>
      </c>
    </row>
    <row r="55" spans="1:75" s="2" customFormat="1" x14ac:dyDescent="0.45">
      <c r="A55" s="72">
        <v>52610</v>
      </c>
      <c r="B55" s="7" t="s">
        <v>446</v>
      </c>
      <c r="C55" s="45" t="s">
        <v>639</v>
      </c>
      <c r="D55" s="44" t="s">
        <v>10</v>
      </c>
      <c r="E55" s="23"/>
      <c r="F55" s="24"/>
      <c r="G55" s="24"/>
      <c r="H55" s="33"/>
      <c r="I55" s="33"/>
      <c r="J55" s="33"/>
      <c r="K55" s="33"/>
      <c r="L55" s="33"/>
      <c r="M55" s="24"/>
      <c r="N55" s="24" t="s">
        <v>9</v>
      </c>
      <c r="O55" s="38" t="s">
        <v>9</v>
      </c>
      <c r="P55" s="38" t="s">
        <v>9</v>
      </c>
      <c r="Q55" s="24" t="s">
        <v>6</v>
      </c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39"/>
      <c r="AI55" s="64">
        <f t="shared" si="0"/>
        <v>2</v>
      </c>
      <c r="AJ55" s="65">
        <f t="shared" si="1"/>
        <v>0</v>
      </c>
      <c r="AK55" s="73" t="str">
        <f t="shared" si="2"/>
        <v>MEDIUM</v>
      </c>
      <c r="AL55" s="67" t="str">
        <f t="shared" si="3"/>
        <v>N</v>
      </c>
      <c r="AM55" s="98" t="s">
        <v>7</v>
      </c>
      <c r="AN55" s="68" t="str">
        <f t="shared" si="4"/>
        <v>MEDIUM</v>
      </c>
      <c r="AO55" s="74" t="s">
        <v>6</v>
      </c>
      <c r="AP55" s="69" t="s">
        <v>679</v>
      </c>
      <c r="AQ55" s="71" t="s">
        <v>7</v>
      </c>
      <c r="AR55" s="70" t="str">
        <f t="shared" si="6"/>
        <v>N</v>
      </c>
      <c r="AS55" s="71" t="str">
        <f t="shared" si="5"/>
        <v>MEDIUM</v>
      </c>
      <c r="AT55" s="96">
        <f>INDEX('P-07 HACCP score'!$C$3:$E$7,MATCH(E55,'P-07 HACCP score'!$B$3:$B$7,0),MATCH('D-14 Impact'!A$2,'P-07 HACCP score'!$C$2:$E$2,0))</f>
        <v>0</v>
      </c>
      <c r="AU55" s="96">
        <f>INDEX('P-07 HACCP score'!$C$3:$E$7,MATCH(F55,'P-07 HACCP score'!$B$3:$B$7,0),MATCH('D-14 Impact'!B$2,'P-07 HACCP score'!$C$2:$E$2,0))</f>
        <v>0</v>
      </c>
      <c r="AV55" s="96">
        <f>INDEX('P-07 HACCP score'!$C$3:$E$7,MATCH(G55,'P-07 HACCP score'!$B$3:$B$7,0),MATCH('D-14 Impact'!C$2,'P-07 HACCP score'!$C$2:$E$2,0))</f>
        <v>0</v>
      </c>
      <c r="AW55" s="96">
        <f>INDEX('P-07 HACCP score'!$C$3:$E$7,MATCH(H55,'P-07 HACCP score'!$B$3:$B$7,0),MATCH('D-14 Impact'!D$2,'P-07 HACCP score'!$C$2:$E$2,0))</f>
        <v>0</v>
      </c>
      <c r="AX55" s="96">
        <f>INDEX('P-07 HACCP score'!$C$3:$E$7,MATCH(I55,'P-07 HACCP score'!$B$3:$B$7,0),MATCH('D-14 Impact'!E$2,'P-07 HACCP score'!$C$2:$E$2,0))</f>
        <v>0</v>
      </c>
      <c r="AY55" s="96">
        <f>INDEX('P-07 HACCP score'!$C$3:$E$7,MATCH(J55,'P-07 HACCP score'!$B$3:$B$7,0),MATCH('D-14 Impact'!F$2,'P-07 HACCP score'!$C$2:$E$2,0))</f>
        <v>0</v>
      </c>
      <c r="AZ55" s="96">
        <f>INDEX('P-07 HACCP score'!$C$3:$E$7,MATCH(K55,'P-07 HACCP score'!$B$3:$B$7,0),MATCH('D-14 Impact'!G$2,'P-07 HACCP score'!$C$2:$E$2,0))</f>
        <v>0</v>
      </c>
      <c r="BA55" s="96">
        <f>INDEX('P-07 HACCP score'!$C$3:$E$7,MATCH(L55,'P-07 HACCP score'!$B$3:$B$7,0),MATCH('D-14 Impact'!H$2,'P-07 HACCP score'!$C$2:$E$2,0))</f>
        <v>0</v>
      </c>
      <c r="BB55" s="96">
        <f>INDEX('P-07 HACCP score'!$C$3:$E$7,MATCH(M55,'P-07 HACCP score'!$B$3:$B$7,0),MATCH('D-14 Impact'!I$2,'P-07 HACCP score'!$C$2:$E$2,0))</f>
        <v>0</v>
      </c>
      <c r="BC55" s="96">
        <f>INDEX('P-07 HACCP score'!$C$3:$E$7,MATCH(N55,'P-07 HACCP score'!$B$3:$B$7,0),MATCH('D-14 Impact'!J$2,'P-07 HACCP score'!$C$2:$E$2,0))</f>
        <v>9</v>
      </c>
      <c r="BD55" s="96">
        <f>INDEX('P-07 HACCP score'!$C$3:$E$7,MATCH(O55,'P-07 HACCP score'!$B$3:$B$7,0),MATCH('D-14 Impact'!K$2,'P-07 HACCP score'!$C$2:$E$2,0))</f>
        <v>9</v>
      </c>
      <c r="BE55" s="96">
        <f>INDEX('P-07 HACCP score'!$C$3:$E$7,MATCH(P55,'P-07 HACCP score'!$B$3:$B$7,0),MATCH('D-14 Impact'!L$2,'P-07 HACCP score'!$C$2:$E$2,0))</f>
        <v>9</v>
      </c>
      <c r="BF55" s="96">
        <f>INDEX('P-07 HACCP score'!$C$3:$E$7,MATCH(Q55,'P-07 HACCP score'!$B$3:$B$7,0),MATCH('D-14 Impact'!M$2,'P-07 HACCP score'!$C$2:$E$2,0))</f>
        <v>5</v>
      </c>
      <c r="BG55" s="96">
        <f>INDEX('P-07 HACCP score'!$C$3:$E$7,MATCH(R55,'P-07 HACCP score'!$B$3:$B$7,0),MATCH('D-14 Impact'!N$2,'P-07 HACCP score'!$C$2:$E$2,0))</f>
        <v>0</v>
      </c>
      <c r="BH55" s="96">
        <f>INDEX('P-07 HACCP score'!$C$3:$E$7,MATCH(S55,'P-07 HACCP score'!$B$3:$B$7,0),MATCH('D-14 Impact'!O$2,'P-07 HACCP score'!$C$2:$E$2,0))</f>
        <v>0</v>
      </c>
      <c r="BI55" s="96">
        <f>INDEX('P-07 HACCP score'!$C$3:$E$7,MATCH(T55,'P-07 HACCP score'!$B$3:$B$7,0),MATCH('D-14 Impact'!P$2,'P-07 HACCP score'!$C$2:$E$2,0))</f>
        <v>0</v>
      </c>
      <c r="BJ55" s="96">
        <f>INDEX('P-07 HACCP score'!$C$3:$E$7,MATCH(U55,'P-07 HACCP score'!$B$3:$B$7,0),MATCH('D-14 Impact'!Q$2,'P-07 HACCP score'!$C$2:$E$2,0))</f>
        <v>0</v>
      </c>
      <c r="BK55" s="96">
        <f>INDEX('P-07 HACCP score'!$C$3:$E$7,MATCH(V55,'P-07 HACCP score'!$B$3:$B$7,0),MATCH('D-14 Impact'!R$2,'P-07 HACCP score'!$C$2:$E$2,0))</f>
        <v>0</v>
      </c>
      <c r="BL55" s="96">
        <f>INDEX('P-07 HACCP score'!$C$3:$E$7,MATCH(W55,'P-07 HACCP score'!$B$3:$B$7,0),MATCH('D-14 Impact'!S$2,'P-07 HACCP score'!$C$2:$E$2,0))</f>
        <v>0</v>
      </c>
      <c r="BM55" s="96">
        <f>INDEX('P-07 HACCP score'!$C$3:$E$7,MATCH(X55,'P-07 HACCP score'!$B$3:$B$7,0),MATCH('D-14 Impact'!T$2,'P-07 HACCP score'!$C$2:$E$2,0))</f>
        <v>0</v>
      </c>
      <c r="BN55" s="96">
        <f>INDEX('P-07 HACCP score'!$C$3:$E$7,MATCH(Y55,'P-07 HACCP score'!$B$3:$B$7,0),MATCH('D-14 Impact'!U$2,'P-07 HACCP score'!$C$2:$E$2,0))</f>
        <v>0</v>
      </c>
      <c r="BO55" s="96">
        <f>INDEX('P-07 HACCP score'!$C$3:$E$7,MATCH(Z55,'P-07 HACCP score'!$B$3:$B$7,0),MATCH('D-14 Impact'!V$2,'P-07 HACCP score'!$C$2:$E$2,0))</f>
        <v>0</v>
      </c>
      <c r="BP55" s="96">
        <f>INDEX('P-07 HACCP score'!$C$3:$E$7,MATCH(AA55,'P-07 HACCP score'!$B$3:$B$7,0),MATCH('D-14 Impact'!W$2,'P-07 HACCP score'!$C$2:$E$2,0))</f>
        <v>0</v>
      </c>
      <c r="BQ55" s="96">
        <f>INDEX('P-07 HACCP score'!$C$3:$E$7,MATCH(AB55,'P-07 HACCP score'!$B$3:$B$7,0),MATCH('D-14 Impact'!X$2,'P-07 HACCP score'!$C$2:$E$2,0))</f>
        <v>0</v>
      </c>
      <c r="BR55" s="96">
        <f>INDEX('P-07 HACCP score'!$C$3:$E$7,MATCH(AC55,'P-07 HACCP score'!$B$3:$B$7,0),MATCH('D-14 Impact'!Y$2,'P-07 HACCP score'!$C$2:$E$2,0))</f>
        <v>0</v>
      </c>
      <c r="BS55" s="96">
        <f>INDEX('P-07 HACCP score'!$C$3:$E$7,MATCH(AD55,'P-07 HACCP score'!$B$3:$B$7,0),MATCH('D-14 Impact'!Z$2,'P-07 HACCP score'!$C$2:$E$2,0))</f>
        <v>0</v>
      </c>
      <c r="BT55" s="96">
        <f>INDEX('P-07 HACCP score'!$C$3:$E$7,MATCH(AE55,'P-07 HACCP score'!$B$3:$B$7,0),MATCH('D-14 Impact'!AA$2,'P-07 HACCP score'!$C$2:$E$2,0))</f>
        <v>0</v>
      </c>
      <c r="BU55" s="96">
        <f>INDEX('P-07 HACCP score'!$C$3:$E$7,MATCH(AF55,'P-07 HACCP score'!$B$3:$B$7,0),MATCH('D-14 Impact'!AB$2,'P-07 HACCP score'!$C$2:$E$2,0))</f>
        <v>0</v>
      </c>
      <c r="BV55" s="96">
        <f>INDEX('P-07 HACCP score'!$C$3:$E$7,MATCH(AG55,'P-07 HACCP score'!$B$3:$B$7,0),MATCH('D-14 Impact'!AC$2,'P-07 HACCP score'!$C$2:$E$2,0))</f>
        <v>0</v>
      </c>
      <c r="BW55" s="96">
        <f>INDEX('P-07 HACCP score'!$C$3:$E$7,MATCH(AH55,'P-07 HACCP score'!$B$3:$B$7,0),MATCH('D-14 Impact'!AD$2,'P-07 HACCP score'!$C$2:$E$2,0))</f>
        <v>0</v>
      </c>
    </row>
    <row r="56" spans="1:75" s="2" customFormat="1" x14ac:dyDescent="0.45">
      <c r="A56" s="72">
        <v>52535</v>
      </c>
      <c r="B56" s="7" t="s">
        <v>436</v>
      </c>
      <c r="C56" s="45" t="s">
        <v>639</v>
      </c>
      <c r="D56" s="44" t="s">
        <v>10</v>
      </c>
      <c r="E56" s="23"/>
      <c r="F56" s="24"/>
      <c r="G56" s="24"/>
      <c r="H56" s="33"/>
      <c r="I56" s="33"/>
      <c r="J56" s="33"/>
      <c r="K56" s="33"/>
      <c r="L56" s="33"/>
      <c r="M56" s="24"/>
      <c r="N56" s="109" t="s">
        <v>67</v>
      </c>
      <c r="O56" s="110" t="s">
        <v>67</v>
      </c>
      <c r="P56" s="110" t="s">
        <v>67</v>
      </c>
      <c r="Q56" s="109" t="s">
        <v>67</v>
      </c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39"/>
      <c r="AI56" s="64">
        <f t="shared" si="0"/>
        <v>0</v>
      </c>
      <c r="AJ56" s="65">
        <f t="shared" si="1"/>
        <v>0</v>
      </c>
      <c r="AK56" s="73" t="str">
        <f t="shared" si="2"/>
        <v>LOW</v>
      </c>
      <c r="AL56" s="67" t="str">
        <f t="shared" si="3"/>
        <v>N</v>
      </c>
      <c r="AM56" s="98" t="s">
        <v>7</v>
      </c>
      <c r="AN56" s="68" t="str">
        <f t="shared" si="4"/>
        <v>LOW</v>
      </c>
      <c r="AO56" s="74" t="s">
        <v>6</v>
      </c>
      <c r="AP56" s="69" t="s">
        <v>679</v>
      </c>
      <c r="AQ56" s="71" t="s">
        <v>7</v>
      </c>
      <c r="AR56" s="70" t="str">
        <f t="shared" si="6"/>
        <v>N</v>
      </c>
      <c r="AS56" s="71" t="str">
        <f t="shared" si="5"/>
        <v>LOW</v>
      </c>
      <c r="AT56" s="96">
        <f>INDEX('P-07 HACCP score'!$C$3:$E$7,MATCH(E56,'P-07 HACCP score'!$B$3:$B$7,0),MATCH('D-14 Impact'!A$2,'P-07 HACCP score'!$C$2:$E$2,0))</f>
        <v>0</v>
      </c>
      <c r="AU56" s="96">
        <f>INDEX('P-07 HACCP score'!$C$3:$E$7,MATCH(F56,'P-07 HACCP score'!$B$3:$B$7,0),MATCH('D-14 Impact'!B$2,'P-07 HACCP score'!$C$2:$E$2,0))</f>
        <v>0</v>
      </c>
      <c r="AV56" s="96">
        <f>INDEX('P-07 HACCP score'!$C$3:$E$7,MATCH(G56,'P-07 HACCP score'!$B$3:$B$7,0),MATCH('D-14 Impact'!C$2,'P-07 HACCP score'!$C$2:$E$2,0))</f>
        <v>0</v>
      </c>
      <c r="AW56" s="96">
        <f>INDEX('P-07 HACCP score'!$C$3:$E$7,MATCH(H56,'P-07 HACCP score'!$B$3:$B$7,0),MATCH('D-14 Impact'!D$2,'P-07 HACCP score'!$C$2:$E$2,0))</f>
        <v>0</v>
      </c>
      <c r="AX56" s="96">
        <f>INDEX('P-07 HACCP score'!$C$3:$E$7,MATCH(I56,'P-07 HACCP score'!$B$3:$B$7,0),MATCH('D-14 Impact'!E$2,'P-07 HACCP score'!$C$2:$E$2,0))</f>
        <v>0</v>
      </c>
      <c r="AY56" s="96">
        <f>INDEX('P-07 HACCP score'!$C$3:$E$7,MATCH(J56,'P-07 HACCP score'!$B$3:$B$7,0),MATCH('D-14 Impact'!F$2,'P-07 HACCP score'!$C$2:$E$2,0))</f>
        <v>0</v>
      </c>
      <c r="AZ56" s="96">
        <f>INDEX('P-07 HACCP score'!$C$3:$E$7,MATCH(K56,'P-07 HACCP score'!$B$3:$B$7,0),MATCH('D-14 Impact'!G$2,'P-07 HACCP score'!$C$2:$E$2,0))</f>
        <v>0</v>
      </c>
      <c r="BA56" s="96">
        <f>INDEX('P-07 HACCP score'!$C$3:$E$7,MATCH(L56,'P-07 HACCP score'!$B$3:$B$7,0),MATCH('D-14 Impact'!H$2,'P-07 HACCP score'!$C$2:$E$2,0))</f>
        <v>0</v>
      </c>
      <c r="BB56" s="96">
        <f>INDEX('P-07 HACCP score'!$C$3:$E$7,MATCH(M56,'P-07 HACCP score'!$B$3:$B$7,0),MATCH('D-14 Impact'!I$2,'P-07 HACCP score'!$C$2:$E$2,0))</f>
        <v>0</v>
      </c>
      <c r="BC56" s="96">
        <f>INDEX('P-07 HACCP score'!$C$3:$E$7,MATCH(N56,'P-07 HACCP score'!$B$3:$B$7,0),MATCH('D-14 Impact'!J$2,'P-07 HACCP score'!$C$2:$E$2,0))</f>
        <v>1.5</v>
      </c>
      <c r="BD56" s="96">
        <f>INDEX('P-07 HACCP score'!$C$3:$E$7,MATCH(O56,'P-07 HACCP score'!$B$3:$B$7,0),MATCH('D-14 Impact'!K$2,'P-07 HACCP score'!$C$2:$E$2,0))</f>
        <v>1.5</v>
      </c>
      <c r="BE56" s="96">
        <f>INDEX('P-07 HACCP score'!$C$3:$E$7,MATCH(P56,'P-07 HACCP score'!$B$3:$B$7,0),MATCH('D-14 Impact'!L$2,'P-07 HACCP score'!$C$2:$E$2,0))</f>
        <v>1.5</v>
      </c>
      <c r="BF56" s="96">
        <f>INDEX('P-07 HACCP score'!$C$3:$E$7,MATCH(Q56,'P-07 HACCP score'!$B$3:$B$7,0),MATCH('D-14 Impact'!M$2,'P-07 HACCP score'!$C$2:$E$2,0))</f>
        <v>2.5</v>
      </c>
      <c r="BG56" s="96">
        <f>INDEX('P-07 HACCP score'!$C$3:$E$7,MATCH(R56,'P-07 HACCP score'!$B$3:$B$7,0),MATCH('D-14 Impact'!N$2,'P-07 HACCP score'!$C$2:$E$2,0))</f>
        <v>0</v>
      </c>
      <c r="BH56" s="96">
        <f>INDEX('P-07 HACCP score'!$C$3:$E$7,MATCH(S56,'P-07 HACCP score'!$B$3:$B$7,0),MATCH('D-14 Impact'!O$2,'P-07 HACCP score'!$C$2:$E$2,0))</f>
        <v>0</v>
      </c>
      <c r="BI56" s="96">
        <f>INDEX('P-07 HACCP score'!$C$3:$E$7,MATCH(T56,'P-07 HACCP score'!$B$3:$B$7,0),MATCH('D-14 Impact'!P$2,'P-07 HACCP score'!$C$2:$E$2,0))</f>
        <v>0</v>
      </c>
      <c r="BJ56" s="96">
        <f>INDEX('P-07 HACCP score'!$C$3:$E$7,MATCH(U56,'P-07 HACCP score'!$B$3:$B$7,0),MATCH('D-14 Impact'!Q$2,'P-07 HACCP score'!$C$2:$E$2,0))</f>
        <v>0</v>
      </c>
      <c r="BK56" s="96">
        <f>INDEX('P-07 HACCP score'!$C$3:$E$7,MATCH(V56,'P-07 HACCP score'!$B$3:$B$7,0),MATCH('D-14 Impact'!R$2,'P-07 HACCP score'!$C$2:$E$2,0))</f>
        <v>0</v>
      </c>
      <c r="BL56" s="96">
        <f>INDEX('P-07 HACCP score'!$C$3:$E$7,MATCH(W56,'P-07 HACCP score'!$B$3:$B$7,0),MATCH('D-14 Impact'!S$2,'P-07 HACCP score'!$C$2:$E$2,0))</f>
        <v>0</v>
      </c>
      <c r="BM56" s="96">
        <f>INDEX('P-07 HACCP score'!$C$3:$E$7,MATCH(X56,'P-07 HACCP score'!$B$3:$B$7,0),MATCH('D-14 Impact'!T$2,'P-07 HACCP score'!$C$2:$E$2,0))</f>
        <v>0</v>
      </c>
      <c r="BN56" s="96">
        <f>INDEX('P-07 HACCP score'!$C$3:$E$7,MATCH(Y56,'P-07 HACCP score'!$B$3:$B$7,0),MATCH('D-14 Impact'!U$2,'P-07 HACCP score'!$C$2:$E$2,0))</f>
        <v>0</v>
      </c>
      <c r="BO56" s="96">
        <f>INDEX('P-07 HACCP score'!$C$3:$E$7,MATCH(Z56,'P-07 HACCP score'!$B$3:$B$7,0),MATCH('D-14 Impact'!V$2,'P-07 HACCP score'!$C$2:$E$2,0))</f>
        <v>0</v>
      </c>
      <c r="BP56" s="96">
        <f>INDEX('P-07 HACCP score'!$C$3:$E$7,MATCH(AA56,'P-07 HACCP score'!$B$3:$B$7,0),MATCH('D-14 Impact'!W$2,'P-07 HACCP score'!$C$2:$E$2,0))</f>
        <v>0</v>
      </c>
      <c r="BQ56" s="96">
        <f>INDEX('P-07 HACCP score'!$C$3:$E$7,MATCH(AB56,'P-07 HACCP score'!$B$3:$B$7,0),MATCH('D-14 Impact'!X$2,'P-07 HACCP score'!$C$2:$E$2,0))</f>
        <v>0</v>
      </c>
      <c r="BR56" s="96">
        <f>INDEX('P-07 HACCP score'!$C$3:$E$7,MATCH(AC56,'P-07 HACCP score'!$B$3:$B$7,0),MATCH('D-14 Impact'!Y$2,'P-07 HACCP score'!$C$2:$E$2,0))</f>
        <v>0</v>
      </c>
      <c r="BS56" s="96">
        <f>INDEX('P-07 HACCP score'!$C$3:$E$7,MATCH(AD56,'P-07 HACCP score'!$B$3:$B$7,0),MATCH('D-14 Impact'!Z$2,'P-07 HACCP score'!$C$2:$E$2,0))</f>
        <v>0</v>
      </c>
      <c r="BT56" s="96">
        <f>INDEX('P-07 HACCP score'!$C$3:$E$7,MATCH(AE56,'P-07 HACCP score'!$B$3:$B$7,0),MATCH('D-14 Impact'!AA$2,'P-07 HACCP score'!$C$2:$E$2,0))</f>
        <v>0</v>
      </c>
      <c r="BU56" s="96">
        <f>INDEX('P-07 HACCP score'!$C$3:$E$7,MATCH(AF56,'P-07 HACCP score'!$B$3:$B$7,0),MATCH('D-14 Impact'!AB$2,'P-07 HACCP score'!$C$2:$E$2,0))</f>
        <v>0</v>
      </c>
      <c r="BV56" s="96">
        <f>INDEX('P-07 HACCP score'!$C$3:$E$7,MATCH(AG56,'P-07 HACCP score'!$B$3:$B$7,0),MATCH('D-14 Impact'!AC$2,'P-07 HACCP score'!$C$2:$E$2,0))</f>
        <v>0</v>
      </c>
      <c r="BW56" s="96">
        <f>INDEX('P-07 HACCP score'!$C$3:$E$7,MATCH(AH56,'P-07 HACCP score'!$B$3:$B$7,0),MATCH('D-14 Impact'!AD$2,'P-07 HACCP score'!$C$2:$E$2,0))</f>
        <v>0</v>
      </c>
    </row>
    <row r="57" spans="1:75" s="2" customFormat="1" x14ac:dyDescent="0.45">
      <c r="A57" s="72">
        <v>52530</v>
      </c>
      <c r="B57" s="7" t="s">
        <v>435</v>
      </c>
      <c r="C57" s="45" t="s">
        <v>639</v>
      </c>
      <c r="D57" s="44" t="s">
        <v>10</v>
      </c>
      <c r="E57" s="23"/>
      <c r="F57" s="24"/>
      <c r="G57" s="24"/>
      <c r="H57" s="33"/>
      <c r="I57" s="33"/>
      <c r="J57" s="33"/>
      <c r="K57" s="33"/>
      <c r="L57" s="33"/>
      <c r="M57" s="24"/>
      <c r="N57" s="24" t="s">
        <v>6</v>
      </c>
      <c r="O57" s="110" t="s">
        <v>67</v>
      </c>
      <c r="P57" s="38" t="s">
        <v>6</v>
      </c>
      <c r="Q57" s="24" t="s">
        <v>9</v>
      </c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39"/>
      <c r="AI57" s="64">
        <f t="shared" si="0"/>
        <v>0</v>
      </c>
      <c r="AJ57" s="65">
        <f t="shared" si="1"/>
        <v>1</v>
      </c>
      <c r="AK57" s="73" t="str">
        <f t="shared" si="2"/>
        <v>HIGH</v>
      </c>
      <c r="AL57" s="67" t="str">
        <f t="shared" si="3"/>
        <v>N</v>
      </c>
      <c r="AM57" s="98" t="s">
        <v>7</v>
      </c>
      <c r="AN57" s="68" t="str">
        <f t="shared" si="4"/>
        <v>HIGH</v>
      </c>
      <c r="AO57" s="74" t="s">
        <v>6</v>
      </c>
      <c r="AP57" s="69" t="s">
        <v>679</v>
      </c>
      <c r="AQ57" s="71" t="s">
        <v>7</v>
      </c>
      <c r="AR57" s="70" t="str">
        <f t="shared" si="6"/>
        <v>N</v>
      </c>
      <c r="AS57" s="71" t="str">
        <f t="shared" si="5"/>
        <v>HIGH</v>
      </c>
      <c r="AT57" s="96">
        <f>INDEX('P-07 HACCP score'!$C$3:$E$7,MATCH(E57,'P-07 HACCP score'!$B$3:$B$7,0),MATCH('D-14 Impact'!A$2,'P-07 HACCP score'!$C$2:$E$2,0))</f>
        <v>0</v>
      </c>
      <c r="AU57" s="96">
        <f>INDEX('P-07 HACCP score'!$C$3:$E$7,MATCH(F57,'P-07 HACCP score'!$B$3:$B$7,0),MATCH('D-14 Impact'!B$2,'P-07 HACCP score'!$C$2:$E$2,0))</f>
        <v>0</v>
      </c>
      <c r="AV57" s="96">
        <f>INDEX('P-07 HACCP score'!$C$3:$E$7,MATCH(G57,'P-07 HACCP score'!$B$3:$B$7,0),MATCH('D-14 Impact'!C$2,'P-07 HACCP score'!$C$2:$E$2,0))</f>
        <v>0</v>
      </c>
      <c r="AW57" s="96">
        <f>INDEX('P-07 HACCP score'!$C$3:$E$7,MATCH(H57,'P-07 HACCP score'!$B$3:$B$7,0),MATCH('D-14 Impact'!D$2,'P-07 HACCP score'!$C$2:$E$2,0))</f>
        <v>0</v>
      </c>
      <c r="AX57" s="96">
        <f>INDEX('P-07 HACCP score'!$C$3:$E$7,MATCH(I57,'P-07 HACCP score'!$B$3:$B$7,0),MATCH('D-14 Impact'!E$2,'P-07 HACCP score'!$C$2:$E$2,0))</f>
        <v>0</v>
      </c>
      <c r="AY57" s="96">
        <f>INDEX('P-07 HACCP score'!$C$3:$E$7,MATCH(J57,'P-07 HACCP score'!$B$3:$B$7,0),MATCH('D-14 Impact'!F$2,'P-07 HACCP score'!$C$2:$E$2,0))</f>
        <v>0</v>
      </c>
      <c r="AZ57" s="96">
        <f>INDEX('P-07 HACCP score'!$C$3:$E$7,MATCH(K57,'P-07 HACCP score'!$B$3:$B$7,0),MATCH('D-14 Impact'!G$2,'P-07 HACCP score'!$C$2:$E$2,0))</f>
        <v>0</v>
      </c>
      <c r="BA57" s="96">
        <f>INDEX('P-07 HACCP score'!$C$3:$E$7,MATCH(L57,'P-07 HACCP score'!$B$3:$B$7,0),MATCH('D-14 Impact'!H$2,'P-07 HACCP score'!$C$2:$E$2,0))</f>
        <v>0</v>
      </c>
      <c r="BB57" s="96">
        <f>INDEX('P-07 HACCP score'!$C$3:$E$7,MATCH(M57,'P-07 HACCP score'!$B$3:$B$7,0),MATCH('D-14 Impact'!I$2,'P-07 HACCP score'!$C$2:$E$2,0))</f>
        <v>0</v>
      </c>
      <c r="BC57" s="96">
        <f>INDEX('P-07 HACCP score'!$C$3:$E$7,MATCH(N57,'P-07 HACCP score'!$B$3:$B$7,0),MATCH('D-14 Impact'!J$2,'P-07 HACCP score'!$C$2:$E$2,0))</f>
        <v>3</v>
      </c>
      <c r="BD57" s="96">
        <f>INDEX('P-07 HACCP score'!$C$3:$E$7,MATCH(O57,'P-07 HACCP score'!$B$3:$B$7,0),MATCH('D-14 Impact'!K$2,'P-07 HACCP score'!$C$2:$E$2,0))</f>
        <v>1.5</v>
      </c>
      <c r="BE57" s="96">
        <f>INDEX('P-07 HACCP score'!$C$3:$E$7,MATCH(P57,'P-07 HACCP score'!$B$3:$B$7,0),MATCH('D-14 Impact'!L$2,'P-07 HACCP score'!$C$2:$E$2,0))</f>
        <v>3</v>
      </c>
      <c r="BF57" s="96">
        <f>INDEX('P-07 HACCP score'!$C$3:$E$7,MATCH(Q57,'P-07 HACCP score'!$B$3:$B$7,0),MATCH('D-14 Impact'!M$2,'P-07 HACCP score'!$C$2:$E$2,0))</f>
        <v>15</v>
      </c>
      <c r="BG57" s="96">
        <f>INDEX('P-07 HACCP score'!$C$3:$E$7,MATCH(R57,'P-07 HACCP score'!$B$3:$B$7,0),MATCH('D-14 Impact'!N$2,'P-07 HACCP score'!$C$2:$E$2,0))</f>
        <v>0</v>
      </c>
      <c r="BH57" s="96">
        <f>INDEX('P-07 HACCP score'!$C$3:$E$7,MATCH(S57,'P-07 HACCP score'!$B$3:$B$7,0),MATCH('D-14 Impact'!O$2,'P-07 HACCP score'!$C$2:$E$2,0))</f>
        <v>0</v>
      </c>
      <c r="BI57" s="96">
        <f>INDEX('P-07 HACCP score'!$C$3:$E$7,MATCH(T57,'P-07 HACCP score'!$B$3:$B$7,0),MATCH('D-14 Impact'!P$2,'P-07 HACCP score'!$C$2:$E$2,0))</f>
        <v>0</v>
      </c>
      <c r="BJ57" s="96">
        <f>INDEX('P-07 HACCP score'!$C$3:$E$7,MATCH(U57,'P-07 HACCP score'!$B$3:$B$7,0),MATCH('D-14 Impact'!Q$2,'P-07 HACCP score'!$C$2:$E$2,0))</f>
        <v>0</v>
      </c>
      <c r="BK57" s="96">
        <f>INDEX('P-07 HACCP score'!$C$3:$E$7,MATCH(V57,'P-07 HACCP score'!$B$3:$B$7,0),MATCH('D-14 Impact'!R$2,'P-07 HACCP score'!$C$2:$E$2,0))</f>
        <v>0</v>
      </c>
      <c r="BL57" s="96">
        <f>INDEX('P-07 HACCP score'!$C$3:$E$7,MATCH(W57,'P-07 HACCP score'!$B$3:$B$7,0),MATCH('D-14 Impact'!S$2,'P-07 HACCP score'!$C$2:$E$2,0))</f>
        <v>0</v>
      </c>
      <c r="BM57" s="96">
        <f>INDEX('P-07 HACCP score'!$C$3:$E$7,MATCH(X57,'P-07 HACCP score'!$B$3:$B$7,0),MATCH('D-14 Impact'!T$2,'P-07 HACCP score'!$C$2:$E$2,0))</f>
        <v>0</v>
      </c>
      <c r="BN57" s="96">
        <f>INDEX('P-07 HACCP score'!$C$3:$E$7,MATCH(Y57,'P-07 HACCP score'!$B$3:$B$7,0),MATCH('D-14 Impact'!U$2,'P-07 HACCP score'!$C$2:$E$2,0))</f>
        <v>0</v>
      </c>
      <c r="BO57" s="96">
        <f>INDEX('P-07 HACCP score'!$C$3:$E$7,MATCH(Z57,'P-07 HACCP score'!$B$3:$B$7,0),MATCH('D-14 Impact'!V$2,'P-07 HACCP score'!$C$2:$E$2,0))</f>
        <v>0</v>
      </c>
      <c r="BP57" s="96">
        <f>INDEX('P-07 HACCP score'!$C$3:$E$7,MATCH(AA57,'P-07 HACCP score'!$B$3:$B$7,0),MATCH('D-14 Impact'!W$2,'P-07 HACCP score'!$C$2:$E$2,0))</f>
        <v>0</v>
      </c>
      <c r="BQ57" s="96">
        <f>INDEX('P-07 HACCP score'!$C$3:$E$7,MATCH(AB57,'P-07 HACCP score'!$B$3:$B$7,0),MATCH('D-14 Impact'!X$2,'P-07 HACCP score'!$C$2:$E$2,0))</f>
        <v>0</v>
      </c>
      <c r="BR57" s="96">
        <f>INDEX('P-07 HACCP score'!$C$3:$E$7,MATCH(AC57,'P-07 HACCP score'!$B$3:$B$7,0),MATCH('D-14 Impact'!Y$2,'P-07 HACCP score'!$C$2:$E$2,0))</f>
        <v>0</v>
      </c>
      <c r="BS57" s="96">
        <f>INDEX('P-07 HACCP score'!$C$3:$E$7,MATCH(AD57,'P-07 HACCP score'!$B$3:$B$7,0),MATCH('D-14 Impact'!Z$2,'P-07 HACCP score'!$C$2:$E$2,0))</f>
        <v>0</v>
      </c>
      <c r="BT57" s="96">
        <f>INDEX('P-07 HACCP score'!$C$3:$E$7,MATCH(AE57,'P-07 HACCP score'!$B$3:$B$7,0),MATCH('D-14 Impact'!AA$2,'P-07 HACCP score'!$C$2:$E$2,0))</f>
        <v>0</v>
      </c>
      <c r="BU57" s="96">
        <f>INDEX('P-07 HACCP score'!$C$3:$E$7,MATCH(AF57,'P-07 HACCP score'!$B$3:$B$7,0),MATCH('D-14 Impact'!AB$2,'P-07 HACCP score'!$C$2:$E$2,0))</f>
        <v>0</v>
      </c>
      <c r="BV57" s="96">
        <f>INDEX('P-07 HACCP score'!$C$3:$E$7,MATCH(AG57,'P-07 HACCP score'!$B$3:$B$7,0),MATCH('D-14 Impact'!AC$2,'P-07 HACCP score'!$C$2:$E$2,0))</f>
        <v>0</v>
      </c>
      <c r="BW57" s="96">
        <f>INDEX('P-07 HACCP score'!$C$3:$E$7,MATCH(AH57,'P-07 HACCP score'!$B$3:$B$7,0),MATCH('D-14 Impact'!AD$2,'P-07 HACCP score'!$C$2:$E$2,0))</f>
        <v>0</v>
      </c>
    </row>
    <row r="58" spans="1:75" s="2" customFormat="1" x14ac:dyDescent="0.45">
      <c r="A58" s="72">
        <v>30761</v>
      </c>
      <c r="B58" s="7" t="s">
        <v>140</v>
      </c>
      <c r="C58" s="45" t="s">
        <v>619</v>
      </c>
      <c r="D58" s="44" t="s">
        <v>10</v>
      </c>
      <c r="E58" s="23"/>
      <c r="F58" s="24"/>
      <c r="G58" s="24"/>
      <c r="H58" s="33"/>
      <c r="I58" s="33"/>
      <c r="J58" s="33"/>
      <c r="K58" s="33"/>
      <c r="L58" s="33"/>
      <c r="M58" s="24"/>
      <c r="N58" s="24" t="s">
        <v>9</v>
      </c>
      <c r="O58" s="38" t="s">
        <v>9</v>
      </c>
      <c r="P58" s="38" t="s">
        <v>9</v>
      </c>
      <c r="Q58" s="24" t="s">
        <v>6</v>
      </c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39"/>
      <c r="AI58" s="64">
        <f t="shared" si="0"/>
        <v>2</v>
      </c>
      <c r="AJ58" s="65">
        <f t="shared" si="1"/>
        <v>0</v>
      </c>
      <c r="AK58" s="73" t="str">
        <f t="shared" si="2"/>
        <v>MEDIUM</v>
      </c>
      <c r="AL58" s="67" t="str">
        <f t="shared" si="3"/>
        <v>N</v>
      </c>
      <c r="AM58" s="98" t="s">
        <v>7</v>
      </c>
      <c r="AN58" s="68" t="str">
        <f t="shared" si="4"/>
        <v>MEDIUM</v>
      </c>
      <c r="AO58" s="74" t="s">
        <v>6</v>
      </c>
      <c r="AP58" s="69" t="s">
        <v>679</v>
      </c>
      <c r="AQ58" s="71" t="s">
        <v>7</v>
      </c>
      <c r="AR58" s="70" t="str">
        <f t="shared" si="6"/>
        <v>N</v>
      </c>
      <c r="AS58" s="71" t="str">
        <f t="shared" si="5"/>
        <v>MEDIUM</v>
      </c>
      <c r="AT58" s="96">
        <f>INDEX('P-07 HACCP score'!$C$3:$E$7,MATCH(E58,'P-07 HACCP score'!$B$3:$B$7,0),MATCH('D-14 Impact'!A$2,'P-07 HACCP score'!$C$2:$E$2,0))</f>
        <v>0</v>
      </c>
      <c r="AU58" s="96">
        <f>INDEX('P-07 HACCP score'!$C$3:$E$7,MATCH(F58,'P-07 HACCP score'!$B$3:$B$7,0),MATCH('D-14 Impact'!B$2,'P-07 HACCP score'!$C$2:$E$2,0))</f>
        <v>0</v>
      </c>
      <c r="AV58" s="96">
        <f>INDEX('P-07 HACCP score'!$C$3:$E$7,MATCH(G58,'P-07 HACCP score'!$B$3:$B$7,0),MATCH('D-14 Impact'!C$2,'P-07 HACCP score'!$C$2:$E$2,0))</f>
        <v>0</v>
      </c>
      <c r="AW58" s="96">
        <f>INDEX('P-07 HACCP score'!$C$3:$E$7,MATCH(H58,'P-07 HACCP score'!$B$3:$B$7,0),MATCH('D-14 Impact'!D$2,'P-07 HACCP score'!$C$2:$E$2,0))</f>
        <v>0</v>
      </c>
      <c r="AX58" s="96">
        <f>INDEX('P-07 HACCP score'!$C$3:$E$7,MATCH(I58,'P-07 HACCP score'!$B$3:$B$7,0),MATCH('D-14 Impact'!E$2,'P-07 HACCP score'!$C$2:$E$2,0))</f>
        <v>0</v>
      </c>
      <c r="AY58" s="96">
        <f>INDEX('P-07 HACCP score'!$C$3:$E$7,MATCH(J58,'P-07 HACCP score'!$B$3:$B$7,0),MATCH('D-14 Impact'!F$2,'P-07 HACCP score'!$C$2:$E$2,0))</f>
        <v>0</v>
      </c>
      <c r="AZ58" s="96">
        <f>INDEX('P-07 HACCP score'!$C$3:$E$7,MATCH(K58,'P-07 HACCP score'!$B$3:$B$7,0),MATCH('D-14 Impact'!G$2,'P-07 HACCP score'!$C$2:$E$2,0))</f>
        <v>0</v>
      </c>
      <c r="BA58" s="96">
        <f>INDEX('P-07 HACCP score'!$C$3:$E$7,MATCH(L58,'P-07 HACCP score'!$B$3:$B$7,0),MATCH('D-14 Impact'!H$2,'P-07 HACCP score'!$C$2:$E$2,0))</f>
        <v>0</v>
      </c>
      <c r="BB58" s="96">
        <f>INDEX('P-07 HACCP score'!$C$3:$E$7,MATCH(M58,'P-07 HACCP score'!$B$3:$B$7,0),MATCH('D-14 Impact'!I$2,'P-07 HACCP score'!$C$2:$E$2,0))</f>
        <v>0</v>
      </c>
      <c r="BC58" s="96">
        <f>INDEX('P-07 HACCP score'!$C$3:$E$7,MATCH(N58,'P-07 HACCP score'!$B$3:$B$7,0),MATCH('D-14 Impact'!J$2,'P-07 HACCP score'!$C$2:$E$2,0))</f>
        <v>9</v>
      </c>
      <c r="BD58" s="96">
        <f>INDEX('P-07 HACCP score'!$C$3:$E$7,MATCH(O58,'P-07 HACCP score'!$B$3:$B$7,0),MATCH('D-14 Impact'!K$2,'P-07 HACCP score'!$C$2:$E$2,0))</f>
        <v>9</v>
      </c>
      <c r="BE58" s="96">
        <f>INDEX('P-07 HACCP score'!$C$3:$E$7,MATCH(P58,'P-07 HACCP score'!$B$3:$B$7,0),MATCH('D-14 Impact'!L$2,'P-07 HACCP score'!$C$2:$E$2,0))</f>
        <v>9</v>
      </c>
      <c r="BF58" s="96">
        <f>INDEX('P-07 HACCP score'!$C$3:$E$7,MATCH(Q58,'P-07 HACCP score'!$B$3:$B$7,0),MATCH('D-14 Impact'!M$2,'P-07 HACCP score'!$C$2:$E$2,0))</f>
        <v>5</v>
      </c>
      <c r="BG58" s="96">
        <f>INDEX('P-07 HACCP score'!$C$3:$E$7,MATCH(R58,'P-07 HACCP score'!$B$3:$B$7,0),MATCH('D-14 Impact'!N$2,'P-07 HACCP score'!$C$2:$E$2,0))</f>
        <v>0</v>
      </c>
      <c r="BH58" s="96">
        <f>INDEX('P-07 HACCP score'!$C$3:$E$7,MATCH(S58,'P-07 HACCP score'!$B$3:$B$7,0),MATCH('D-14 Impact'!O$2,'P-07 HACCP score'!$C$2:$E$2,0))</f>
        <v>0</v>
      </c>
      <c r="BI58" s="96">
        <f>INDEX('P-07 HACCP score'!$C$3:$E$7,MATCH(T58,'P-07 HACCP score'!$B$3:$B$7,0),MATCH('D-14 Impact'!P$2,'P-07 HACCP score'!$C$2:$E$2,0))</f>
        <v>0</v>
      </c>
      <c r="BJ58" s="96">
        <f>INDEX('P-07 HACCP score'!$C$3:$E$7,MATCH(U58,'P-07 HACCP score'!$B$3:$B$7,0),MATCH('D-14 Impact'!Q$2,'P-07 HACCP score'!$C$2:$E$2,0))</f>
        <v>0</v>
      </c>
      <c r="BK58" s="96">
        <f>INDEX('P-07 HACCP score'!$C$3:$E$7,MATCH(V58,'P-07 HACCP score'!$B$3:$B$7,0),MATCH('D-14 Impact'!R$2,'P-07 HACCP score'!$C$2:$E$2,0))</f>
        <v>0</v>
      </c>
      <c r="BL58" s="96">
        <f>INDEX('P-07 HACCP score'!$C$3:$E$7,MATCH(W58,'P-07 HACCP score'!$B$3:$B$7,0),MATCH('D-14 Impact'!S$2,'P-07 HACCP score'!$C$2:$E$2,0))</f>
        <v>0</v>
      </c>
      <c r="BM58" s="96">
        <f>INDEX('P-07 HACCP score'!$C$3:$E$7,MATCH(X58,'P-07 HACCP score'!$B$3:$B$7,0),MATCH('D-14 Impact'!T$2,'P-07 HACCP score'!$C$2:$E$2,0))</f>
        <v>0</v>
      </c>
      <c r="BN58" s="96">
        <f>INDEX('P-07 HACCP score'!$C$3:$E$7,MATCH(Y58,'P-07 HACCP score'!$B$3:$B$7,0),MATCH('D-14 Impact'!U$2,'P-07 HACCP score'!$C$2:$E$2,0))</f>
        <v>0</v>
      </c>
      <c r="BO58" s="96">
        <f>INDEX('P-07 HACCP score'!$C$3:$E$7,MATCH(Z58,'P-07 HACCP score'!$B$3:$B$7,0),MATCH('D-14 Impact'!V$2,'P-07 HACCP score'!$C$2:$E$2,0))</f>
        <v>0</v>
      </c>
      <c r="BP58" s="96">
        <f>INDEX('P-07 HACCP score'!$C$3:$E$7,MATCH(AA58,'P-07 HACCP score'!$B$3:$B$7,0),MATCH('D-14 Impact'!W$2,'P-07 HACCP score'!$C$2:$E$2,0))</f>
        <v>0</v>
      </c>
      <c r="BQ58" s="96">
        <f>INDEX('P-07 HACCP score'!$C$3:$E$7,MATCH(AB58,'P-07 HACCP score'!$B$3:$B$7,0),MATCH('D-14 Impact'!X$2,'P-07 HACCP score'!$C$2:$E$2,0))</f>
        <v>0</v>
      </c>
      <c r="BR58" s="96">
        <f>INDEX('P-07 HACCP score'!$C$3:$E$7,MATCH(AC58,'P-07 HACCP score'!$B$3:$B$7,0),MATCH('D-14 Impact'!Y$2,'P-07 HACCP score'!$C$2:$E$2,0))</f>
        <v>0</v>
      </c>
      <c r="BS58" s="96">
        <f>INDEX('P-07 HACCP score'!$C$3:$E$7,MATCH(AD58,'P-07 HACCP score'!$B$3:$B$7,0),MATCH('D-14 Impact'!Z$2,'P-07 HACCP score'!$C$2:$E$2,0))</f>
        <v>0</v>
      </c>
      <c r="BT58" s="96">
        <f>INDEX('P-07 HACCP score'!$C$3:$E$7,MATCH(AE58,'P-07 HACCP score'!$B$3:$B$7,0),MATCH('D-14 Impact'!AA$2,'P-07 HACCP score'!$C$2:$E$2,0))</f>
        <v>0</v>
      </c>
      <c r="BU58" s="96">
        <f>INDEX('P-07 HACCP score'!$C$3:$E$7,MATCH(AF58,'P-07 HACCP score'!$B$3:$B$7,0),MATCH('D-14 Impact'!AB$2,'P-07 HACCP score'!$C$2:$E$2,0))</f>
        <v>0</v>
      </c>
      <c r="BV58" s="96">
        <f>INDEX('P-07 HACCP score'!$C$3:$E$7,MATCH(AG58,'P-07 HACCP score'!$B$3:$B$7,0),MATCH('D-14 Impact'!AC$2,'P-07 HACCP score'!$C$2:$E$2,0))</f>
        <v>0</v>
      </c>
      <c r="BW58" s="96">
        <f>INDEX('P-07 HACCP score'!$C$3:$E$7,MATCH(AH58,'P-07 HACCP score'!$B$3:$B$7,0),MATCH('D-14 Impact'!AD$2,'P-07 HACCP score'!$C$2:$E$2,0))</f>
        <v>0</v>
      </c>
    </row>
    <row r="59" spans="1:75" s="2" customFormat="1" x14ac:dyDescent="0.45">
      <c r="A59" s="72">
        <v>30410</v>
      </c>
      <c r="B59" s="7" t="s">
        <v>112</v>
      </c>
      <c r="C59" s="45" t="s">
        <v>612</v>
      </c>
      <c r="D59" s="44" t="s">
        <v>10</v>
      </c>
      <c r="E59" s="23"/>
      <c r="F59" s="24"/>
      <c r="G59" s="24"/>
      <c r="H59" s="33"/>
      <c r="I59" s="33"/>
      <c r="J59" s="33"/>
      <c r="K59" s="33"/>
      <c r="L59" s="33"/>
      <c r="M59" s="24"/>
      <c r="N59" s="24"/>
      <c r="O59" s="38"/>
      <c r="P59" s="38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39"/>
      <c r="AI59" s="64">
        <f t="shared" si="0"/>
        <v>0</v>
      </c>
      <c r="AJ59" s="65">
        <f t="shared" si="1"/>
        <v>0</v>
      </c>
      <c r="AK59" s="73" t="str">
        <f t="shared" si="2"/>
        <v>LOW</v>
      </c>
      <c r="AL59" s="67" t="str">
        <f t="shared" si="3"/>
        <v>N</v>
      </c>
      <c r="AM59" s="98" t="s">
        <v>7</v>
      </c>
      <c r="AN59" s="68" t="str">
        <f t="shared" si="4"/>
        <v>LOW</v>
      </c>
      <c r="AO59" s="74" t="s">
        <v>6</v>
      </c>
      <c r="AP59" s="69" t="s">
        <v>679</v>
      </c>
      <c r="AQ59" s="71" t="s">
        <v>7</v>
      </c>
      <c r="AR59" s="70" t="str">
        <f t="shared" si="6"/>
        <v>N</v>
      </c>
      <c r="AS59" s="71" t="str">
        <f t="shared" si="5"/>
        <v>LOW</v>
      </c>
      <c r="AT59" s="96">
        <f>INDEX('P-07 HACCP score'!$C$3:$E$7,MATCH(E59,'P-07 HACCP score'!$B$3:$B$7,0),MATCH('D-14 Impact'!A$2,'P-07 HACCP score'!$C$2:$E$2,0))</f>
        <v>0</v>
      </c>
      <c r="AU59" s="96">
        <f>INDEX('P-07 HACCP score'!$C$3:$E$7,MATCH(F59,'P-07 HACCP score'!$B$3:$B$7,0),MATCH('D-14 Impact'!B$2,'P-07 HACCP score'!$C$2:$E$2,0))</f>
        <v>0</v>
      </c>
      <c r="AV59" s="96">
        <f>INDEX('P-07 HACCP score'!$C$3:$E$7,MATCH(G59,'P-07 HACCP score'!$B$3:$B$7,0),MATCH('D-14 Impact'!C$2,'P-07 HACCP score'!$C$2:$E$2,0))</f>
        <v>0</v>
      </c>
      <c r="AW59" s="96">
        <f>INDEX('P-07 HACCP score'!$C$3:$E$7,MATCH(H59,'P-07 HACCP score'!$B$3:$B$7,0),MATCH('D-14 Impact'!D$2,'P-07 HACCP score'!$C$2:$E$2,0))</f>
        <v>0</v>
      </c>
      <c r="AX59" s="96">
        <f>INDEX('P-07 HACCP score'!$C$3:$E$7,MATCH(I59,'P-07 HACCP score'!$B$3:$B$7,0),MATCH('D-14 Impact'!E$2,'P-07 HACCP score'!$C$2:$E$2,0))</f>
        <v>0</v>
      </c>
      <c r="AY59" s="96">
        <f>INDEX('P-07 HACCP score'!$C$3:$E$7,MATCH(J59,'P-07 HACCP score'!$B$3:$B$7,0),MATCH('D-14 Impact'!F$2,'P-07 HACCP score'!$C$2:$E$2,0))</f>
        <v>0</v>
      </c>
      <c r="AZ59" s="96">
        <f>INDEX('P-07 HACCP score'!$C$3:$E$7,MATCH(K59,'P-07 HACCP score'!$B$3:$B$7,0),MATCH('D-14 Impact'!G$2,'P-07 HACCP score'!$C$2:$E$2,0))</f>
        <v>0</v>
      </c>
      <c r="BA59" s="96">
        <f>INDEX('P-07 HACCP score'!$C$3:$E$7,MATCH(L59,'P-07 HACCP score'!$B$3:$B$7,0),MATCH('D-14 Impact'!H$2,'P-07 HACCP score'!$C$2:$E$2,0))</f>
        <v>0</v>
      </c>
      <c r="BB59" s="96">
        <f>INDEX('P-07 HACCP score'!$C$3:$E$7,MATCH(M59,'P-07 HACCP score'!$B$3:$B$7,0),MATCH('D-14 Impact'!I$2,'P-07 HACCP score'!$C$2:$E$2,0))</f>
        <v>0</v>
      </c>
      <c r="BC59" s="96">
        <f>INDEX('P-07 HACCP score'!$C$3:$E$7,MATCH(N59,'P-07 HACCP score'!$B$3:$B$7,0),MATCH('D-14 Impact'!J$2,'P-07 HACCP score'!$C$2:$E$2,0))</f>
        <v>0</v>
      </c>
      <c r="BD59" s="96">
        <f>INDEX('P-07 HACCP score'!$C$3:$E$7,MATCH(O59,'P-07 HACCP score'!$B$3:$B$7,0),MATCH('D-14 Impact'!K$2,'P-07 HACCP score'!$C$2:$E$2,0))</f>
        <v>0</v>
      </c>
      <c r="BE59" s="96">
        <f>INDEX('P-07 HACCP score'!$C$3:$E$7,MATCH(P59,'P-07 HACCP score'!$B$3:$B$7,0),MATCH('D-14 Impact'!L$2,'P-07 HACCP score'!$C$2:$E$2,0))</f>
        <v>0</v>
      </c>
      <c r="BF59" s="96">
        <f>INDEX('P-07 HACCP score'!$C$3:$E$7,MATCH(Q59,'P-07 HACCP score'!$B$3:$B$7,0),MATCH('D-14 Impact'!M$2,'P-07 HACCP score'!$C$2:$E$2,0))</f>
        <v>0</v>
      </c>
      <c r="BG59" s="96">
        <f>INDEX('P-07 HACCP score'!$C$3:$E$7,MATCH(R59,'P-07 HACCP score'!$B$3:$B$7,0),MATCH('D-14 Impact'!N$2,'P-07 HACCP score'!$C$2:$E$2,0))</f>
        <v>0</v>
      </c>
      <c r="BH59" s="96">
        <f>INDEX('P-07 HACCP score'!$C$3:$E$7,MATCH(S59,'P-07 HACCP score'!$B$3:$B$7,0),MATCH('D-14 Impact'!O$2,'P-07 HACCP score'!$C$2:$E$2,0))</f>
        <v>0</v>
      </c>
      <c r="BI59" s="96">
        <f>INDEX('P-07 HACCP score'!$C$3:$E$7,MATCH(T59,'P-07 HACCP score'!$B$3:$B$7,0),MATCH('D-14 Impact'!P$2,'P-07 HACCP score'!$C$2:$E$2,0))</f>
        <v>0</v>
      </c>
      <c r="BJ59" s="96">
        <f>INDEX('P-07 HACCP score'!$C$3:$E$7,MATCH(U59,'P-07 HACCP score'!$B$3:$B$7,0),MATCH('D-14 Impact'!Q$2,'P-07 HACCP score'!$C$2:$E$2,0))</f>
        <v>0</v>
      </c>
      <c r="BK59" s="96">
        <f>INDEX('P-07 HACCP score'!$C$3:$E$7,MATCH(V59,'P-07 HACCP score'!$B$3:$B$7,0),MATCH('D-14 Impact'!R$2,'P-07 HACCP score'!$C$2:$E$2,0))</f>
        <v>0</v>
      </c>
      <c r="BL59" s="96">
        <f>INDEX('P-07 HACCP score'!$C$3:$E$7,MATCH(W59,'P-07 HACCP score'!$B$3:$B$7,0),MATCH('D-14 Impact'!S$2,'P-07 HACCP score'!$C$2:$E$2,0))</f>
        <v>0</v>
      </c>
      <c r="BM59" s="96">
        <f>INDEX('P-07 HACCP score'!$C$3:$E$7,MATCH(X59,'P-07 HACCP score'!$B$3:$B$7,0),MATCH('D-14 Impact'!T$2,'P-07 HACCP score'!$C$2:$E$2,0))</f>
        <v>0</v>
      </c>
      <c r="BN59" s="96">
        <f>INDEX('P-07 HACCP score'!$C$3:$E$7,MATCH(Y59,'P-07 HACCP score'!$B$3:$B$7,0),MATCH('D-14 Impact'!U$2,'P-07 HACCP score'!$C$2:$E$2,0))</f>
        <v>0</v>
      </c>
      <c r="BO59" s="96">
        <f>INDEX('P-07 HACCP score'!$C$3:$E$7,MATCH(Z59,'P-07 HACCP score'!$B$3:$B$7,0),MATCH('D-14 Impact'!V$2,'P-07 HACCP score'!$C$2:$E$2,0))</f>
        <v>0</v>
      </c>
      <c r="BP59" s="96">
        <f>INDEX('P-07 HACCP score'!$C$3:$E$7,MATCH(AA59,'P-07 HACCP score'!$B$3:$B$7,0),MATCH('D-14 Impact'!W$2,'P-07 HACCP score'!$C$2:$E$2,0))</f>
        <v>0</v>
      </c>
      <c r="BQ59" s="96">
        <f>INDEX('P-07 HACCP score'!$C$3:$E$7,MATCH(AB59,'P-07 HACCP score'!$B$3:$B$7,0),MATCH('D-14 Impact'!X$2,'P-07 HACCP score'!$C$2:$E$2,0))</f>
        <v>0</v>
      </c>
      <c r="BR59" s="96">
        <f>INDEX('P-07 HACCP score'!$C$3:$E$7,MATCH(AC59,'P-07 HACCP score'!$B$3:$B$7,0),MATCH('D-14 Impact'!Y$2,'P-07 HACCP score'!$C$2:$E$2,0))</f>
        <v>0</v>
      </c>
      <c r="BS59" s="96">
        <f>INDEX('P-07 HACCP score'!$C$3:$E$7,MATCH(AD59,'P-07 HACCP score'!$B$3:$B$7,0),MATCH('D-14 Impact'!Z$2,'P-07 HACCP score'!$C$2:$E$2,0))</f>
        <v>0</v>
      </c>
      <c r="BT59" s="96">
        <f>INDEX('P-07 HACCP score'!$C$3:$E$7,MATCH(AE59,'P-07 HACCP score'!$B$3:$B$7,0),MATCH('D-14 Impact'!AA$2,'P-07 HACCP score'!$C$2:$E$2,0))</f>
        <v>0</v>
      </c>
      <c r="BU59" s="96">
        <f>INDEX('P-07 HACCP score'!$C$3:$E$7,MATCH(AF59,'P-07 HACCP score'!$B$3:$B$7,0),MATCH('D-14 Impact'!AB$2,'P-07 HACCP score'!$C$2:$E$2,0))</f>
        <v>0</v>
      </c>
      <c r="BV59" s="96">
        <f>INDEX('P-07 HACCP score'!$C$3:$E$7,MATCH(AG59,'P-07 HACCP score'!$B$3:$B$7,0),MATCH('D-14 Impact'!AC$2,'P-07 HACCP score'!$C$2:$E$2,0))</f>
        <v>0</v>
      </c>
      <c r="BW59" s="96">
        <f>INDEX('P-07 HACCP score'!$C$3:$E$7,MATCH(AH59,'P-07 HACCP score'!$B$3:$B$7,0),MATCH('D-14 Impact'!AD$2,'P-07 HACCP score'!$C$2:$E$2,0))</f>
        <v>0</v>
      </c>
    </row>
    <row r="60" spans="1:75" s="2" customFormat="1" ht="15" customHeight="1" x14ac:dyDescent="0.45">
      <c r="A60" s="72">
        <v>52575</v>
      </c>
      <c r="B60" s="7" t="s">
        <v>439</v>
      </c>
      <c r="C60" s="45" t="s">
        <v>639</v>
      </c>
      <c r="D60" s="44" t="s">
        <v>38</v>
      </c>
      <c r="E60" s="23"/>
      <c r="F60" s="24"/>
      <c r="G60" s="24"/>
      <c r="H60" s="33"/>
      <c r="I60" s="33"/>
      <c r="J60" s="33"/>
      <c r="K60" s="33"/>
      <c r="L60" s="33"/>
      <c r="M60" s="24"/>
      <c r="N60" s="24" t="s">
        <v>6</v>
      </c>
      <c r="O60" s="38" t="s">
        <v>6</v>
      </c>
      <c r="P60" s="38" t="s">
        <v>6</v>
      </c>
      <c r="Q60" s="24" t="s">
        <v>6</v>
      </c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39"/>
      <c r="AI60" s="64">
        <f t="shared" si="0"/>
        <v>1</v>
      </c>
      <c r="AJ60" s="65">
        <f t="shared" si="1"/>
        <v>0</v>
      </c>
      <c r="AK60" s="73" t="str">
        <f t="shared" si="2"/>
        <v>LOW</v>
      </c>
      <c r="AL60" s="67" t="str">
        <f t="shared" si="3"/>
        <v>N</v>
      </c>
      <c r="AM60" s="98" t="s">
        <v>7</v>
      </c>
      <c r="AN60" s="68" t="str">
        <f t="shared" si="4"/>
        <v>LOW</v>
      </c>
      <c r="AO60" s="74" t="s">
        <v>6</v>
      </c>
      <c r="AP60" s="69" t="s">
        <v>679</v>
      </c>
      <c r="AQ60" s="71" t="s">
        <v>7</v>
      </c>
      <c r="AR60" s="70" t="str">
        <f t="shared" si="6"/>
        <v>N</v>
      </c>
      <c r="AS60" s="71" t="str">
        <f t="shared" si="5"/>
        <v>LOW</v>
      </c>
      <c r="AT60" s="96">
        <f>INDEX('P-07 HACCP score'!$C$3:$E$7,MATCH(E60,'P-07 HACCP score'!$B$3:$B$7,0),MATCH('D-14 Impact'!A$2,'P-07 HACCP score'!$C$2:$E$2,0))</f>
        <v>0</v>
      </c>
      <c r="AU60" s="96">
        <f>INDEX('P-07 HACCP score'!$C$3:$E$7,MATCH(F60,'P-07 HACCP score'!$B$3:$B$7,0),MATCH('D-14 Impact'!B$2,'P-07 HACCP score'!$C$2:$E$2,0))</f>
        <v>0</v>
      </c>
      <c r="AV60" s="96">
        <f>INDEX('P-07 HACCP score'!$C$3:$E$7,MATCH(G60,'P-07 HACCP score'!$B$3:$B$7,0),MATCH('D-14 Impact'!C$2,'P-07 HACCP score'!$C$2:$E$2,0))</f>
        <v>0</v>
      </c>
      <c r="AW60" s="96">
        <f>INDEX('P-07 HACCP score'!$C$3:$E$7,MATCH(H60,'P-07 HACCP score'!$B$3:$B$7,0),MATCH('D-14 Impact'!D$2,'P-07 HACCP score'!$C$2:$E$2,0))</f>
        <v>0</v>
      </c>
      <c r="AX60" s="96">
        <f>INDEX('P-07 HACCP score'!$C$3:$E$7,MATCH(I60,'P-07 HACCP score'!$B$3:$B$7,0),MATCH('D-14 Impact'!E$2,'P-07 HACCP score'!$C$2:$E$2,0))</f>
        <v>0</v>
      </c>
      <c r="AY60" s="96">
        <f>INDEX('P-07 HACCP score'!$C$3:$E$7,MATCH(J60,'P-07 HACCP score'!$B$3:$B$7,0),MATCH('D-14 Impact'!F$2,'P-07 HACCP score'!$C$2:$E$2,0))</f>
        <v>0</v>
      </c>
      <c r="AZ60" s="96">
        <f>INDEX('P-07 HACCP score'!$C$3:$E$7,MATCH(K60,'P-07 HACCP score'!$B$3:$B$7,0),MATCH('D-14 Impact'!G$2,'P-07 HACCP score'!$C$2:$E$2,0))</f>
        <v>0</v>
      </c>
      <c r="BA60" s="96">
        <f>INDEX('P-07 HACCP score'!$C$3:$E$7,MATCH(L60,'P-07 HACCP score'!$B$3:$B$7,0),MATCH('D-14 Impact'!H$2,'P-07 HACCP score'!$C$2:$E$2,0))</f>
        <v>0</v>
      </c>
      <c r="BB60" s="96">
        <f>INDEX('P-07 HACCP score'!$C$3:$E$7,MATCH(M60,'P-07 HACCP score'!$B$3:$B$7,0),MATCH('D-14 Impact'!I$2,'P-07 HACCP score'!$C$2:$E$2,0))</f>
        <v>0</v>
      </c>
      <c r="BC60" s="96">
        <f>INDEX('P-07 HACCP score'!$C$3:$E$7,MATCH(N60,'P-07 HACCP score'!$B$3:$B$7,0),MATCH('D-14 Impact'!J$2,'P-07 HACCP score'!$C$2:$E$2,0))</f>
        <v>3</v>
      </c>
      <c r="BD60" s="96">
        <f>INDEX('P-07 HACCP score'!$C$3:$E$7,MATCH(O60,'P-07 HACCP score'!$B$3:$B$7,0),MATCH('D-14 Impact'!K$2,'P-07 HACCP score'!$C$2:$E$2,0))</f>
        <v>3</v>
      </c>
      <c r="BE60" s="96">
        <f>INDEX('P-07 HACCP score'!$C$3:$E$7,MATCH(P60,'P-07 HACCP score'!$B$3:$B$7,0),MATCH('D-14 Impact'!L$2,'P-07 HACCP score'!$C$2:$E$2,0))</f>
        <v>3</v>
      </c>
      <c r="BF60" s="96">
        <f>INDEX('P-07 HACCP score'!$C$3:$E$7,MATCH(Q60,'P-07 HACCP score'!$B$3:$B$7,0),MATCH('D-14 Impact'!M$2,'P-07 HACCP score'!$C$2:$E$2,0))</f>
        <v>5</v>
      </c>
      <c r="BG60" s="96">
        <f>INDEX('P-07 HACCP score'!$C$3:$E$7,MATCH(R60,'P-07 HACCP score'!$B$3:$B$7,0),MATCH('D-14 Impact'!N$2,'P-07 HACCP score'!$C$2:$E$2,0))</f>
        <v>0</v>
      </c>
      <c r="BH60" s="96">
        <f>INDEX('P-07 HACCP score'!$C$3:$E$7,MATCH(S60,'P-07 HACCP score'!$B$3:$B$7,0),MATCH('D-14 Impact'!O$2,'P-07 HACCP score'!$C$2:$E$2,0))</f>
        <v>0</v>
      </c>
      <c r="BI60" s="96">
        <f>INDEX('P-07 HACCP score'!$C$3:$E$7,MATCH(T60,'P-07 HACCP score'!$B$3:$B$7,0),MATCH('D-14 Impact'!P$2,'P-07 HACCP score'!$C$2:$E$2,0))</f>
        <v>0</v>
      </c>
      <c r="BJ60" s="96">
        <f>INDEX('P-07 HACCP score'!$C$3:$E$7,MATCH(U60,'P-07 HACCP score'!$B$3:$B$7,0),MATCH('D-14 Impact'!Q$2,'P-07 HACCP score'!$C$2:$E$2,0))</f>
        <v>0</v>
      </c>
      <c r="BK60" s="96">
        <f>INDEX('P-07 HACCP score'!$C$3:$E$7,MATCH(V60,'P-07 HACCP score'!$B$3:$B$7,0),MATCH('D-14 Impact'!R$2,'P-07 HACCP score'!$C$2:$E$2,0))</f>
        <v>0</v>
      </c>
      <c r="BL60" s="96">
        <f>INDEX('P-07 HACCP score'!$C$3:$E$7,MATCH(W60,'P-07 HACCP score'!$B$3:$B$7,0),MATCH('D-14 Impact'!S$2,'P-07 HACCP score'!$C$2:$E$2,0))</f>
        <v>0</v>
      </c>
      <c r="BM60" s="96">
        <f>INDEX('P-07 HACCP score'!$C$3:$E$7,MATCH(X60,'P-07 HACCP score'!$B$3:$B$7,0),MATCH('D-14 Impact'!T$2,'P-07 HACCP score'!$C$2:$E$2,0))</f>
        <v>0</v>
      </c>
      <c r="BN60" s="96">
        <f>INDEX('P-07 HACCP score'!$C$3:$E$7,MATCH(Y60,'P-07 HACCP score'!$B$3:$B$7,0),MATCH('D-14 Impact'!U$2,'P-07 HACCP score'!$C$2:$E$2,0))</f>
        <v>0</v>
      </c>
      <c r="BO60" s="96">
        <f>INDEX('P-07 HACCP score'!$C$3:$E$7,MATCH(Z60,'P-07 HACCP score'!$B$3:$B$7,0),MATCH('D-14 Impact'!V$2,'P-07 HACCP score'!$C$2:$E$2,0))</f>
        <v>0</v>
      </c>
      <c r="BP60" s="96">
        <f>INDEX('P-07 HACCP score'!$C$3:$E$7,MATCH(AA60,'P-07 HACCP score'!$B$3:$B$7,0),MATCH('D-14 Impact'!W$2,'P-07 HACCP score'!$C$2:$E$2,0))</f>
        <v>0</v>
      </c>
      <c r="BQ60" s="96">
        <f>INDEX('P-07 HACCP score'!$C$3:$E$7,MATCH(AB60,'P-07 HACCP score'!$B$3:$B$7,0),MATCH('D-14 Impact'!X$2,'P-07 HACCP score'!$C$2:$E$2,0))</f>
        <v>0</v>
      </c>
      <c r="BR60" s="96">
        <f>INDEX('P-07 HACCP score'!$C$3:$E$7,MATCH(AC60,'P-07 HACCP score'!$B$3:$B$7,0),MATCH('D-14 Impact'!Y$2,'P-07 HACCP score'!$C$2:$E$2,0))</f>
        <v>0</v>
      </c>
      <c r="BS60" s="96">
        <f>INDEX('P-07 HACCP score'!$C$3:$E$7,MATCH(AD60,'P-07 HACCP score'!$B$3:$B$7,0),MATCH('D-14 Impact'!Z$2,'P-07 HACCP score'!$C$2:$E$2,0))</f>
        <v>0</v>
      </c>
      <c r="BT60" s="96">
        <f>INDEX('P-07 HACCP score'!$C$3:$E$7,MATCH(AE60,'P-07 HACCP score'!$B$3:$B$7,0),MATCH('D-14 Impact'!AA$2,'P-07 HACCP score'!$C$2:$E$2,0))</f>
        <v>0</v>
      </c>
      <c r="BU60" s="96">
        <f>INDEX('P-07 HACCP score'!$C$3:$E$7,MATCH(AF60,'P-07 HACCP score'!$B$3:$B$7,0),MATCH('D-14 Impact'!AB$2,'P-07 HACCP score'!$C$2:$E$2,0))</f>
        <v>0</v>
      </c>
      <c r="BV60" s="96">
        <f>INDEX('P-07 HACCP score'!$C$3:$E$7,MATCH(AG60,'P-07 HACCP score'!$B$3:$B$7,0),MATCH('D-14 Impact'!AC$2,'P-07 HACCP score'!$C$2:$E$2,0))</f>
        <v>0</v>
      </c>
      <c r="BW60" s="96">
        <f>INDEX('P-07 HACCP score'!$C$3:$E$7,MATCH(AH60,'P-07 HACCP score'!$B$3:$B$7,0),MATCH('D-14 Impact'!AD$2,'P-07 HACCP score'!$C$2:$E$2,0))</f>
        <v>0</v>
      </c>
    </row>
    <row r="61" spans="1:75" s="2" customFormat="1" x14ac:dyDescent="0.45">
      <c r="A61" s="100">
        <v>52576</v>
      </c>
      <c r="B61" s="7" t="s">
        <v>723</v>
      </c>
      <c r="C61" s="45" t="s">
        <v>639</v>
      </c>
      <c r="D61" s="44" t="s">
        <v>38</v>
      </c>
      <c r="E61" s="23"/>
      <c r="F61" s="24"/>
      <c r="G61" s="24"/>
      <c r="H61" s="33"/>
      <c r="I61" s="33"/>
      <c r="J61" s="33"/>
      <c r="K61" s="33"/>
      <c r="L61" s="33"/>
      <c r="M61" s="24"/>
      <c r="N61" s="24" t="s">
        <v>9</v>
      </c>
      <c r="O61" s="38" t="s">
        <v>9</v>
      </c>
      <c r="P61" s="38" t="s">
        <v>9</v>
      </c>
      <c r="Q61" s="24" t="s">
        <v>6</v>
      </c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39"/>
      <c r="AI61" s="64">
        <f t="shared" si="0"/>
        <v>2</v>
      </c>
      <c r="AJ61" s="65">
        <f t="shared" si="1"/>
        <v>0</v>
      </c>
      <c r="AK61" s="73" t="str">
        <f t="shared" si="2"/>
        <v>MEDIUM</v>
      </c>
      <c r="AL61" s="67" t="str">
        <f t="shared" si="3"/>
        <v>N</v>
      </c>
      <c r="AM61" s="98" t="s">
        <v>7</v>
      </c>
      <c r="AN61" s="68" t="str">
        <f t="shared" si="4"/>
        <v>MEDIUM</v>
      </c>
      <c r="AO61" s="74" t="s">
        <v>6</v>
      </c>
      <c r="AP61" s="69" t="s">
        <v>679</v>
      </c>
      <c r="AQ61" s="71" t="s">
        <v>7</v>
      </c>
      <c r="AR61" s="70" t="str">
        <f t="shared" si="6"/>
        <v>N</v>
      </c>
      <c r="AS61" s="71" t="str">
        <f t="shared" si="5"/>
        <v>MEDIUM</v>
      </c>
      <c r="AT61" s="96">
        <f>INDEX('P-07 HACCP score'!$C$3:$E$7,MATCH(E61,'P-07 HACCP score'!$B$3:$B$7,0),MATCH('D-14 Impact'!A$2,'P-07 HACCP score'!$C$2:$E$2,0))</f>
        <v>0</v>
      </c>
      <c r="AU61" s="96">
        <f>INDEX('P-07 HACCP score'!$C$3:$E$7,MATCH(F61,'P-07 HACCP score'!$B$3:$B$7,0),MATCH('D-14 Impact'!B$2,'P-07 HACCP score'!$C$2:$E$2,0))</f>
        <v>0</v>
      </c>
      <c r="AV61" s="96">
        <f>INDEX('P-07 HACCP score'!$C$3:$E$7,MATCH(G61,'P-07 HACCP score'!$B$3:$B$7,0),MATCH('D-14 Impact'!C$2,'P-07 HACCP score'!$C$2:$E$2,0))</f>
        <v>0</v>
      </c>
      <c r="AW61" s="96">
        <f>INDEX('P-07 HACCP score'!$C$3:$E$7,MATCH(H61,'P-07 HACCP score'!$B$3:$B$7,0),MATCH('D-14 Impact'!D$2,'P-07 HACCP score'!$C$2:$E$2,0))</f>
        <v>0</v>
      </c>
      <c r="AX61" s="96">
        <f>INDEX('P-07 HACCP score'!$C$3:$E$7,MATCH(I61,'P-07 HACCP score'!$B$3:$B$7,0),MATCH('D-14 Impact'!E$2,'P-07 HACCP score'!$C$2:$E$2,0))</f>
        <v>0</v>
      </c>
      <c r="AY61" s="96">
        <f>INDEX('P-07 HACCP score'!$C$3:$E$7,MATCH(J61,'P-07 HACCP score'!$B$3:$B$7,0),MATCH('D-14 Impact'!F$2,'P-07 HACCP score'!$C$2:$E$2,0))</f>
        <v>0</v>
      </c>
      <c r="AZ61" s="96">
        <f>INDEX('P-07 HACCP score'!$C$3:$E$7,MATCH(K61,'P-07 HACCP score'!$B$3:$B$7,0),MATCH('D-14 Impact'!G$2,'P-07 HACCP score'!$C$2:$E$2,0))</f>
        <v>0</v>
      </c>
      <c r="BA61" s="96">
        <f>INDEX('P-07 HACCP score'!$C$3:$E$7,MATCH(L61,'P-07 HACCP score'!$B$3:$B$7,0),MATCH('D-14 Impact'!H$2,'P-07 HACCP score'!$C$2:$E$2,0))</f>
        <v>0</v>
      </c>
      <c r="BB61" s="96">
        <f>INDEX('P-07 HACCP score'!$C$3:$E$7,MATCH(M61,'P-07 HACCP score'!$B$3:$B$7,0),MATCH('D-14 Impact'!I$2,'P-07 HACCP score'!$C$2:$E$2,0))</f>
        <v>0</v>
      </c>
      <c r="BC61" s="96">
        <f>INDEX('P-07 HACCP score'!$C$3:$E$7,MATCH(N61,'P-07 HACCP score'!$B$3:$B$7,0),MATCH('D-14 Impact'!J$2,'P-07 HACCP score'!$C$2:$E$2,0))</f>
        <v>9</v>
      </c>
      <c r="BD61" s="96">
        <f>INDEX('P-07 HACCP score'!$C$3:$E$7,MATCH(O61,'P-07 HACCP score'!$B$3:$B$7,0),MATCH('D-14 Impact'!K$2,'P-07 HACCP score'!$C$2:$E$2,0))</f>
        <v>9</v>
      </c>
      <c r="BE61" s="96">
        <f>INDEX('P-07 HACCP score'!$C$3:$E$7,MATCH(P61,'P-07 HACCP score'!$B$3:$B$7,0),MATCH('D-14 Impact'!L$2,'P-07 HACCP score'!$C$2:$E$2,0))</f>
        <v>9</v>
      </c>
      <c r="BF61" s="96">
        <f>INDEX('P-07 HACCP score'!$C$3:$E$7,MATCH(Q61,'P-07 HACCP score'!$B$3:$B$7,0),MATCH('D-14 Impact'!M$2,'P-07 HACCP score'!$C$2:$E$2,0))</f>
        <v>5</v>
      </c>
      <c r="BG61" s="96">
        <f>INDEX('P-07 HACCP score'!$C$3:$E$7,MATCH(R61,'P-07 HACCP score'!$B$3:$B$7,0),MATCH('D-14 Impact'!N$2,'P-07 HACCP score'!$C$2:$E$2,0))</f>
        <v>0</v>
      </c>
      <c r="BH61" s="96">
        <f>INDEX('P-07 HACCP score'!$C$3:$E$7,MATCH(S61,'P-07 HACCP score'!$B$3:$B$7,0),MATCH('D-14 Impact'!O$2,'P-07 HACCP score'!$C$2:$E$2,0))</f>
        <v>0</v>
      </c>
      <c r="BI61" s="96">
        <f>INDEX('P-07 HACCP score'!$C$3:$E$7,MATCH(T61,'P-07 HACCP score'!$B$3:$B$7,0),MATCH('D-14 Impact'!P$2,'P-07 HACCP score'!$C$2:$E$2,0))</f>
        <v>0</v>
      </c>
      <c r="BJ61" s="96">
        <f>INDEX('P-07 HACCP score'!$C$3:$E$7,MATCH(U61,'P-07 HACCP score'!$B$3:$B$7,0),MATCH('D-14 Impact'!Q$2,'P-07 HACCP score'!$C$2:$E$2,0))</f>
        <v>0</v>
      </c>
      <c r="BK61" s="96">
        <f>INDEX('P-07 HACCP score'!$C$3:$E$7,MATCH(V61,'P-07 HACCP score'!$B$3:$B$7,0),MATCH('D-14 Impact'!R$2,'P-07 HACCP score'!$C$2:$E$2,0))</f>
        <v>0</v>
      </c>
      <c r="BL61" s="96">
        <f>INDEX('P-07 HACCP score'!$C$3:$E$7,MATCH(W61,'P-07 HACCP score'!$B$3:$B$7,0),MATCH('D-14 Impact'!S$2,'P-07 HACCP score'!$C$2:$E$2,0))</f>
        <v>0</v>
      </c>
      <c r="BM61" s="96">
        <f>INDEX('P-07 HACCP score'!$C$3:$E$7,MATCH(X61,'P-07 HACCP score'!$B$3:$B$7,0),MATCH('D-14 Impact'!T$2,'P-07 HACCP score'!$C$2:$E$2,0))</f>
        <v>0</v>
      </c>
      <c r="BN61" s="96">
        <f>INDEX('P-07 HACCP score'!$C$3:$E$7,MATCH(Y61,'P-07 HACCP score'!$B$3:$B$7,0),MATCH('D-14 Impact'!U$2,'P-07 HACCP score'!$C$2:$E$2,0))</f>
        <v>0</v>
      </c>
      <c r="BO61" s="96">
        <f>INDEX('P-07 HACCP score'!$C$3:$E$7,MATCH(Z61,'P-07 HACCP score'!$B$3:$B$7,0),MATCH('D-14 Impact'!V$2,'P-07 HACCP score'!$C$2:$E$2,0))</f>
        <v>0</v>
      </c>
      <c r="BP61" s="96">
        <f>INDEX('P-07 HACCP score'!$C$3:$E$7,MATCH(AA61,'P-07 HACCP score'!$B$3:$B$7,0),MATCH('D-14 Impact'!W$2,'P-07 HACCP score'!$C$2:$E$2,0))</f>
        <v>0</v>
      </c>
      <c r="BQ61" s="96">
        <f>INDEX('P-07 HACCP score'!$C$3:$E$7,MATCH(AB61,'P-07 HACCP score'!$B$3:$B$7,0),MATCH('D-14 Impact'!X$2,'P-07 HACCP score'!$C$2:$E$2,0))</f>
        <v>0</v>
      </c>
      <c r="BR61" s="96">
        <f>INDEX('P-07 HACCP score'!$C$3:$E$7,MATCH(AC61,'P-07 HACCP score'!$B$3:$B$7,0),MATCH('D-14 Impact'!Y$2,'P-07 HACCP score'!$C$2:$E$2,0))</f>
        <v>0</v>
      </c>
      <c r="BS61" s="96">
        <f>INDEX('P-07 HACCP score'!$C$3:$E$7,MATCH(AD61,'P-07 HACCP score'!$B$3:$B$7,0),MATCH('D-14 Impact'!Z$2,'P-07 HACCP score'!$C$2:$E$2,0))</f>
        <v>0</v>
      </c>
      <c r="BT61" s="96">
        <f>INDEX('P-07 HACCP score'!$C$3:$E$7,MATCH(AE61,'P-07 HACCP score'!$B$3:$B$7,0),MATCH('D-14 Impact'!AA$2,'P-07 HACCP score'!$C$2:$E$2,0))</f>
        <v>0</v>
      </c>
      <c r="BU61" s="96">
        <f>INDEX('P-07 HACCP score'!$C$3:$E$7,MATCH(AF61,'P-07 HACCP score'!$B$3:$B$7,0),MATCH('D-14 Impact'!AB$2,'P-07 HACCP score'!$C$2:$E$2,0))</f>
        <v>0</v>
      </c>
      <c r="BV61" s="96">
        <f>INDEX('P-07 HACCP score'!$C$3:$E$7,MATCH(AG61,'P-07 HACCP score'!$B$3:$B$7,0),MATCH('D-14 Impact'!AC$2,'P-07 HACCP score'!$C$2:$E$2,0))</f>
        <v>0</v>
      </c>
      <c r="BW61" s="96">
        <f>INDEX('P-07 HACCP score'!$C$3:$E$7,MATCH(AH61,'P-07 HACCP score'!$B$3:$B$7,0),MATCH('D-14 Impact'!AD$2,'P-07 HACCP score'!$C$2:$E$2,0))</f>
        <v>0</v>
      </c>
    </row>
    <row r="62" spans="1:75" s="2" customFormat="1" x14ac:dyDescent="0.45">
      <c r="A62" s="72">
        <v>52560</v>
      </c>
      <c r="B62" s="7" t="s">
        <v>696</v>
      </c>
      <c r="C62" s="45" t="s">
        <v>639</v>
      </c>
      <c r="D62" s="44" t="s">
        <v>10</v>
      </c>
      <c r="E62" s="23"/>
      <c r="F62" s="24"/>
      <c r="G62" s="24"/>
      <c r="H62" s="33"/>
      <c r="I62" s="33"/>
      <c r="J62" s="33"/>
      <c r="K62" s="33"/>
      <c r="L62" s="33"/>
      <c r="M62" s="24"/>
      <c r="N62" s="24" t="s">
        <v>9</v>
      </c>
      <c r="O62" s="38" t="s">
        <v>9</v>
      </c>
      <c r="P62" s="38" t="s">
        <v>9</v>
      </c>
      <c r="Q62" s="24" t="s">
        <v>6</v>
      </c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39"/>
      <c r="AI62" s="64">
        <f t="shared" si="0"/>
        <v>2</v>
      </c>
      <c r="AJ62" s="65">
        <f t="shared" si="1"/>
        <v>0</v>
      </c>
      <c r="AK62" s="73" t="str">
        <f t="shared" si="2"/>
        <v>MEDIUM</v>
      </c>
      <c r="AL62" s="67" t="str">
        <f t="shared" si="3"/>
        <v>N</v>
      </c>
      <c r="AM62" s="98" t="s">
        <v>7</v>
      </c>
      <c r="AN62" s="68" t="str">
        <f t="shared" si="4"/>
        <v>MEDIUM</v>
      </c>
      <c r="AO62" s="74" t="s">
        <v>6</v>
      </c>
      <c r="AP62" s="69" t="s">
        <v>679</v>
      </c>
      <c r="AQ62" s="71" t="s">
        <v>7</v>
      </c>
      <c r="AR62" s="70" t="str">
        <f t="shared" si="6"/>
        <v>N</v>
      </c>
      <c r="AS62" s="71" t="str">
        <f t="shared" si="5"/>
        <v>MEDIUM</v>
      </c>
      <c r="AT62" s="96">
        <f>INDEX('P-07 HACCP score'!$C$3:$E$7,MATCH(E62,'P-07 HACCP score'!$B$3:$B$7,0),MATCH('D-14 Impact'!A$2,'P-07 HACCP score'!$C$2:$E$2,0))</f>
        <v>0</v>
      </c>
      <c r="AU62" s="96">
        <f>INDEX('P-07 HACCP score'!$C$3:$E$7,MATCH(F62,'P-07 HACCP score'!$B$3:$B$7,0),MATCH('D-14 Impact'!B$2,'P-07 HACCP score'!$C$2:$E$2,0))</f>
        <v>0</v>
      </c>
      <c r="AV62" s="96">
        <f>INDEX('P-07 HACCP score'!$C$3:$E$7,MATCH(G62,'P-07 HACCP score'!$B$3:$B$7,0),MATCH('D-14 Impact'!C$2,'P-07 HACCP score'!$C$2:$E$2,0))</f>
        <v>0</v>
      </c>
      <c r="AW62" s="96">
        <f>INDEX('P-07 HACCP score'!$C$3:$E$7,MATCH(H62,'P-07 HACCP score'!$B$3:$B$7,0),MATCH('D-14 Impact'!D$2,'P-07 HACCP score'!$C$2:$E$2,0))</f>
        <v>0</v>
      </c>
      <c r="AX62" s="96">
        <f>INDEX('P-07 HACCP score'!$C$3:$E$7,MATCH(I62,'P-07 HACCP score'!$B$3:$B$7,0),MATCH('D-14 Impact'!E$2,'P-07 HACCP score'!$C$2:$E$2,0))</f>
        <v>0</v>
      </c>
      <c r="AY62" s="96">
        <f>INDEX('P-07 HACCP score'!$C$3:$E$7,MATCH(J62,'P-07 HACCP score'!$B$3:$B$7,0),MATCH('D-14 Impact'!F$2,'P-07 HACCP score'!$C$2:$E$2,0))</f>
        <v>0</v>
      </c>
      <c r="AZ62" s="96">
        <f>INDEX('P-07 HACCP score'!$C$3:$E$7,MATCH(K62,'P-07 HACCP score'!$B$3:$B$7,0),MATCH('D-14 Impact'!G$2,'P-07 HACCP score'!$C$2:$E$2,0))</f>
        <v>0</v>
      </c>
      <c r="BA62" s="96">
        <f>INDEX('P-07 HACCP score'!$C$3:$E$7,MATCH(L62,'P-07 HACCP score'!$B$3:$B$7,0),MATCH('D-14 Impact'!H$2,'P-07 HACCP score'!$C$2:$E$2,0))</f>
        <v>0</v>
      </c>
      <c r="BB62" s="96">
        <f>INDEX('P-07 HACCP score'!$C$3:$E$7,MATCH(M62,'P-07 HACCP score'!$B$3:$B$7,0),MATCH('D-14 Impact'!I$2,'P-07 HACCP score'!$C$2:$E$2,0))</f>
        <v>0</v>
      </c>
      <c r="BC62" s="96">
        <f>INDEX('P-07 HACCP score'!$C$3:$E$7,MATCH(N62,'P-07 HACCP score'!$B$3:$B$7,0),MATCH('D-14 Impact'!J$2,'P-07 HACCP score'!$C$2:$E$2,0))</f>
        <v>9</v>
      </c>
      <c r="BD62" s="96">
        <f>INDEX('P-07 HACCP score'!$C$3:$E$7,MATCH(O62,'P-07 HACCP score'!$B$3:$B$7,0),MATCH('D-14 Impact'!K$2,'P-07 HACCP score'!$C$2:$E$2,0))</f>
        <v>9</v>
      </c>
      <c r="BE62" s="96">
        <f>INDEX('P-07 HACCP score'!$C$3:$E$7,MATCH(P62,'P-07 HACCP score'!$B$3:$B$7,0),MATCH('D-14 Impact'!L$2,'P-07 HACCP score'!$C$2:$E$2,0))</f>
        <v>9</v>
      </c>
      <c r="BF62" s="96">
        <f>INDEX('P-07 HACCP score'!$C$3:$E$7,MATCH(Q62,'P-07 HACCP score'!$B$3:$B$7,0),MATCH('D-14 Impact'!M$2,'P-07 HACCP score'!$C$2:$E$2,0))</f>
        <v>5</v>
      </c>
      <c r="BG62" s="96">
        <f>INDEX('P-07 HACCP score'!$C$3:$E$7,MATCH(R62,'P-07 HACCP score'!$B$3:$B$7,0),MATCH('D-14 Impact'!N$2,'P-07 HACCP score'!$C$2:$E$2,0))</f>
        <v>0</v>
      </c>
      <c r="BH62" s="96">
        <f>INDEX('P-07 HACCP score'!$C$3:$E$7,MATCH(S62,'P-07 HACCP score'!$B$3:$B$7,0),MATCH('D-14 Impact'!O$2,'P-07 HACCP score'!$C$2:$E$2,0))</f>
        <v>0</v>
      </c>
      <c r="BI62" s="96">
        <f>INDEX('P-07 HACCP score'!$C$3:$E$7,MATCH(T62,'P-07 HACCP score'!$B$3:$B$7,0),MATCH('D-14 Impact'!P$2,'P-07 HACCP score'!$C$2:$E$2,0))</f>
        <v>0</v>
      </c>
      <c r="BJ62" s="96">
        <f>INDEX('P-07 HACCP score'!$C$3:$E$7,MATCH(U62,'P-07 HACCP score'!$B$3:$B$7,0),MATCH('D-14 Impact'!Q$2,'P-07 HACCP score'!$C$2:$E$2,0))</f>
        <v>0</v>
      </c>
      <c r="BK62" s="96">
        <f>INDEX('P-07 HACCP score'!$C$3:$E$7,MATCH(V62,'P-07 HACCP score'!$B$3:$B$7,0),MATCH('D-14 Impact'!R$2,'P-07 HACCP score'!$C$2:$E$2,0))</f>
        <v>0</v>
      </c>
      <c r="BL62" s="96">
        <f>INDEX('P-07 HACCP score'!$C$3:$E$7,MATCH(W62,'P-07 HACCP score'!$B$3:$B$7,0),MATCH('D-14 Impact'!S$2,'P-07 HACCP score'!$C$2:$E$2,0))</f>
        <v>0</v>
      </c>
      <c r="BM62" s="96">
        <f>INDEX('P-07 HACCP score'!$C$3:$E$7,MATCH(X62,'P-07 HACCP score'!$B$3:$B$7,0),MATCH('D-14 Impact'!T$2,'P-07 HACCP score'!$C$2:$E$2,0))</f>
        <v>0</v>
      </c>
      <c r="BN62" s="96">
        <f>INDEX('P-07 HACCP score'!$C$3:$E$7,MATCH(Y62,'P-07 HACCP score'!$B$3:$B$7,0),MATCH('D-14 Impact'!U$2,'P-07 HACCP score'!$C$2:$E$2,0))</f>
        <v>0</v>
      </c>
      <c r="BO62" s="96">
        <f>INDEX('P-07 HACCP score'!$C$3:$E$7,MATCH(Z62,'P-07 HACCP score'!$B$3:$B$7,0),MATCH('D-14 Impact'!V$2,'P-07 HACCP score'!$C$2:$E$2,0))</f>
        <v>0</v>
      </c>
      <c r="BP62" s="96">
        <f>INDEX('P-07 HACCP score'!$C$3:$E$7,MATCH(AA62,'P-07 HACCP score'!$B$3:$B$7,0),MATCH('D-14 Impact'!W$2,'P-07 HACCP score'!$C$2:$E$2,0))</f>
        <v>0</v>
      </c>
      <c r="BQ62" s="96">
        <f>INDEX('P-07 HACCP score'!$C$3:$E$7,MATCH(AB62,'P-07 HACCP score'!$B$3:$B$7,0),MATCH('D-14 Impact'!X$2,'P-07 HACCP score'!$C$2:$E$2,0))</f>
        <v>0</v>
      </c>
      <c r="BR62" s="96">
        <f>INDEX('P-07 HACCP score'!$C$3:$E$7,MATCH(AC62,'P-07 HACCP score'!$B$3:$B$7,0),MATCH('D-14 Impact'!Y$2,'P-07 HACCP score'!$C$2:$E$2,0))</f>
        <v>0</v>
      </c>
      <c r="BS62" s="96">
        <f>INDEX('P-07 HACCP score'!$C$3:$E$7,MATCH(AD62,'P-07 HACCP score'!$B$3:$B$7,0),MATCH('D-14 Impact'!Z$2,'P-07 HACCP score'!$C$2:$E$2,0))</f>
        <v>0</v>
      </c>
      <c r="BT62" s="96">
        <f>INDEX('P-07 HACCP score'!$C$3:$E$7,MATCH(AE62,'P-07 HACCP score'!$B$3:$B$7,0),MATCH('D-14 Impact'!AA$2,'P-07 HACCP score'!$C$2:$E$2,0))</f>
        <v>0</v>
      </c>
      <c r="BU62" s="96">
        <f>INDEX('P-07 HACCP score'!$C$3:$E$7,MATCH(AF62,'P-07 HACCP score'!$B$3:$B$7,0),MATCH('D-14 Impact'!AB$2,'P-07 HACCP score'!$C$2:$E$2,0))</f>
        <v>0</v>
      </c>
      <c r="BV62" s="96">
        <f>INDEX('P-07 HACCP score'!$C$3:$E$7,MATCH(AG62,'P-07 HACCP score'!$B$3:$B$7,0),MATCH('D-14 Impact'!AC$2,'P-07 HACCP score'!$C$2:$E$2,0))</f>
        <v>0</v>
      </c>
      <c r="BW62" s="96">
        <f>INDEX('P-07 HACCP score'!$C$3:$E$7,MATCH(AH62,'P-07 HACCP score'!$B$3:$B$7,0),MATCH('D-14 Impact'!AD$2,'P-07 HACCP score'!$C$2:$E$2,0))</f>
        <v>0</v>
      </c>
    </row>
    <row r="63" spans="1:75" s="2" customFormat="1" x14ac:dyDescent="0.45">
      <c r="A63" s="72">
        <v>30420</v>
      </c>
      <c r="B63" s="7" t="s">
        <v>113</v>
      </c>
      <c r="C63" s="45" t="s">
        <v>612</v>
      </c>
      <c r="D63" s="44" t="s">
        <v>10</v>
      </c>
      <c r="E63" s="23"/>
      <c r="F63" s="24"/>
      <c r="G63" s="24"/>
      <c r="H63" s="33"/>
      <c r="I63" s="33"/>
      <c r="J63" s="33"/>
      <c r="K63" s="33"/>
      <c r="L63" s="33"/>
      <c r="M63" s="24"/>
      <c r="N63" s="24"/>
      <c r="O63" s="38"/>
      <c r="P63" s="38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39"/>
      <c r="AI63" s="64">
        <f t="shared" si="0"/>
        <v>0</v>
      </c>
      <c r="AJ63" s="65">
        <f t="shared" si="1"/>
        <v>0</v>
      </c>
      <c r="AK63" s="73" t="str">
        <f t="shared" si="2"/>
        <v>LOW</v>
      </c>
      <c r="AL63" s="67" t="str">
        <f t="shared" si="3"/>
        <v>N</v>
      </c>
      <c r="AM63" s="98" t="s">
        <v>7</v>
      </c>
      <c r="AN63" s="68" t="str">
        <f t="shared" si="4"/>
        <v>LOW</v>
      </c>
      <c r="AO63" s="74" t="s">
        <v>6</v>
      </c>
      <c r="AP63" s="69" t="s">
        <v>679</v>
      </c>
      <c r="AQ63" s="71" t="s">
        <v>7</v>
      </c>
      <c r="AR63" s="70" t="str">
        <f t="shared" si="6"/>
        <v>N</v>
      </c>
      <c r="AS63" s="71" t="str">
        <f t="shared" si="5"/>
        <v>LOW</v>
      </c>
      <c r="AT63" s="96">
        <f>INDEX('P-07 HACCP score'!$C$3:$E$7,MATCH(E63,'P-07 HACCP score'!$B$3:$B$7,0),MATCH('D-14 Impact'!A$2,'P-07 HACCP score'!$C$2:$E$2,0))</f>
        <v>0</v>
      </c>
      <c r="AU63" s="96">
        <f>INDEX('P-07 HACCP score'!$C$3:$E$7,MATCH(F63,'P-07 HACCP score'!$B$3:$B$7,0),MATCH('D-14 Impact'!B$2,'P-07 HACCP score'!$C$2:$E$2,0))</f>
        <v>0</v>
      </c>
      <c r="AV63" s="96">
        <f>INDEX('P-07 HACCP score'!$C$3:$E$7,MATCH(G63,'P-07 HACCP score'!$B$3:$B$7,0),MATCH('D-14 Impact'!C$2,'P-07 HACCP score'!$C$2:$E$2,0))</f>
        <v>0</v>
      </c>
      <c r="AW63" s="96">
        <f>INDEX('P-07 HACCP score'!$C$3:$E$7,MATCH(H63,'P-07 HACCP score'!$B$3:$B$7,0),MATCH('D-14 Impact'!D$2,'P-07 HACCP score'!$C$2:$E$2,0))</f>
        <v>0</v>
      </c>
      <c r="AX63" s="96">
        <f>INDEX('P-07 HACCP score'!$C$3:$E$7,MATCH(I63,'P-07 HACCP score'!$B$3:$B$7,0),MATCH('D-14 Impact'!E$2,'P-07 HACCP score'!$C$2:$E$2,0))</f>
        <v>0</v>
      </c>
      <c r="AY63" s="96">
        <f>INDEX('P-07 HACCP score'!$C$3:$E$7,MATCH(J63,'P-07 HACCP score'!$B$3:$B$7,0),MATCH('D-14 Impact'!F$2,'P-07 HACCP score'!$C$2:$E$2,0))</f>
        <v>0</v>
      </c>
      <c r="AZ63" s="96">
        <f>INDEX('P-07 HACCP score'!$C$3:$E$7,MATCH(K63,'P-07 HACCP score'!$B$3:$B$7,0),MATCH('D-14 Impact'!G$2,'P-07 HACCP score'!$C$2:$E$2,0))</f>
        <v>0</v>
      </c>
      <c r="BA63" s="96">
        <f>INDEX('P-07 HACCP score'!$C$3:$E$7,MATCH(L63,'P-07 HACCP score'!$B$3:$B$7,0),MATCH('D-14 Impact'!H$2,'P-07 HACCP score'!$C$2:$E$2,0))</f>
        <v>0</v>
      </c>
      <c r="BB63" s="96">
        <f>INDEX('P-07 HACCP score'!$C$3:$E$7,MATCH(M63,'P-07 HACCP score'!$B$3:$B$7,0),MATCH('D-14 Impact'!I$2,'P-07 HACCP score'!$C$2:$E$2,0))</f>
        <v>0</v>
      </c>
      <c r="BC63" s="96">
        <f>INDEX('P-07 HACCP score'!$C$3:$E$7,MATCH(N63,'P-07 HACCP score'!$B$3:$B$7,0),MATCH('D-14 Impact'!J$2,'P-07 HACCP score'!$C$2:$E$2,0))</f>
        <v>0</v>
      </c>
      <c r="BD63" s="96">
        <f>INDEX('P-07 HACCP score'!$C$3:$E$7,MATCH(O63,'P-07 HACCP score'!$B$3:$B$7,0),MATCH('D-14 Impact'!K$2,'P-07 HACCP score'!$C$2:$E$2,0))</f>
        <v>0</v>
      </c>
      <c r="BE63" s="96">
        <f>INDEX('P-07 HACCP score'!$C$3:$E$7,MATCH(P63,'P-07 HACCP score'!$B$3:$B$7,0),MATCH('D-14 Impact'!L$2,'P-07 HACCP score'!$C$2:$E$2,0))</f>
        <v>0</v>
      </c>
      <c r="BF63" s="96">
        <f>INDEX('P-07 HACCP score'!$C$3:$E$7,MATCH(Q63,'P-07 HACCP score'!$B$3:$B$7,0),MATCH('D-14 Impact'!M$2,'P-07 HACCP score'!$C$2:$E$2,0))</f>
        <v>0</v>
      </c>
      <c r="BG63" s="96">
        <f>INDEX('P-07 HACCP score'!$C$3:$E$7,MATCH(R63,'P-07 HACCP score'!$B$3:$B$7,0),MATCH('D-14 Impact'!N$2,'P-07 HACCP score'!$C$2:$E$2,0))</f>
        <v>0</v>
      </c>
      <c r="BH63" s="96">
        <f>INDEX('P-07 HACCP score'!$C$3:$E$7,MATCH(S63,'P-07 HACCP score'!$B$3:$B$7,0),MATCH('D-14 Impact'!O$2,'P-07 HACCP score'!$C$2:$E$2,0))</f>
        <v>0</v>
      </c>
      <c r="BI63" s="96">
        <f>INDEX('P-07 HACCP score'!$C$3:$E$7,MATCH(T63,'P-07 HACCP score'!$B$3:$B$7,0),MATCH('D-14 Impact'!P$2,'P-07 HACCP score'!$C$2:$E$2,0))</f>
        <v>0</v>
      </c>
      <c r="BJ63" s="96">
        <f>INDEX('P-07 HACCP score'!$C$3:$E$7,MATCH(U63,'P-07 HACCP score'!$B$3:$B$7,0),MATCH('D-14 Impact'!Q$2,'P-07 HACCP score'!$C$2:$E$2,0))</f>
        <v>0</v>
      </c>
      <c r="BK63" s="96">
        <f>INDEX('P-07 HACCP score'!$C$3:$E$7,MATCH(V63,'P-07 HACCP score'!$B$3:$B$7,0),MATCH('D-14 Impact'!R$2,'P-07 HACCP score'!$C$2:$E$2,0))</f>
        <v>0</v>
      </c>
      <c r="BL63" s="96">
        <f>INDEX('P-07 HACCP score'!$C$3:$E$7,MATCH(W63,'P-07 HACCP score'!$B$3:$B$7,0),MATCH('D-14 Impact'!S$2,'P-07 HACCP score'!$C$2:$E$2,0))</f>
        <v>0</v>
      </c>
      <c r="BM63" s="96">
        <f>INDEX('P-07 HACCP score'!$C$3:$E$7,MATCH(X63,'P-07 HACCP score'!$B$3:$B$7,0),MATCH('D-14 Impact'!T$2,'P-07 HACCP score'!$C$2:$E$2,0))</f>
        <v>0</v>
      </c>
      <c r="BN63" s="96">
        <f>INDEX('P-07 HACCP score'!$C$3:$E$7,MATCH(Y63,'P-07 HACCP score'!$B$3:$B$7,0),MATCH('D-14 Impact'!U$2,'P-07 HACCP score'!$C$2:$E$2,0))</f>
        <v>0</v>
      </c>
      <c r="BO63" s="96">
        <f>INDEX('P-07 HACCP score'!$C$3:$E$7,MATCH(Z63,'P-07 HACCP score'!$B$3:$B$7,0),MATCH('D-14 Impact'!V$2,'P-07 HACCP score'!$C$2:$E$2,0))</f>
        <v>0</v>
      </c>
      <c r="BP63" s="96">
        <f>INDEX('P-07 HACCP score'!$C$3:$E$7,MATCH(AA63,'P-07 HACCP score'!$B$3:$B$7,0),MATCH('D-14 Impact'!W$2,'P-07 HACCP score'!$C$2:$E$2,0))</f>
        <v>0</v>
      </c>
      <c r="BQ63" s="96">
        <f>INDEX('P-07 HACCP score'!$C$3:$E$7,MATCH(AB63,'P-07 HACCP score'!$B$3:$B$7,0),MATCH('D-14 Impact'!X$2,'P-07 HACCP score'!$C$2:$E$2,0))</f>
        <v>0</v>
      </c>
      <c r="BR63" s="96">
        <f>INDEX('P-07 HACCP score'!$C$3:$E$7,MATCH(AC63,'P-07 HACCP score'!$B$3:$B$7,0),MATCH('D-14 Impact'!Y$2,'P-07 HACCP score'!$C$2:$E$2,0))</f>
        <v>0</v>
      </c>
      <c r="BS63" s="96">
        <f>INDEX('P-07 HACCP score'!$C$3:$E$7,MATCH(AD63,'P-07 HACCP score'!$B$3:$B$7,0),MATCH('D-14 Impact'!Z$2,'P-07 HACCP score'!$C$2:$E$2,0))</f>
        <v>0</v>
      </c>
      <c r="BT63" s="96">
        <f>INDEX('P-07 HACCP score'!$C$3:$E$7,MATCH(AE63,'P-07 HACCP score'!$B$3:$B$7,0),MATCH('D-14 Impact'!AA$2,'P-07 HACCP score'!$C$2:$E$2,0))</f>
        <v>0</v>
      </c>
      <c r="BU63" s="96">
        <f>INDEX('P-07 HACCP score'!$C$3:$E$7,MATCH(AF63,'P-07 HACCP score'!$B$3:$B$7,0),MATCH('D-14 Impact'!AB$2,'P-07 HACCP score'!$C$2:$E$2,0))</f>
        <v>0</v>
      </c>
      <c r="BV63" s="96">
        <f>INDEX('P-07 HACCP score'!$C$3:$E$7,MATCH(AG63,'P-07 HACCP score'!$B$3:$B$7,0),MATCH('D-14 Impact'!AC$2,'P-07 HACCP score'!$C$2:$E$2,0))</f>
        <v>0</v>
      </c>
      <c r="BW63" s="96">
        <f>INDEX('P-07 HACCP score'!$C$3:$E$7,MATCH(AH63,'P-07 HACCP score'!$B$3:$B$7,0),MATCH('D-14 Impact'!AD$2,'P-07 HACCP score'!$C$2:$E$2,0))</f>
        <v>0</v>
      </c>
    </row>
    <row r="64" spans="1:75" s="2" customFormat="1" x14ac:dyDescent="0.45">
      <c r="A64" s="72">
        <v>51176</v>
      </c>
      <c r="B64" s="7" t="s">
        <v>308</v>
      </c>
      <c r="C64" s="45" t="s">
        <v>606</v>
      </c>
      <c r="D64" s="44" t="s">
        <v>5</v>
      </c>
      <c r="E64" s="111" t="s">
        <v>6</v>
      </c>
      <c r="F64" s="24"/>
      <c r="G64" s="24"/>
      <c r="H64" s="33"/>
      <c r="I64" s="33"/>
      <c r="J64" s="33"/>
      <c r="K64" s="33"/>
      <c r="L64" s="33"/>
      <c r="M64" s="24"/>
      <c r="N64" s="24" t="s">
        <v>6</v>
      </c>
      <c r="O64" s="24" t="s">
        <v>6</v>
      </c>
      <c r="P64" s="24"/>
      <c r="Q64" s="24" t="s">
        <v>6</v>
      </c>
      <c r="R64" s="109" t="s">
        <v>6</v>
      </c>
      <c r="S64" s="109" t="s">
        <v>67</v>
      </c>
      <c r="T64" s="24" t="s">
        <v>67</v>
      </c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39"/>
      <c r="AI64" s="64">
        <f t="shared" si="0"/>
        <v>1</v>
      </c>
      <c r="AJ64" s="65">
        <f t="shared" si="1"/>
        <v>0</v>
      </c>
      <c r="AK64" s="73" t="str">
        <f t="shared" si="2"/>
        <v>LOW</v>
      </c>
      <c r="AL64" s="67" t="str">
        <f t="shared" si="3"/>
        <v>N</v>
      </c>
      <c r="AM64" s="98" t="s">
        <v>7</v>
      </c>
      <c r="AN64" s="68" t="str">
        <f t="shared" si="4"/>
        <v>LOW</v>
      </c>
      <c r="AO64" s="74" t="s">
        <v>8</v>
      </c>
      <c r="AP64" s="69" t="s">
        <v>7</v>
      </c>
      <c r="AQ64" s="71" t="s">
        <v>7</v>
      </c>
      <c r="AR64" s="70" t="str">
        <f t="shared" si="6"/>
        <v>N</v>
      </c>
      <c r="AS64" s="71" t="str">
        <f t="shared" si="5"/>
        <v>LOW</v>
      </c>
      <c r="AT64" s="96">
        <f>INDEX('P-07 HACCP score'!$C$3:$E$7,MATCH(E64,'P-07 HACCP score'!$B$3:$B$7,0),MATCH('D-14 Impact'!A$2,'P-07 HACCP score'!$C$2:$E$2,0))</f>
        <v>3</v>
      </c>
      <c r="AU64" s="96">
        <f>INDEX('P-07 HACCP score'!$C$3:$E$7,MATCH(F64,'P-07 HACCP score'!$B$3:$B$7,0),MATCH('D-14 Impact'!B$2,'P-07 HACCP score'!$C$2:$E$2,0))</f>
        <v>0</v>
      </c>
      <c r="AV64" s="96">
        <f>INDEX('P-07 HACCP score'!$C$3:$E$7,MATCH(G64,'P-07 HACCP score'!$B$3:$B$7,0),MATCH('D-14 Impact'!C$2,'P-07 HACCP score'!$C$2:$E$2,0))</f>
        <v>0</v>
      </c>
      <c r="AW64" s="96">
        <f>INDEX('P-07 HACCP score'!$C$3:$E$7,MATCH(H64,'P-07 HACCP score'!$B$3:$B$7,0),MATCH('D-14 Impact'!D$2,'P-07 HACCP score'!$C$2:$E$2,0))</f>
        <v>0</v>
      </c>
      <c r="AX64" s="96">
        <f>INDEX('P-07 HACCP score'!$C$3:$E$7,MATCH(I64,'P-07 HACCP score'!$B$3:$B$7,0),MATCH('D-14 Impact'!E$2,'P-07 HACCP score'!$C$2:$E$2,0))</f>
        <v>0</v>
      </c>
      <c r="AY64" s="96">
        <f>INDEX('P-07 HACCP score'!$C$3:$E$7,MATCH(J64,'P-07 HACCP score'!$B$3:$B$7,0),MATCH('D-14 Impact'!F$2,'P-07 HACCP score'!$C$2:$E$2,0))</f>
        <v>0</v>
      </c>
      <c r="AZ64" s="96">
        <f>INDEX('P-07 HACCP score'!$C$3:$E$7,MATCH(K64,'P-07 HACCP score'!$B$3:$B$7,0),MATCH('D-14 Impact'!G$2,'P-07 HACCP score'!$C$2:$E$2,0))</f>
        <v>0</v>
      </c>
      <c r="BA64" s="96">
        <f>INDEX('P-07 HACCP score'!$C$3:$E$7,MATCH(L64,'P-07 HACCP score'!$B$3:$B$7,0),MATCH('D-14 Impact'!H$2,'P-07 HACCP score'!$C$2:$E$2,0))</f>
        <v>0</v>
      </c>
      <c r="BB64" s="96">
        <f>INDEX('P-07 HACCP score'!$C$3:$E$7,MATCH(M64,'P-07 HACCP score'!$B$3:$B$7,0),MATCH('D-14 Impact'!I$2,'P-07 HACCP score'!$C$2:$E$2,0))</f>
        <v>0</v>
      </c>
      <c r="BC64" s="96">
        <f>INDEX('P-07 HACCP score'!$C$3:$E$7,MATCH(N64,'P-07 HACCP score'!$B$3:$B$7,0),MATCH('D-14 Impact'!J$2,'P-07 HACCP score'!$C$2:$E$2,0))</f>
        <v>3</v>
      </c>
      <c r="BD64" s="96">
        <f>INDEX('P-07 HACCP score'!$C$3:$E$7,MATCH(O64,'P-07 HACCP score'!$B$3:$B$7,0),MATCH('D-14 Impact'!K$2,'P-07 HACCP score'!$C$2:$E$2,0))</f>
        <v>3</v>
      </c>
      <c r="BE64" s="96">
        <f>INDEX('P-07 HACCP score'!$C$3:$E$7,MATCH(P64,'P-07 HACCP score'!$B$3:$B$7,0),MATCH('D-14 Impact'!L$2,'P-07 HACCP score'!$C$2:$E$2,0))</f>
        <v>0</v>
      </c>
      <c r="BF64" s="96">
        <f>INDEX('P-07 HACCP score'!$C$3:$E$7,MATCH(Q64,'P-07 HACCP score'!$B$3:$B$7,0),MATCH('D-14 Impact'!M$2,'P-07 HACCP score'!$C$2:$E$2,0))</f>
        <v>5</v>
      </c>
      <c r="BG64" s="96">
        <f>INDEX('P-07 HACCP score'!$C$3:$E$7,MATCH(R64,'P-07 HACCP score'!$B$3:$B$7,0),MATCH('D-14 Impact'!N$2,'P-07 HACCP score'!$C$2:$E$2,0))</f>
        <v>1</v>
      </c>
      <c r="BH64" s="96">
        <f>INDEX('P-07 HACCP score'!$C$3:$E$7,MATCH(S64,'P-07 HACCP score'!$B$3:$B$7,0),MATCH('D-14 Impact'!O$2,'P-07 HACCP score'!$C$2:$E$2,0))</f>
        <v>1.5</v>
      </c>
      <c r="BI64" s="96">
        <f>INDEX('P-07 HACCP score'!$C$3:$E$7,MATCH(T64,'P-07 HACCP score'!$B$3:$B$7,0),MATCH('D-14 Impact'!P$2,'P-07 HACCP score'!$C$2:$E$2,0))</f>
        <v>1.5</v>
      </c>
      <c r="BJ64" s="96">
        <f>INDEX('P-07 HACCP score'!$C$3:$E$7,MATCH(U64,'P-07 HACCP score'!$B$3:$B$7,0),MATCH('D-14 Impact'!Q$2,'P-07 HACCP score'!$C$2:$E$2,0))</f>
        <v>0</v>
      </c>
      <c r="BK64" s="96">
        <f>INDEX('P-07 HACCP score'!$C$3:$E$7,MATCH(V64,'P-07 HACCP score'!$B$3:$B$7,0),MATCH('D-14 Impact'!R$2,'P-07 HACCP score'!$C$2:$E$2,0))</f>
        <v>0</v>
      </c>
      <c r="BL64" s="96">
        <f>INDEX('P-07 HACCP score'!$C$3:$E$7,MATCH(W64,'P-07 HACCP score'!$B$3:$B$7,0),MATCH('D-14 Impact'!S$2,'P-07 HACCP score'!$C$2:$E$2,0))</f>
        <v>0</v>
      </c>
      <c r="BM64" s="96">
        <f>INDEX('P-07 HACCP score'!$C$3:$E$7,MATCH(X64,'P-07 HACCP score'!$B$3:$B$7,0),MATCH('D-14 Impact'!T$2,'P-07 HACCP score'!$C$2:$E$2,0))</f>
        <v>0</v>
      </c>
      <c r="BN64" s="96">
        <f>INDEX('P-07 HACCP score'!$C$3:$E$7,MATCH(Y64,'P-07 HACCP score'!$B$3:$B$7,0),MATCH('D-14 Impact'!U$2,'P-07 HACCP score'!$C$2:$E$2,0))</f>
        <v>0</v>
      </c>
      <c r="BO64" s="96">
        <f>INDEX('P-07 HACCP score'!$C$3:$E$7,MATCH(Z64,'P-07 HACCP score'!$B$3:$B$7,0),MATCH('D-14 Impact'!V$2,'P-07 HACCP score'!$C$2:$E$2,0))</f>
        <v>0</v>
      </c>
      <c r="BP64" s="96">
        <f>INDEX('P-07 HACCP score'!$C$3:$E$7,MATCH(AA64,'P-07 HACCP score'!$B$3:$B$7,0),MATCH('D-14 Impact'!W$2,'P-07 HACCP score'!$C$2:$E$2,0))</f>
        <v>0</v>
      </c>
      <c r="BQ64" s="96">
        <f>INDEX('P-07 HACCP score'!$C$3:$E$7,MATCH(AB64,'P-07 HACCP score'!$B$3:$B$7,0),MATCH('D-14 Impact'!X$2,'P-07 HACCP score'!$C$2:$E$2,0))</f>
        <v>0</v>
      </c>
      <c r="BR64" s="96">
        <f>INDEX('P-07 HACCP score'!$C$3:$E$7,MATCH(AC64,'P-07 HACCP score'!$B$3:$B$7,0),MATCH('D-14 Impact'!Y$2,'P-07 HACCP score'!$C$2:$E$2,0))</f>
        <v>0</v>
      </c>
      <c r="BS64" s="96">
        <f>INDEX('P-07 HACCP score'!$C$3:$E$7,MATCH(AD64,'P-07 HACCP score'!$B$3:$B$7,0),MATCH('D-14 Impact'!Z$2,'P-07 HACCP score'!$C$2:$E$2,0))</f>
        <v>0</v>
      </c>
      <c r="BT64" s="96">
        <f>INDEX('P-07 HACCP score'!$C$3:$E$7,MATCH(AE64,'P-07 HACCP score'!$B$3:$B$7,0),MATCH('D-14 Impact'!AA$2,'P-07 HACCP score'!$C$2:$E$2,0))</f>
        <v>0</v>
      </c>
      <c r="BU64" s="96">
        <f>INDEX('P-07 HACCP score'!$C$3:$E$7,MATCH(AF64,'P-07 HACCP score'!$B$3:$B$7,0),MATCH('D-14 Impact'!AB$2,'P-07 HACCP score'!$C$2:$E$2,0))</f>
        <v>0</v>
      </c>
      <c r="BV64" s="96">
        <f>INDEX('P-07 HACCP score'!$C$3:$E$7,MATCH(AG64,'P-07 HACCP score'!$B$3:$B$7,0),MATCH('D-14 Impact'!AC$2,'P-07 HACCP score'!$C$2:$E$2,0))</f>
        <v>0</v>
      </c>
      <c r="BW64" s="96">
        <f>INDEX('P-07 HACCP score'!$C$3:$E$7,MATCH(AH64,'P-07 HACCP score'!$B$3:$B$7,0),MATCH('D-14 Impact'!AD$2,'P-07 HACCP score'!$C$2:$E$2,0))</f>
        <v>0</v>
      </c>
    </row>
    <row r="65" spans="1:75" s="2" customFormat="1" x14ac:dyDescent="0.45">
      <c r="A65" s="100">
        <v>51901</v>
      </c>
      <c r="B65" s="7" t="s">
        <v>721</v>
      </c>
      <c r="C65" s="45" t="s">
        <v>636</v>
      </c>
      <c r="D65" s="44" t="s">
        <v>15</v>
      </c>
      <c r="E65" s="23" t="s">
        <v>6</v>
      </c>
      <c r="F65" s="24"/>
      <c r="G65" s="24"/>
      <c r="H65" s="33"/>
      <c r="I65" s="33"/>
      <c r="J65" s="33"/>
      <c r="K65" s="33"/>
      <c r="L65" s="33"/>
      <c r="M65" s="24"/>
      <c r="N65" s="24"/>
      <c r="O65" s="24"/>
      <c r="P65" s="24"/>
      <c r="Q65" s="24" t="s">
        <v>9</v>
      </c>
      <c r="R65" s="24"/>
      <c r="S65" s="24" t="s">
        <v>6</v>
      </c>
      <c r="T65" s="24" t="s">
        <v>67</v>
      </c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39"/>
      <c r="AI65" s="64">
        <f t="shared" si="0"/>
        <v>0</v>
      </c>
      <c r="AJ65" s="65">
        <f t="shared" si="1"/>
        <v>1</v>
      </c>
      <c r="AK65" s="73" t="str">
        <f t="shared" si="2"/>
        <v>HIGH</v>
      </c>
      <c r="AL65" s="67" t="str">
        <f t="shared" si="3"/>
        <v>N</v>
      </c>
      <c r="AM65" s="98" t="s">
        <v>7</v>
      </c>
      <c r="AN65" s="68" t="str">
        <f t="shared" si="4"/>
        <v>HIGH</v>
      </c>
      <c r="AO65" s="74" t="s">
        <v>8</v>
      </c>
      <c r="AP65" s="69" t="s">
        <v>679</v>
      </c>
      <c r="AQ65" s="71" t="s">
        <v>7</v>
      </c>
      <c r="AR65" s="70" t="str">
        <f t="shared" si="6"/>
        <v>N</v>
      </c>
      <c r="AS65" s="71" t="str">
        <f t="shared" si="5"/>
        <v>HIGH</v>
      </c>
      <c r="AT65" s="96">
        <f>INDEX('P-07 HACCP score'!$C$3:$E$7,MATCH(E65,'P-07 HACCP score'!$B$3:$B$7,0),MATCH('D-14 Impact'!A$2,'P-07 HACCP score'!$C$2:$E$2,0))</f>
        <v>3</v>
      </c>
      <c r="AU65" s="96">
        <f>INDEX('P-07 HACCP score'!$C$3:$E$7,MATCH(F65,'P-07 HACCP score'!$B$3:$B$7,0),MATCH('D-14 Impact'!B$2,'P-07 HACCP score'!$C$2:$E$2,0))</f>
        <v>0</v>
      </c>
      <c r="AV65" s="96">
        <f>INDEX('P-07 HACCP score'!$C$3:$E$7,MATCH(G65,'P-07 HACCP score'!$B$3:$B$7,0),MATCH('D-14 Impact'!C$2,'P-07 HACCP score'!$C$2:$E$2,0))</f>
        <v>0</v>
      </c>
      <c r="AW65" s="96">
        <f>INDEX('P-07 HACCP score'!$C$3:$E$7,MATCH(H65,'P-07 HACCP score'!$B$3:$B$7,0),MATCH('D-14 Impact'!D$2,'P-07 HACCP score'!$C$2:$E$2,0))</f>
        <v>0</v>
      </c>
      <c r="AX65" s="96">
        <f>INDEX('P-07 HACCP score'!$C$3:$E$7,MATCH(I65,'P-07 HACCP score'!$B$3:$B$7,0),MATCH('D-14 Impact'!E$2,'P-07 HACCP score'!$C$2:$E$2,0))</f>
        <v>0</v>
      </c>
      <c r="AY65" s="96">
        <f>INDEX('P-07 HACCP score'!$C$3:$E$7,MATCH(J65,'P-07 HACCP score'!$B$3:$B$7,0),MATCH('D-14 Impact'!F$2,'P-07 HACCP score'!$C$2:$E$2,0))</f>
        <v>0</v>
      </c>
      <c r="AZ65" s="96">
        <f>INDEX('P-07 HACCP score'!$C$3:$E$7,MATCH(K65,'P-07 HACCP score'!$B$3:$B$7,0),MATCH('D-14 Impact'!G$2,'P-07 HACCP score'!$C$2:$E$2,0))</f>
        <v>0</v>
      </c>
      <c r="BA65" s="96">
        <f>INDEX('P-07 HACCP score'!$C$3:$E$7,MATCH(L65,'P-07 HACCP score'!$B$3:$B$7,0),MATCH('D-14 Impact'!H$2,'P-07 HACCP score'!$C$2:$E$2,0))</f>
        <v>0</v>
      </c>
      <c r="BB65" s="96">
        <f>INDEX('P-07 HACCP score'!$C$3:$E$7,MATCH(M65,'P-07 HACCP score'!$B$3:$B$7,0),MATCH('D-14 Impact'!I$2,'P-07 HACCP score'!$C$2:$E$2,0))</f>
        <v>0</v>
      </c>
      <c r="BC65" s="96">
        <f>INDEX('P-07 HACCP score'!$C$3:$E$7,MATCH(N65,'P-07 HACCP score'!$B$3:$B$7,0),MATCH('D-14 Impact'!J$2,'P-07 HACCP score'!$C$2:$E$2,0))</f>
        <v>0</v>
      </c>
      <c r="BD65" s="96">
        <f>INDEX('P-07 HACCP score'!$C$3:$E$7,MATCH(O65,'P-07 HACCP score'!$B$3:$B$7,0),MATCH('D-14 Impact'!K$2,'P-07 HACCP score'!$C$2:$E$2,0))</f>
        <v>0</v>
      </c>
      <c r="BE65" s="96">
        <f>INDEX('P-07 HACCP score'!$C$3:$E$7,MATCH(P65,'P-07 HACCP score'!$B$3:$B$7,0),MATCH('D-14 Impact'!L$2,'P-07 HACCP score'!$C$2:$E$2,0))</f>
        <v>0</v>
      </c>
      <c r="BF65" s="96">
        <f>INDEX('P-07 HACCP score'!$C$3:$E$7,MATCH(Q65,'P-07 HACCP score'!$B$3:$B$7,0),MATCH('D-14 Impact'!M$2,'P-07 HACCP score'!$C$2:$E$2,0))</f>
        <v>15</v>
      </c>
      <c r="BG65" s="96">
        <f>INDEX('P-07 HACCP score'!$C$3:$E$7,MATCH(R65,'P-07 HACCP score'!$B$3:$B$7,0),MATCH('D-14 Impact'!N$2,'P-07 HACCP score'!$C$2:$E$2,0))</f>
        <v>0</v>
      </c>
      <c r="BH65" s="96">
        <f>INDEX('P-07 HACCP score'!$C$3:$E$7,MATCH(S65,'P-07 HACCP score'!$B$3:$B$7,0),MATCH('D-14 Impact'!O$2,'P-07 HACCP score'!$C$2:$E$2,0))</f>
        <v>3</v>
      </c>
      <c r="BI65" s="96">
        <f>INDEX('P-07 HACCP score'!$C$3:$E$7,MATCH(T65,'P-07 HACCP score'!$B$3:$B$7,0),MATCH('D-14 Impact'!P$2,'P-07 HACCP score'!$C$2:$E$2,0))</f>
        <v>1.5</v>
      </c>
      <c r="BJ65" s="96">
        <f>INDEX('P-07 HACCP score'!$C$3:$E$7,MATCH(U65,'P-07 HACCP score'!$B$3:$B$7,0),MATCH('D-14 Impact'!Q$2,'P-07 HACCP score'!$C$2:$E$2,0))</f>
        <v>0</v>
      </c>
      <c r="BK65" s="96">
        <f>INDEX('P-07 HACCP score'!$C$3:$E$7,MATCH(V65,'P-07 HACCP score'!$B$3:$B$7,0),MATCH('D-14 Impact'!R$2,'P-07 HACCP score'!$C$2:$E$2,0))</f>
        <v>0</v>
      </c>
      <c r="BL65" s="96">
        <f>INDEX('P-07 HACCP score'!$C$3:$E$7,MATCH(W65,'P-07 HACCP score'!$B$3:$B$7,0),MATCH('D-14 Impact'!S$2,'P-07 HACCP score'!$C$2:$E$2,0))</f>
        <v>0</v>
      </c>
      <c r="BM65" s="96">
        <f>INDEX('P-07 HACCP score'!$C$3:$E$7,MATCH(X65,'P-07 HACCP score'!$B$3:$B$7,0),MATCH('D-14 Impact'!T$2,'P-07 HACCP score'!$C$2:$E$2,0))</f>
        <v>0</v>
      </c>
      <c r="BN65" s="96">
        <f>INDEX('P-07 HACCP score'!$C$3:$E$7,MATCH(Y65,'P-07 HACCP score'!$B$3:$B$7,0),MATCH('D-14 Impact'!U$2,'P-07 HACCP score'!$C$2:$E$2,0))</f>
        <v>0</v>
      </c>
      <c r="BO65" s="96">
        <f>INDEX('P-07 HACCP score'!$C$3:$E$7,MATCH(Z65,'P-07 HACCP score'!$B$3:$B$7,0),MATCH('D-14 Impact'!V$2,'P-07 HACCP score'!$C$2:$E$2,0))</f>
        <v>0</v>
      </c>
      <c r="BP65" s="96">
        <f>INDEX('P-07 HACCP score'!$C$3:$E$7,MATCH(AA65,'P-07 HACCP score'!$B$3:$B$7,0),MATCH('D-14 Impact'!W$2,'P-07 HACCP score'!$C$2:$E$2,0))</f>
        <v>0</v>
      </c>
      <c r="BQ65" s="96">
        <f>INDEX('P-07 HACCP score'!$C$3:$E$7,MATCH(AB65,'P-07 HACCP score'!$B$3:$B$7,0),MATCH('D-14 Impact'!X$2,'P-07 HACCP score'!$C$2:$E$2,0))</f>
        <v>0</v>
      </c>
      <c r="BR65" s="96">
        <f>INDEX('P-07 HACCP score'!$C$3:$E$7,MATCH(AC65,'P-07 HACCP score'!$B$3:$B$7,0),MATCH('D-14 Impact'!Y$2,'P-07 HACCP score'!$C$2:$E$2,0))</f>
        <v>0</v>
      </c>
      <c r="BS65" s="96">
        <f>INDEX('P-07 HACCP score'!$C$3:$E$7,MATCH(AD65,'P-07 HACCP score'!$B$3:$B$7,0),MATCH('D-14 Impact'!Z$2,'P-07 HACCP score'!$C$2:$E$2,0))</f>
        <v>0</v>
      </c>
      <c r="BT65" s="96">
        <f>INDEX('P-07 HACCP score'!$C$3:$E$7,MATCH(AE65,'P-07 HACCP score'!$B$3:$B$7,0),MATCH('D-14 Impact'!AA$2,'P-07 HACCP score'!$C$2:$E$2,0))</f>
        <v>0</v>
      </c>
      <c r="BU65" s="96">
        <f>INDEX('P-07 HACCP score'!$C$3:$E$7,MATCH(AF65,'P-07 HACCP score'!$B$3:$B$7,0),MATCH('D-14 Impact'!AB$2,'P-07 HACCP score'!$C$2:$E$2,0))</f>
        <v>0</v>
      </c>
      <c r="BV65" s="96">
        <f>INDEX('P-07 HACCP score'!$C$3:$E$7,MATCH(AG65,'P-07 HACCP score'!$B$3:$B$7,0),MATCH('D-14 Impact'!AC$2,'P-07 HACCP score'!$C$2:$E$2,0))</f>
        <v>0</v>
      </c>
      <c r="BW65" s="96">
        <f>INDEX('P-07 HACCP score'!$C$3:$E$7,MATCH(AH65,'P-07 HACCP score'!$B$3:$B$7,0),MATCH('D-14 Impact'!AD$2,'P-07 HACCP score'!$C$2:$E$2,0))</f>
        <v>0</v>
      </c>
    </row>
    <row r="66" spans="1:75" s="2" customFormat="1" x14ac:dyDescent="0.45">
      <c r="A66" s="18">
        <v>52550</v>
      </c>
      <c r="B66" s="7" t="s">
        <v>437</v>
      </c>
      <c r="C66" s="45" t="s">
        <v>639</v>
      </c>
      <c r="D66" s="44" t="s">
        <v>10</v>
      </c>
      <c r="E66" s="23"/>
      <c r="F66" s="24"/>
      <c r="G66" s="24"/>
      <c r="H66" s="33"/>
      <c r="I66" s="33"/>
      <c r="J66" s="33"/>
      <c r="K66" s="33"/>
      <c r="L66" s="33"/>
      <c r="M66" s="24"/>
      <c r="N66" s="24" t="s">
        <v>9</v>
      </c>
      <c r="O66" s="38" t="s">
        <v>9</v>
      </c>
      <c r="P66" s="38" t="s">
        <v>9</v>
      </c>
      <c r="Q66" s="24" t="s">
        <v>6</v>
      </c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39"/>
      <c r="AI66" s="64">
        <f t="shared" ref="AI66:AI129" si="7">COUNTIF(AT66:AV66,5)+COUNTIF(BB66:BC66,5)+COUNTIF(BF66:BW66,5)+COUNTIF(AT66:AV66,9)+COUNTIF(BB66:BC66,9)+COUNTIF(BF66:BW66,9)</f>
        <v>2</v>
      </c>
      <c r="AJ66" s="65">
        <f t="shared" ref="AJ66:AJ129" si="8">COUNTIF(AT66:AV66,15)+COUNTIF(BB66:BC66,15)+COUNTIF(BF66:BW66,15)+COUNTIF(AT66:AV66,25)+COUNTIF(BB66:BC66,25)+COUNTIF(BF66:BW66,25)</f>
        <v>0</v>
      </c>
      <c r="AK66" s="73" t="str">
        <f t="shared" ref="AK66:AK129" si="9">IF(AJ66&gt;=1,"HIGH",IF(AI66&gt;=2,"MEDIUM","LOW"))</f>
        <v>MEDIUM</v>
      </c>
      <c r="AL66" s="67" t="str">
        <f t="shared" ref="AL66:AL129" si="10">IF(AND(AJ66=1,OR(G66="H",X66="H"),TEXT(D66,0)&lt;&gt;"4"),"Y","N" )</f>
        <v>N</v>
      </c>
      <c r="AM66" s="98" t="s">
        <v>7</v>
      </c>
      <c r="AN66" s="68" t="str">
        <f t="shared" ref="AN66:AN129" si="11">IF(OR(AM66="Y",AL66="Y"),"MEDIUM",AK66)</f>
        <v>MEDIUM</v>
      </c>
      <c r="AO66" s="74" t="s">
        <v>6</v>
      </c>
      <c r="AP66" s="69" t="s">
        <v>679</v>
      </c>
      <c r="AQ66" s="71" t="s">
        <v>7</v>
      </c>
      <c r="AR66" s="70" t="str">
        <f t="shared" si="6"/>
        <v>N</v>
      </c>
      <c r="AS66" s="71" t="str">
        <f t="shared" ref="AS66:AS129" si="12">IF(AR66="N",AN66,IF(AN66="LOW","MEDIUM","HIGH"))</f>
        <v>MEDIUM</v>
      </c>
      <c r="AT66" s="96">
        <f>INDEX('P-07 HACCP score'!$C$3:$E$7,MATCH(E66,'P-07 HACCP score'!$B$3:$B$7,0),MATCH('D-14 Impact'!A$2,'P-07 HACCP score'!$C$2:$E$2,0))</f>
        <v>0</v>
      </c>
      <c r="AU66" s="96">
        <f>INDEX('P-07 HACCP score'!$C$3:$E$7,MATCH(F66,'P-07 HACCP score'!$B$3:$B$7,0),MATCH('D-14 Impact'!B$2,'P-07 HACCP score'!$C$2:$E$2,0))</f>
        <v>0</v>
      </c>
      <c r="AV66" s="96">
        <f>INDEX('P-07 HACCP score'!$C$3:$E$7,MATCH(G66,'P-07 HACCP score'!$B$3:$B$7,0),MATCH('D-14 Impact'!C$2,'P-07 HACCP score'!$C$2:$E$2,0))</f>
        <v>0</v>
      </c>
      <c r="AW66" s="96">
        <f>INDEX('P-07 HACCP score'!$C$3:$E$7,MATCH(H66,'P-07 HACCP score'!$B$3:$B$7,0),MATCH('D-14 Impact'!D$2,'P-07 HACCP score'!$C$2:$E$2,0))</f>
        <v>0</v>
      </c>
      <c r="AX66" s="96">
        <f>INDEX('P-07 HACCP score'!$C$3:$E$7,MATCH(I66,'P-07 HACCP score'!$B$3:$B$7,0),MATCH('D-14 Impact'!E$2,'P-07 HACCP score'!$C$2:$E$2,0))</f>
        <v>0</v>
      </c>
      <c r="AY66" s="96">
        <f>INDEX('P-07 HACCP score'!$C$3:$E$7,MATCH(J66,'P-07 HACCP score'!$B$3:$B$7,0),MATCH('D-14 Impact'!F$2,'P-07 HACCP score'!$C$2:$E$2,0))</f>
        <v>0</v>
      </c>
      <c r="AZ66" s="96">
        <f>INDEX('P-07 HACCP score'!$C$3:$E$7,MATCH(K66,'P-07 HACCP score'!$B$3:$B$7,0),MATCH('D-14 Impact'!G$2,'P-07 HACCP score'!$C$2:$E$2,0))</f>
        <v>0</v>
      </c>
      <c r="BA66" s="96">
        <f>INDEX('P-07 HACCP score'!$C$3:$E$7,MATCH(L66,'P-07 HACCP score'!$B$3:$B$7,0),MATCH('D-14 Impact'!H$2,'P-07 HACCP score'!$C$2:$E$2,0))</f>
        <v>0</v>
      </c>
      <c r="BB66" s="96">
        <f>INDEX('P-07 HACCP score'!$C$3:$E$7,MATCH(M66,'P-07 HACCP score'!$B$3:$B$7,0),MATCH('D-14 Impact'!I$2,'P-07 HACCP score'!$C$2:$E$2,0))</f>
        <v>0</v>
      </c>
      <c r="BC66" s="96">
        <f>INDEX('P-07 HACCP score'!$C$3:$E$7,MATCH(N66,'P-07 HACCP score'!$B$3:$B$7,0),MATCH('D-14 Impact'!J$2,'P-07 HACCP score'!$C$2:$E$2,0))</f>
        <v>9</v>
      </c>
      <c r="BD66" s="96">
        <f>INDEX('P-07 HACCP score'!$C$3:$E$7,MATCH(O66,'P-07 HACCP score'!$B$3:$B$7,0),MATCH('D-14 Impact'!K$2,'P-07 HACCP score'!$C$2:$E$2,0))</f>
        <v>9</v>
      </c>
      <c r="BE66" s="96">
        <f>INDEX('P-07 HACCP score'!$C$3:$E$7,MATCH(P66,'P-07 HACCP score'!$B$3:$B$7,0),MATCH('D-14 Impact'!L$2,'P-07 HACCP score'!$C$2:$E$2,0))</f>
        <v>9</v>
      </c>
      <c r="BF66" s="96">
        <f>INDEX('P-07 HACCP score'!$C$3:$E$7,MATCH(Q66,'P-07 HACCP score'!$B$3:$B$7,0),MATCH('D-14 Impact'!M$2,'P-07 HACCP score'!$C$2:$E$2,0))</f>
        <v>5</v>
      </c>
      <c r="BG66" s="96">
        <f>INDEX('P-07 HACCP score'!$C$3:$E$7,MATCH(R66,'P-07 HACCP score'!$B$3:$B$7,0),MATCH('D-14 Impact'!N$2,'P-07 HACCP score'!$C$2:$E$2,0))</f>
        <v>0</v>
      </c>
      <c r="BH66" s="96">
        <f>INDEX('P-07 HACCP score'!$C$3:$E$7,MATCH(S66,'P-07 HACCP score'!$B$3:$B$7,0),MATCH('D-14 Impact'!O$2,'P-07 HACCP score'!$C$2:$E$2,0))</f>
        <v>0</v>
      </c>
      <c r="BI66" s="96">
        <f>INDEX('P-07 HACCP score'!$C$3:$E$7,MATCH(T66,'P-07 HACCP score'!$B$3:$B$7,0),MATCH('D-14 Impact'!P$2,'P-07 HACCP score'!$C$2:$E$2,0))</f>
        <v>0</v>
      </c>
      <c r="BJ66" s="96">
        <f>INDEX('P-07 HACCP score'!$C$3:$E$7,MATCH(U66,'P-07 HACCP score'!$B$3:$B$7,0),MATCH('D-14 Impact'!Q$2,'P-07 HACCP score'!$C$2:$E$2,0))</f>
        <v>0</v>
      </c>
      <c r="BK66" s="96">
        <f>INDEX('P-07 HACCP score'!$C$3:$E$7,MATCH(V66,'P-07 HACCP score'!$B$3:$B$7,0),MATCH('D-14 Impact'!R$2,'P-07 HACCP score'!$C$2:$E$2,0))</f>
        <v>0</v>
      </c>
      <c r="BL66" s="96">
        <f>INDEX('P-07 HACCP score'!$C$3:$E$7,MATCH(W66,'P-07 HACCP score'!$B$3:$B$7,0),MATCH('D-14 Impact'!S$2,'P-07 HACCP score'!$C$2:$E$2,0))</f>
        <v>0</v>
      </c>
      <c r="BM66" s="96">
        <f>INDEX('P-07 HACCP score'!$C$3:$E$7,MATCH(X66,'P-07 HACCP score'!$B$3:$B$7,0),MATCH('D-14 Impact'!T$2,'P-07 HACCP score'!$C$2:$E$2,0))</f>
        <v>0</v>
      </c>
      <c r="BN66" s="96">
        <f>INDEX('P-07 HACCP score'!$C$3:$E$7,MATCH(Y66,'P-07 HACCP score'!$B$3:$B$7,0),MATCH('D-14 Impact'!U$2,'P-07 HACCP score'!$C$2:$E$2,0))</f>
        <v>0</v>
      </c>
      <c r="BO66" s="96">
        <f>INDEX('P-07 HACCP score'!$C$3:$E$7,MATCH(Z66,'P-07 HACCP score'!$B$3:$B$7,0),MATCH('D-14 Impact'!V$2,'P-07 HACCP score'!$C$2:$E$2,0))</f>
        <v>0</v>
      </c>
      <c r="BP66" s="96">
        <f>INDEX('P-07 HACCP score'!$C$3:$E$7,MATCH(AA66,'P-07 HACCP score'!$B$3:$B$7,0),MATCH('D-14 Impact'!W$2,'P-07 HACCP score'!$C$2:$E$2,0))</f>
        <v>0</v>
      </c>
      <c r="BQ66" s="96">
        <f>INDEX('P-07 HACCP score'!$C$3:$E$7,MATCH(AB66,'P-07 HACCP score'!$B$3:$B$7,0),MATCH('D-14 Impact'!X$2,'P-07 HACCP score'!$C$2:$E$2,0))</f>
        <v>0</v>
      </c>
      <c r="BR66" s="96">
        <f>INDEX('P-07 HACCP score'!$C$3:$E$7,MATCH(AC66,'P-07 HACCP score'!$B$3:$B$7,0),MATCH('D-14 Impact'!Y$2,'P-07 HACCP score'!$C$2:$E$2,0))</f>
        <v>0</v>
      </c>
      <c r="BS66" s="96">
        <f>INDEX('P-07 HACCP score'!$C$3:$E$7,MATCH(AD66,'P-07 HACCP score'!$B$3:$B$7,0),MATCH('D-14 Impact'!Z$2,'P-07 HACCP score'!$C$2:$E$2,0))</f>
        <v>0</v>
      </c>
      <c r="BT66" s="96">
        <f>INDEX('P-07 HACCP score'!$C$3:$E$7,MATCH(AE66,'P-07 HACCP score'!$B$3:$B$7,0),MATCH('D-14 Impact'!AA$2,'P-07 HACCP score'!$C$2:$E$2,0))</f>
        <v>0</v>
      </c>
      <c r="BU66" s="96">
        <f>INDEX('P-07 HACCP score'!$C$3:$E$7,MATCH(AF66,'P-07 HACCP score'!$B$3:$B$7,0),MATCH('D-14 Impact'!AB$2,'P-07 HACCP score'!$C$2:$E$2,0))</f>
        <v>0</v>
      </c>
      <c r="BV66" s="96">
        <f>INDEX('P-07 HACCP score'!$C$3:$E$7,MATCH(AG66,'P-07 HACCP score'!$B$3:$B$7,0),MATCH('D-14 Impact'!AC$2,'P-07 HACCP score'!$C$2:$E$2,0))</f>
        <v>0</v>
      </c>
      <c r="BW66" s="96">
        <f>INDEX('P-07 HACCP score'!$C$3:$E$7,MATCH(AH66,'P-07 HACCP score'!$B$3:$B$7,0),MATCH('D-14 Impact'!AD$2,'P-07 HACCP score'!$C$2:$E$2,0))</f>
        <v>0</v>
      </c>
    </row>
    <row r="67" spans="1:75" s="2" customFormat="1" x14ac:dyDescent="0.45">
      <c r="A67" s="72">
        <v>52570</v>
      </c>
      <c r="B67" s="7" t="s">
        <v>438</v>
      </c>
      <c r="C67" s="45" t="s">
        <v>639</v>
      </c>
      <c r="D67" s="44" t="s">
        <v>10</v>
      </c>
      <c r="E67" s="23"/>
      <c r="F67" s="24"/>
      <c r="G67" s="24"/>
      <c r="H67" s="33"/>
      <c r="I67" s="33"/>
      <c r="J67" s="33"/>
      <c r="K67" s="33"/>
      <c r="L67" s="33"/>
      <c r="M67" s="24"/>
      <c r="N67" s="24" t="s">
        <v>6</v>
      </c>
      <c r="O67" s="110" t="s">
        <v>67</v>
      </c>
      <c r="P67" s="38" t="s">
        <v>6</v>
      </c>
      <c r="Q67" s="24" t="s">
        <v>6</v>
      </c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39"/>
      <c r="AI67" s="64">
        <f t="shared" si="7"/>
        <v>1</v>
      </c>
      <c r="AJ67" s="65">
        <f t="shared" si="8"/>
        <v>0</v>
      </c>
      <c r="AK67" s="73" t="str">
        <f t="shared" si="9"/>
        <v>LOW</v>
      </c>
      <c r="AL67" s="67" t="str">
        <f t="shared" si="10"/>
        <v>N</v>
      </c>
      <c r="AM67" s="98" t="s">
        <v>7</v>
      </c>
      <c r="AN67" s="68" t="str">
        <f t="shared" si="11"/>
        <v>LOW</v>
      </c>
      <c r="AO67" s="74" t="s">
        <v>6</v>
      </c>
      <c r="AP67" s="69" t="s">
        <v>679</v>
      </c>
      <c r="AQ67" s="71" t="s">
        <v>7</v>
      </c>
      <c r="AR67" s="70" t="str">
        <f t="shared" si="6"/>
        <v>N</v>
      </c>
      <c r="AS67" s="71" t="str">
        <f t="shared" si="12"/>
        <v>LOW</v>
      </c>
      <c r="AT67" s="96">
        <f>INDEX('P-07 HACCP score'!$C$3:$E$7,MATCH(E67,'P-07 HACCP score'!$B$3:$B$7,0),MATCH('D-14 Impact'!A$2,'P-07 HACCP score'!$C$2:$E$2,0))</f>
        <v>0</v>
      </c>
      <c r="AU67" s="96">
        <f>INDEX('P-07 HACCP score'!$C$3:$E$7,MATCH(F67,'P-07 HACCP score'!$B$3:$B$7,0),MATCH('D-14 Impact'!B$2,'P-07 HACCP score'!$C$2:$E$2,0))</f>
        <v>0</v>
      </c>
      <c r="AV67" s="96">
        <f>INDEX('P-07 HACCP score'!$C$3:$E$7,MATCH(G67,'P-07 HACCP score'!$B$3:$B$7,0),MATCH('D-14 Impact'!C$2,'P-07 HACCP score'!$C$2:$E$2,0))</f>
        <v>0</v>
      </c>
      <c r="AW67" s="96">
        <f>INDEX('P-07 HACCP score'!$C$3:$E$7,MATCH(H67,'P-07 HACCP score'!$B$3:$B$7,0),MATCH('D-14 Impact'!D$2,'P-07 HACCP score'!$C$2:$E$2,0))</f>
        <v>0</v>
      </c>
      <c r="AX67" s="96">
        <f>INDEX('P-07 HACCP score'!$C$3:$E$7,MATCH(I67,'P-07 HACCP score'!$B$3:$B$7,0),MATCH('D-14 Impact'!E$2,'P-07 HACCP score'!$C$2:$E$2,0))</f>
        <v>0</v>
      </c>
      <c r="AY67" s="96">
        <f>INDEX('P-07 HACCP score'!$C$3:$E$7,MATCH(J67,'P-07 HACCP score'!$B$3:$B$7,0),MATCH('D-14 Impact'!F$2,'P-07 HACCP score'!$C$2:$E$2,0))</f>
        <v>0</v>
      </c>
      <c r="AZ67" s="96">
        <f>INDEX('P-07 HACCP score'!$C$3:$E$7,MATCH(K67,'P-07 HACCP score'!$B$3:$B$7,0),MATCH('D-14 Impact'!G$2,'P-07 HACCP score'!$C$2:$E$2,0))</f>
        <v>0</v>
      </c>
      <c r="BA67" s="96">
        <f>INDEX('P-07 HACCP score'!$C$3:$E$7,MATCH(L67,'P-07 HACCP score'!$B$3:$B$7,0),MATCH('D-14 Impact'!H$2,'P-07 HACCP score'!$C$2:$E$2,0))</f>
        <v>0</v>
      </c>
      <c r="BB67" s="96">
        <f>INDEX('P-07 HACCP score'!$C$3:$E$7,MATCH(M67,'P-07 HACCP score'!$B$3:$B$7,0),MATCH('D-14 Impact'!I$2,'P-07 HACCP score'!$C$2:$E$2,0))</f>
        <v>0</v>
      </c>
      <c r="BC67" s="96">
        <f>INDEX('P-07 HACCP score'!$C$3:$E$7,MATCH(N67,'P-07 HACCP score'!$B$3:$B$7,0),MATCH('D-14 Impact'!J$2,'P-07 HACCP score'!$C$2:$E$2,0))</f>
        <v>3</v>
      </c>
      <c r="BD67" s="96">
        <f>INDEX('P-07 HACCP score'!$C$3:$E$7,MATCH(O67,'P-07 HACCP score'!$B$3:$B$7,0),MATCH('D-14 Impact'!K$2,'P-07 HACCP score'!$C$2:$E$2,0))</f>
        <v>1.5</v>
      </c>
      <c r="BE67" s="96">
        <f>INDEX('P-07 HACCP score'!$C$3:$E$7,MATCH(P67,'P-07 HACCP score'!$B$3:$B$7,0),MATCH('D-14 Impact'!L$2,'P-07 HACCP score'!$C$2:$E$2,0))</f>
        <v>3</v>
      </c>
      <c r="BF67" s="96">
        <f>INDEX('P-07 HACCP score'!$C$3:$E$7,MATCH(Q67,'P-07 HACCP score'!$B$3:$B$7,0),MATCH('D-14 Impact'!M$2,'P-07 HACCP score'!$C$2:$E$2,0))</f>
        <v>5</v>
      </c>
      <c r="BG67" s="96">
        <f>INDEX('P-07 HACCP score'!$C$3:$E$7,MATCH(R67,'P-07 HACCP score'!$B$3:$B$7,0),MATCH('D-14 Impact'!N$2,'P-07 HACCP score'!$C$2:$E$2,0))</f>
        <v>0</v>
      </c>
      <c r="BH67" s="96">
        <f>INDEX('P-07 HACCP score'!$C$3:$E$7,MATCH(S67,'P-07 HACCP score'!$B$3:$B$7,0),MATCH('D-14 Impact'!O$2,'P-07 HACCP score'!$C$2:$E$2,0))</f>
        <v>0</v>
      </c>
      <c r="BI67" s="96">
        <f>INDEX('P-07 HACCP score'!$C$3:$E$7,MATCH(T67,'P-07 HACCP score'!$B$3:$B$7,0),MATCH('D-14 Impact'!P$2,'P-07 HACCP score'!$C$2:$E$2,0))</f>
        <v>0</v>
      </c>
      <c r="BJ67" s="96">
        <f>INDEX('P-07 HACCP score'!$C$3:$E$7,MATCH(U67,'P-07 HACCP score'!$B$3:$B$7,0),MATCH('D-14 Impact'!Q$2,'P-07 HACCP score'!$C$2:$E$2,0))</f>
        <v>0</v>
      </c>
      <c r="BK67" s="96">
        <f>INDEX('P-07 HACCP score'!$C$3:$E$7,MATCH(V67,'P-07 HACCP score'!$B$3:$B$7,0),MATCH('D-14 Impact'!R$2,'P-07 HACCP score'!$C$2:$E$2,0))</f>
        <v>0</v>
      </c>
      <c r="BL67" s="96">
        <f>INDEX('P-07 HACCP score'!$C$3:$E$7,MATCH(W67,'P-07 HACCP score'!$B$3:$B$7,0),MATCH('D-14 Impact'!S$2,'P-07 HACCP score'!$C$2:$E$2,0))</f>
        <v>0</v>
      </c>
      <c r="BM67" s="96">
        <f>INDEX('P-07 HACCP score'!$C$3:$E$7,MATCH(X67,'P-07 HACCP score'!$B$3:$B$7,0),MATCH('D-14 Impact'!T$2,'P-07 HACCP score'!$C$2:$E$2,0))</f>
        <v>0</v>
      </c>
      <c r="BN67" s="96">
        <f>INDEX('P-07 HACCP score'!$C$3:$E$7,MATCH(Y67,'P-07 HACCP score'!$B$3:$B$7,0),MATCH('D-14 Impact'!U$2,'P-07 HACCP score'!$C$2:$E$2,0))</f>
        <v>0</v>
      </c>
      <c r="BO67" s="96">
        <f>INDEX('P-07 HACCP score'!$C$3:$E$7,MATCH(Z67,'P-07 HACCP score'!$B$3:$B$7,0),MATCH('D-14 Impact'!V$2,'P-07 HACCP score'!$C$2:$E$2,0))</f>
        <v>0</v>
      </c>
      <c r="BP67" s="96">
        <f>INDEX('P-07 HACCP score'!$C$3:$E$7,MATCH(AA67,'P-07 HACCP score'!$B$3:$B$7,0),MATCH('D-14 Impact'!W$2,'P-07 HACCP score'!$C$2:$E$2,0))</f>
        <v>0</v>
      </c>
      <c r="BQ67" s="96">
        <f>INDEX('P-07 HACCP score'!$C$3:$E$7,MATCH(AB67,'P-07 HACCP score'!$B$3:$B$7,0),MATCH('D-14 Impact'!X$2,'P-07 HACCP score'!$C$2:$E$2,0))</f>
        <v>0</v>
      </c>
      <c r="BR67" s="96">
        <f>INDEX('P-07 HACCP score'!$C$3:$E$7,MATCH(AC67,'P-07 HACCP score'!$B$3:$B$7,0),MATCH('D-14 Impact'!Y$2,'P-07 HACCP score'!$C$2:$E$2,0))</f>
        <v>0</v>
      </c>
      <c r="BS67" s="96">
        <f>INDEX('P-07 HACCP score'!$C$3:$E$7,MATCH(AD67,'P-07 HACCP score'!$B$3:$B$7,0),MATCH('D-14 Impact'!Z$2,'P-07 HACCP score'!$C$2:$E$2,0))</f>
        <v>0</v>
      </c>
      <c r="BT67" s="96">
        <f>INDEX('P-07 HACCP score'!$C$3:$E$7,MATCH(AE67,'P-07 HACCP score'!$B$3:$B$7,0),MATCH('D-14 Impact'!AA$2,'P-07 HACCP score'!$C$2:$E$2,0))</f>
        <v>0</v>
      </c>
      <c r="BU67" s="96">
        <f>INDEX('P-07 HACCP score'!$C$3:$E$7,MATCH(AF67,'P-07 HACCP score'!$B$3:$B$7,0),MATCH('D-14 Impact'!AB$2,'P-07 HACCP score'!$C$2:$E$2,0))</f>
        <v>0</v>
      </c>
      <c r="BV67" s="96">
        <f>INDEX('P-07 HACCP score'!$C$3:$E$7,MATCH(AG67,'P-07 HACCP score'!$B$3:$B$7,0),MATCH('D-14 Impact'!AC$2,'P-07 HACCP score'!$C$2:$E$2,0))</f>
        <v>0</v>
      </c>
      <c r="BW67" s="96">
        <f>INDEX('P-07 HACCP score'!$C$3:$E$7,MATCH(AH67,'P-07 HACCP score'!$B$3:$B$7,0),MATCH('D-14 Impact'!AD$2,'P-07 HACCP score'!$C$2:$E$2,0))</f>
        <v>0</v>
      </c>
    </row>
    <row r="68" spans="1:75" s="2" customFormat="1" x14ac:dyDescent="0.45">
      <c r="A68" s="18">
        <v>30400</v>
      </c>
      <c r="B68" s="7" t="s">
        <v>111</v>
      </c>
      <c r="C68" s="45" t="s">
        <v>612</v>
      </c>
      <c r="D68" s="20" t="s">
        <v>10</v>
      </c>
      <c r="E68" s="23"/>
      <c r="F68" s="24"/>
      <c r="G68" s="24"/>
      <c r="H68" s="33"/>
      <c r="I68" s="33"/>
      <c r="J68" s="33"/>
      <c r="K68" s="33"/>
      <c r="L68" s="33"/>
      <c r="M68" s="24"/>
      <c r="N68" s="24"/>
      <c r="O68" s="38"/>
      <c r="P68" s="38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39"/>
      <c r="AI68" s="64">
        <f t="shared" si="7"/>
        <v>0</v>
      </c>
      <c r="AJ68" s="65">
        <f t="shared" si="8"/>
        <v>0</v>
      </c>
      <c r="AK68" s="73" t="str">
        <f t="shared" si="9"/>
        <v>LOW</v>
      </c>
      <c r="AL68" s="67" t="str">
        <f t="shared" si="10"/>
        <v>N</v>
      </c>
      <c r="AM68" s="98" t="s">
        <v>7</v>
      </c>
      <c r="AN68" s="68" t="str">
        <f t="shared" si="11"/>
        <v>LOW</v>
      </c>
      <c r="AO68" s="74" t="s">
        <v>6</v>
      </c>
      <c r="AP68" s="69" t="s">
        <v>679</v>
      </c>
      <c r="AQ68" s="71" t="s">
        <v>7</v>
      </c>
      <c r="AR68" s="70" t="str">
        <f t="shared" ref="AR68:AR131" si="13">IF(AND(AO68="H",AP68="S"),"Y",IF(OR(AND(AO68="L",AP68="S",AQ68="Y"),AND(AO68="H",AP68="G",AQ68="Y")),"Y","N"))</f>
        <v>N</v>
      </c>
      <c r="AS68" s="71" t="str">
        <f t="shared" si="12"/>
        <v>LOW</v>
      </c>
      <c r="AT68" s="96">
        <f>INDEX('P-07 HACCP score'!$C$3:$E$7,MATCH(E68,'P-07 HACCP score'!$B$3:$B$7,0),MATCH('D-14 Impact'!A$2,'P-07 HACCP score'!$C$2:$E$2,0))</f>
        <v>0</v>
      </c>
      <c r="AU68" s="96">
        <f>INDEX('P-07 HACCP score'!$C$3:$E$7,MATCH(F68,'P-07 HACCP score'!$B$3:$B$7,0),MATCH('D-14 Impact'!B$2,'P-07 HACCP score'!$C$2:$E$2,0))</f>
        <v>0</v>
      </c>
      <c r="AV68" s="96">
        <f>INDEX('P-07 HACCP score'!$C$3:$E$7,MATCH(G68,'P-07 HACCP score'!$B$3:$B$7,0),MATCH('D-14 Impact'!C$2,'P-07 HACCP score'!$C$2:$E$2,0))</f>
        <v>0</v>
      </c>
      <c r="AW68" s="96">
        <f>INDEX('P-07 HACCP score'!$C$3:$E$7,MATCH(H68,'P-07 HACCP score'!$B$3:$B$7,0),MATCH('D-14 Impact'!D$2,'P-07 HACCP score'!$C$2:$E$2,0))</f>
        <v>0</v>
      </c>
      <c r="AX68" s="96">
        <f>INDEX('P-07 HACCP score'!$C$3:$E$7,MATCH(I68,'P-07 HACCP score'!$B$3:$B$7,0),MATCH('D-14 Impact'!E$2,'P-07 HACCP score'!$C$2:$E$2,0))</f>
        <v>0</v>
      </c>
      <c r="AY68" s="96">
        <f>INDEX('P-07 HACCP score'!$C$3:$E$7,MATCH(J68,'P-07 HACCP score'!$B$3:$B$7,0),MATCH('D-14 Impact'!F$2,'P-07 HACCP score'!$C$2:$E$2,0))</f>
        <v>0</v>
      </c>
      <c r="AZ68" s="96">
        <f>INDEX('P-07 HACCP score'!$C$3:$E$7,MATCH(K68,'P-07 HACCP score'!$B$3:$B$7,0),MATCH('D-14 Impact'!G$2,'P-07 HACCP score'!$C$2:$E$2,0))</f>
        <v>0</v>
      </c>
      <c r="BA68" s="96">
        <f>INDEX('P-07 HACCP score'!$C$3:$E$7,MATCH(L68,'P-07 HACCP score'!$B$3:$B$7,0),MATCH('D-14 Impact'!H$2,'P-07 HACCP score'!$C$2:$E$2,0))</f>
        <v>0</v>
      </c>
      <c r="BB68" s="96">
        <f>INDEX('P-07 HACCP score'!$C$3:$E$7,MATCH(M68,'P-07 HACCP score'!$B$3:$B$7,0),MATCH('D-14 Impact'!I$2,'P-07 HACCP score'!$C$2:$E$2,0))</f>
        <v>0</v>
      </c>
      <c r="BC68" s="96">
        <f>INDEX('P-07 HACCP score'!$C$3:$E$7,MATCH(N68,'P-07 HACCP score'!$B$3:$B$7,0),MATCH('D-14 Impact'!J$2,'P-07 HACCP score'!$C$2:$E$2,0))</f>
        <v>0</v>
      </c>
      <c r="BD68" s="96">
        <f>INDEX('P-07 HACCP score'!$C$3:$E$7,MATCH(O68,'P-07 HACCP score'!$B$3:$B$7,0),MATCH('D-14 Impact'!K$2,'P-07 HACCP score'!$C$2:$E$2,0))</f>
        <v>0</v>
      </c>
      <c r="BE68" s="96">
        <f>INDEX('P-07 HACCP score'!$C$3:$E$7,MATCH(P68,'P-07 HACCP score'!$B$3:$B$7,0),MATCH('D-14 Impact'!L$2,'P-07 HACCP score'!$C$2:$E$2,0))</f>
        <v>0</v>
      </c>
      <c r="BF68" s="96">
        <f>INDEX('P-07 HACCP score'!$C$3:$E$7,MATCH(Q68,'P-07 HACCP score'!$B$3:$B$7,0),MATCH('D-14 Impact'!M$2,'P-07 HACCP score'!$C$2:$E$2,0))</f>
        <v>0</v>
      </c>
      <c r="BG68" s="96">
        <f>INDEX('P-07 HACCP score'!$C$3:$E$7,MATCH(R68,'P-07 HACCP score'!$B$3:$B$7,0),MATCH('D-14 Impact'!N$2,'P-07 HACCP score'!$C$2:$E$2,0))</f>
        <v>0</v>
      </c>
      <c r="BH68" s="96">
        <f>INDEX('P-07 HACCP score'!$C$3:$E$7,MATCH(S68,'P-07 HACCP score'!$B$3:$B$7,0),MATCH('D-14 Impact'!O$2,'P-07 HACCP score'!$C$2:$E$2,0))</f>
        <v>0</v>
      </c>
      <c r="BI68" s="96">
        <f>INDEX('P-07 HACCP score'!$C$3:$E$7,MATCH(T68,'P-07 HACCP score'!$B$3:$B$7,0),MATCH('D-14 Impact'!P$2,'P-07 HACCP score'!$C$2:$E$2,0))</f>
        <v>0</v>
      </c>
      <c r="BJ68" s="96">
        <f>INDEX('P-07 HACCP score'!$C$3:$E$7,MATCH(U68,'P-07 HACCP score'!$B$3:$B$7,0),MATCH('D-14 Impact'!Q$2,'P-07 HACCP score'!$C$2:$E$2,0))</f>
        <v>0</v>
      </c>
      <c r="BK68" s="96">
        <f>INDEX('P-07 HACCP score'!$C$3:$E$7,MATCH(V68,'P-07 HACCP score'!$B$3:$B$7,0),MATCH('D-14 Impact'!R$2,'P-07 HACCP score'!$C$2:$E$2,0))</f>
        <v>0</v>
      </c>
      <c r="BL68" s="96">
        <f>INDEX('P-07 HACCP score'!$C$3:$E$7,MATCH(W68,'P-07 HACCP score'!$B$3:$B$7,0),MATCH('D-14 Impact'!S$2,'P-07 HACCP score'!$C$2:$E$2,0))</f>
        <v>0</v>
      </c>
      <c r="BM68" s="96">
        <f>INDEX('P-07 HACCP score'!$C$3:$E$7,MATCH(X68,'P-07 HACCP score'!$B$3:$B$7,0),MATCH('D-14 Impact'!T$2,'P-07 HACCP score'!$C$2:$E$2,0))</f>
        <v>0</v>
      </c>
      <c r="BN68" s="96">
        <f>INDEX('P-07 HACCP score'!$C$3:$E$7,MATCH(Y68,'P-07 HACCP score'!$B$3:$B$7,0),MATCH('D-14 Impact'!U$2,'P-07 HACCP score'!$C$2:$E$2,0))</f>
        <v>0</v>
      </c>
      <c r="BO68" s="96">
        <f>INDEX('P-07 HACCP score'!$C$3:$E$7,MATCH(Z68,'P-07 HACCP score'!$B$3:$B$7,0),MATCH('D-14 Impact'!V$2,'P-07 HACCP score'!$C$2:$E$2,0))</f>
        <v>0</v>
      </c>
      <c r="BP68" s="96">
        <f>INDEX('P-07 HACCP score'!$C$3:$E$7,MATCH(AA68,'P-07 HACCP score'!$B$3:$B$7,0),MATCH('D-14 Impact'!W$2,'P-07 HACCP score'!$C$2:$E$2,0))</f>
        <v>0</v>
      </c>
      <c r="BQ68" s="96">
        <f>INDEX('P-07 HACCP score'!$C$3:$E$7,MATCH(AB68,'P-07 HACCP score'!$B$3:$B$7,0),MATCH('D-14 Impact'!X$2,'P-07 HACCP score'!$C$2:$E$2,0))</f>
        <v>0</v>
      </c>
      <c r="BR68" s="96">
        <f>INDEX('P-07 HACCP score'!$C$3:$E$7,MATCH(AC68,'P-07 HACCP score'!$B$3:$B$7,0),MATCH('D-14 Impact'!Y$2,'P-07 HACCP score'!$C$2:$E$2,0))</f>
        <v>0</v>
      </c>
      <c r="BS68" s="96">
        <f>INDEX('P-07 HACCP score'!$C$3:$E$7,MATCH(AD68,'P-07 HACCP score'!$B$3:$B$7,0),MATCH('D-14 Impact'!Z$2,'P-07 HACCP score'!$C$2:$E$2,0))</f>
        <v>0</v>
      </c>
      <c r="BT68" s="96">
        <f>INDEX('P-07 HACCP score'!$C$3:$E$7,MATCH(AE68,'P-07 HACCP score'!$B$3:$B$7,0),MATCH('D-14 Impact'!AA$2,'P-07 HACCP score'!$C$2:$E$2,0))</f>
        <v>0</v>
      </c>
      <c r="BU68" s="96">
        <f>INDEX('P-07 HACCP score'!$C$3:$E$7,MATCH(AF68,'P-07 HACCP score'!$B$3:$B$7,0),MATCH('D-14 Impact'!AB$2,'P-07 HACCP score'!$C$2:$E$2,0))</f>
        <v>0</v>
      </c>
      <c r="BV68" s="96">
        <f>INDEX('P-07 HACCP score'!$C$3:$E$7,MATCH(AG68,'P-07 HACCP score'!$B$3:$B$7,0),MATCH('D-14 Impact'!AC$2,'P-07 HACCP score'!$C$2:$E$2,0))</f>
        <v>0</v>
      </c>
      <c r="BW68" s="96">
        <f>INDEX('P-07 HACCP score'!$C$3:$E$7,MATCH(AH68,'P-07 HACCP score'!$B$3:$B$7,0),MATCH('D-14 Impact'!AD$2,'P-07 HACCP score'!$C$2:$E$2,0))</f>
        <v>0</v>
      </c>
    </row>
    <row r="69" spans="1:75" s="2" customFormat="1" x14ac:dyDescent="0.45">
      <c r="A69" s="100">
        <v>52523</v>
      </c>
      <c r="B69" s="7" t="s">
        <v>706</v>
      </c>
      <c r="C69" s="45" t="s">
        <v>639</v>
      </c>
      <c r="D69" s="44" t="s">
        <v>15</v>
      </c>
      <c r="E69" s="23"/>
      <c r="F69" s="24"/>
      <c r="G69" s="24"/>
      <c r="H69" s="33"/>
      <c r="I69" s="33"/>
      <c r="J69" s="33"/>
      <c r="K69" s="33"/>
      <c r="L69" s="33"/>
      <c r="M69" s="24"/>
      <c r="N69" s="24" t="s">
        <v>6</v>
      </c>
      <c r="O69" s="38"/>
      <c r="P69" s="38" t="s">
        <v>6</v>
      </c>
      <c r="Q69" s="24" t="s">
        <v>6</v>
      </c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39"/>
      <c r="AI69" s="64">
        <f t="shared" si="7"/>
        <v>1</v>
      </c>
      <c r="AJ69" s="65">
        <f t="shared" si="8"/>
        <v>0</v>
      </c>
      <c r="AK69" s="73" t="str">
        <f t="shared" si="9"/>
        <v>LOW</v>
      </c>
      <c r="AL69" s="67" t="str">
        <f t="shared" si="10"/>
        <v>N</v>
      </c>
      <c r="AM69" s="98" t="s">
        <v>7</v>
      </c>
      <c r="AN69" s="68" t="str">
        <f t="shared" si="11"/>
        <v>LOW</v>
      </c>
      <c r="AO69" s="74" t="s">
        <v>6</v>
      </c>
      <c r="AP69" s="69" t="s">
        <v>7</v>
      </c>
      <c r="AQ69" s="71" t="s">
        <v>7</v>
      </c>
      <c r="AR69" s="70" t="str">
        <f t="shared" si="13"/>
        <v>N</v>
      </c>
      <c r="AS69" s="71" t="str">
        <f t="shared" si="12"/>
        <v>LOW</v>
      </c>
      <c r="AT69" s="96">
        <f>INDEX('P-07 HACCP score'!$C$3:$E$7,MATCH(E69,'P-07 HACCP score'!$B$3:$B$7,0),MATCH('D-14 Impact'!A$2,'P-07 HACCP score'!$C$2:$E$2,0))</f>
        <v>0</v>
      </c>
      <c r="AU69" s="96">
        <f>INDEX('P-07 HACCP score'!$C$3:$E$7,MATCH(F69,'P-07 HACCP score'!$B$3:$B$7,0),MATCH('D-14 Impact'!B$2,'P-07 HACCP score'!$C$2:$E$2,0))</f>
        <v>0</v>
      </c>
      <c r="AV69" s="96">
        <f>INDEX('P-07 HACCP score'!$C$3:$E$7,MATCH(G69,'P-07 HACCP score'!$B$3:$B$7,0),MATCH('D-14 Impact'!C$2,'P-07 HACCP score'!$C$2:$E$2,0))</f>
        <v>0</v>
      </c>
      <c r="AW69" s="96">
        <f>INDEX('P-07 HACCP score'!$C$3:$E$7,MATCH(H69,'P-07 HACCP score'!$B$3:$B$7,0),MATCH('D-14 Impact'!D$2,'P-07 HACCP score'!$C$2:$E$2,0))</f>
        <v>0</v>
      </c>
      <c r="AX69" s="96">
        <f>INDEX('P-07 HACCP score'!$C$3:$E$7,MATCH(I69,'P-07 HACCP score'!$B$3:$B$7,0),MATCH('D-14 Impact'!E$2,'P-07 HACCP score'!$C$2:$E$2,0))</f>
        <v>0</v>
      </c>
      <c r="AY69" s="96">
        <f>INDEX('P-07 HACCP score'!$C$3:$E$7,MATCH(J69,'P-07 HACCP score'!$B$3:$B$7,0),MATCH('D-14 Impact'!F$2,'P-07 HACCP score'!$C$2:$E$2,0))</f>
        <v>0</v>
      </c>
      <c r="AZ69" s="96">
        <f>INDEX('P-07 HACCP score'!$C$3:$E$7,MATCH(K69,'P-07 HACCP score'!$B$3:$B$7,0),MATCH('D-14 Impact'!G$2,'P-07 HACCP score'!$C$2:$E$2,0))</f>
        <v>0</v>
      </c>
      <c r="BA69" s="96">
        <f>INDEX('P-07 HACCP score'!$C$3:$E$7,MATCH(L69,'P-07 HACCP score'!$B$3:$B$7,0),MATCH('D-14 Impact'!H$2,'P-07 HACCP score'!$C$2:$E$2,0))</f>
        <v>0</v>
      </c>
      <c r="BB69" s="96">
        <f>INDEX('P-07 HACCP score'!$C$3:$E$7,MATCH(M69,'P-07 HACCP score'!$B$3:$B$7,0),MATCH('D-14 Impact'!I$2,'P-07 HACCP score'!$C$2:$E$2,0))</f>
        <v>0</v>
      </c>
      <c r="BC69" s="96">
        <f>INDEX('P-07 HACCP score'!$C$3:$E$7,MATCH(N69,'P-07 HACCP score'!$B$3:$B$7,0),MATCH('D-14 Impact'!J$2,'P-07 HACCP score'!$C$2:$E$2,0))</f>
        <v>3</v>
      </c>
      <c r="BD69" s="96">
        <f>INDEX('P-07 HACCP score'!$C$3:$E$7,MATCH(O69,'P-07 HACCP score'!$B$3:$B$7,0),MATCH('D-14 Impact'!K$2,'P-07 HACCP score'!$C$2:$E$2,0))</f>
        <v>0</v>
      </c>
      <c r="BE69" s="96">
        <f>INDEX('P-07 HACCP score'!$C$3:$E$7,MATCH(P69,'P-07 HACCP score'!$B$3:$B$7,0),MATCH('D-14 Impact'!L$2,'P-07 HACCP score'!$C$2:$E$2,0))</f>
        <v>3</v>
      </c>
      <c r="BF69" s="96">
        <f>INDEX('P-07 HACCP score'!$C$3:$E$7,MATCH(Q69,'P-07 HACCP score'!$B$3:$B$7,0),MATCH('D-14 Impact'!M$2,'P-07 HACCP score'!$C$2:$E$2,0))</f>
        <v>5</v>
      </c>
      <c r="BG69" s="96">
        <f>INDEX('P-07 HACCP score'!$C$3:$E$7,MATCH(R69,'P-07 HACCP score'!$B$3:$B$7,0),MATCH('D-14 Impact'!N$2,'P-07 HACCP score'!$C$2:$E$2,0))</f>
        <v>0</v>
      </c>
      <c r="BH69" s="96">
        <f>INDEX('P-07 HACCP score'!$C$3:$E$7,MATCH(S69,'P-07 HACCP score'!$B$3:$B$7,0),MATCH('D-14 Impact'!O$2,'P-07 HACCP score'!$C$2:$E$2,0))</f>
        <v>0</v>
      </c>
      <c r="BI69" s="96">
        <f>INDEX('P-07 HACCP score'!$C$3:$E$7,MATCH(T69,'P-07 HACCP score'!$B$3:$B$7,0),MATCH('D-14 Impact'!P$2,'P-07 HACCP score'!$C$2:$E$2,0))</f>
        <v>0</v>
      </c>
      <c r="BJ69" s="96">
        <f>INDEX('P-07 HACCP score'!$C$3:$E$7,MATCH(U69,'P-07 HACCP score'!$B$3:$B$7,0),MATCH('D-14 Impact'!Q$2,'P-07 HACCP score'!$C$2:$E$2,0))</f>
        <v>0</v>
      </c>
      <c r="BK69" s="96">
        <f>INDEX('P-07 HACCP score'!$C$3:$E$7,MATCH(V69,'P-07 HACCP score'!$B$3:$B$7,0),MATCH('D-14 Impact'!R$2,'P-07 HACCP score'!$C$2:$E$2,0))</f>
        <v>0</v>
      </c>
      <c r="BL69" s="96">
        <f>INDEX('P-07 HACCP score'!$C$3:$E$7,MATCH(W69,'P-07 HACCP score'!$B$3:$B$7,0),MATCH('D-14 Impact'!S$2,'P-07 HACCP score'!$C$2:$E$2,0))</f>
        <v>0</v>
      </c>
      <c r="BM69" s="96">
        <f>INDEX('P-07 HACCP score'!$C$3:$E$7,MATCH(X69,'P-07 HACCP score'!$B$3:$B$7,0),MATCH('D-14 Impact'!T$2,'P-07 HACCP score'!$C$2:$E$2,0))</f>
        <v>0</v>
      </c>
      <c r="BN69" s="96">
        <f>INDEX('P-07 HACCP score'!$C$3:$E$7,MATCH(Y69,'P-07 HACCP score'!$B$3:$B$7,0),MATCH('D-14 Impact'!U$2,'P-07 HACCP score'!$C$2:$E$2,0))</f>
        <v>0</v>
      </c>
      <c r="BO69" s="96">
        <f>INDEX('P-07 HACCP score'!$C$3:$E$7,MATCH(Z69,'P-07 HACCP score'!$B$3:$B$7,0),MATCH('D-14 Impact'!V$2,'P-07 HACCP score'!$C$2:$E$2,0))</f>
        <v>0</v>
      </c>
      <c r="BP69" s="96">
        <f>INDEX('P-07 HACCP score'!$C$3:$E$7,MATCH(AA69,'P-07 HACCP score'!$B$3:$B$7,0),MATCH('D-14 Impact'!W$2,'P-07 HACCP score'!$C$2:$E$2,0))</f>
        <v>0</v>
      </c>
      <c r="BQ69" s="96">
        <f>INDEX('P-07 HACCP score'!$C$3:$E$7,MATCH(AB69,'P-07 HACCP score'!$B$3:$B$7,0),MATCH('D-14 Impact'!X$2,'P-07 HACCP score'!$C$2:$E$2,0))</f>
        <v>0</v>
      </c>
      <c r="BR69" s="96">
        <f>INDEX('P-07 HACCP score'!$C$3:$E$7,MATCH(AC69,'P-07 HACCP score'!$B$3:$B$7,0),MATCH('D-14 Impact'!Y$2,'P-07 HACCP score'!$C$2:$E$2,0))</f>
        <v>0</v>
      </c>
      <c r="BS69" s="96">
        <f>INDEX('P-07 HACCP score'!$C$3:$E$7,MATCH(AD69,'P-07 HACCP score'!$B$3:$B$7,0),MATCH('D-14 Impact'!Z$2,'P-07 HACCP score'!$C$2:$E$2,0))</f>
        <v>0</v>
      </c>
      <c r="BT69" s="96">
        <f>INDEX('P-07 HACCP score'!$C$3:$E$7,MATCH(AE69,'P-07 HACCP score'!$B$3:$B$7,0),MATCH('D-14 Impact'!AA$2,'P-07 HACCP score'!$C$2:$E$2,0))</f>
        <v>0</v>
      </c>
      <c r="BU69" s="96">
        <f>INDEX('P-07 HACCP score'!$C$3:$E$7,MATCH(AF69,'P-07 HACCP score'!$B$3:$B$7,0),MATCH('D-14 Impact'!AB$2,'P-07 HACCP score'!$C$2:$E$2,0))</f>
        <v>0</v>
      </c>
      <c r="BV69" s="96">
        <f>INDEX('P-07 HACCP score'!$C$3:$E$7,MATCH(AG69,'P-07 HACCP score'!$B$3:$B$7,0),MATCH('D-14 Impact'!AC$2,'P-07 HACCP score'!$C$2:$E$2,0))</f>
        <v>0</v>
      </c>
      <c r="BW69" s="96">
        <f>INDEX('P-07 HACCP score'!$C$3:$E$7,MATCH(AH69,'P-07 HACCP score'!$B$3:$B$7,0),MATCH('D-14 Impact'!AD$2,'P-07 HACCP score'!$C$2:$E$2,0))</f>
        <v>0</v>
      </c>
    </row>
    <row r="70" spans="1:75" s="2" customFormat="1" x14ac:dyDescent="0.45">
      <c r="A70" s="72">
        <v>53591</v>
      </c>
      <c r="B70" s="7" t="s">
        <v>549</v>
      </c>
      <c r="C70" s="45" t="s">
        <v>631</v>
      </c>
      <c r="D70" s="44" t="s">
        <v>16</v>
      </c>
      <c r="E70" s="23" t="s">
        <v>67</v>
      </c>
      <c r="F70" s="24"/>
      <c r="G70" s="24"/>
      <c r="H70" s="33"/>
      <c r="I70" s="33"/>
      <c r="J70" s="33"/>
      <c r="K70" s="33"/>
      <c r="L70" s="33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 t="s">
        <v>9</v>
      </c>
      <c r="Y70" s="24"/>
      <c r="Z70" s="24"/>
      <c r="AA70" s="24"/>
      <c r="AB70" s="24"/>
      <c r="AC70" s="24"/>
      <c r="AD70" s="24" t="s">
        <v>6</v>
      </c>
      <c r="AE70" s="24"/>
      <c r="AF70" s="24"/>
      <c r="AG70" s="24"/>
      <c r="AH70" s="39"/>
      <c r="AI70" s="64">
        <f t="shared" si="7"/>
        <v>1</v>
      </c>
      <c r="AJ70" s="65">
        <f t="shared" si="8"/>
        <v>0</v>
      </c>
      <c r="AK70" s="73" t="str">
        <f t="shared" si="9"/>
        <v>LOW</v>
      </c>
      <c r="AL70" s="67" t="str">
        <f t="shared" si="10"/>
        <v>N</v>
      </c>
      <c r="AM70" s="98" t="s">
        <v>7</v>
      </c>
      <c r="AN70" s="68" t="str">
        <f t="shared" si="11"/>
        <v>LOW</v>
      </c>
      <c r="AO70" s="74" t="s">
        <v>6</v>
      </c>
      <c r="AP70" s="69" t="s">
        <v>679</v>
      </c>
      <c r="AQ70" s="71" t="s">
        <v>7</v>
      </c>
      <c r="AR70" s="70" t="str">
        <f t="shared" si="13"/>
        <v>N</v>
      </c>
      <c r="AS70" s="71" t="str">
        <f t="shared" si="12"/>
        <v>LOW</v>
      </c>
      <c r="AT70" s="96">
        <f>INDEX('P-07 HACCP score'!$C$3:$E$7,MATCH(E70,'P-07 HACCP score'!$B$3:$B$7,0),MATCH('D-14 Impact'!A$2,'P-07 HACCP score'!$C$2:$E$2,0))</f>
        <v>1.5</v>
      </c>
      <c r="AU70" s="96">
        <f>INDEX('P-07 HACCP score'!$C$3:$E$7,MATCH(F70,'P-07 HACCP score'!$B$3:$B$7,0),MATCH('D-14 Impact'!B$2,'P-07 HACCP score'!$C$2:$E$2,0))</f>
        <v>0</v>
      </c>
      <c r="AV70" s="96">
        <f>INDEX('P-07 HACCP score'!$C$3:$E$7,MATCH(G70,'P-07 HACCP score'!$B$3:$B$7,0),MATCH('D-14 Impact'!C$2,'P-07 HACCP score'!$C$2:$E$2,0))</f>
        <v>0</v>
      </c>
      <c r="AW70" s="96">
        <f>INDEX('P-07 HACCP score'!$C$3:$E$7,MATCH(H70,'P-07 HACCP score'!$B$3:$B$7,0),MATCH('D-14 Impact'!D$2,'P-07 HACCP score'!$C$2:$E$2,0))</f>
        <v>0</v>
      </c>
      <c r="AX70" s="96">
        <f>INDEX('P-07 HACCP score'!$C$3:$E$7,MATCH(I70,'P-07 HACCP score'!$B$3:$B$7,0),MATCH('D-14 Impact'!E$2,'P-07 HACCP score'!$C$2:$E$2,0))</f>
        <v>0</v>
      </c>
      <c r="AY70" s="96">
        <f>INDEX('P-07 HACCP score'!$C$3:$E$7,MATCH(J70,'P-07 HACCP score'!$B$3:$B$7,0),MATCH('D-14 Impact'!F$2,'P-07 HACCP score'!$C$2:$E$2,0))</f>
        <v>0</v>
      </c>
      <c r="AZ70" s="96">
        <f>INDEX('P-07 HACCP score'!$C$3:$E$7,MATCH(K70,'P-07 HACCP score'!$B$3:$B$7,0),MATCH('D-14 Impact'!G$2,'P-07 HACCP score'!$C$2:$E$2,0))</f>
        <v>0</v>
      </c>
      <c r="BA70" s="96">
        <f>INDEX('P-07 HACCP score'!$C$3:$E$7,MATCH(L70,'P-07 HACCP score'!$B$3:$B$7,0),MATCH('D-14 Impact'!H$2,'P-07 HACCP score'!$C$2:$E$2,0))</f>
        <v>0</v>
      </c>
      <c r="BB70" s="96">
        <f>INDEX('P-07 HACCP score'!$C$3:$E$7,MATCH(M70,'P-07 HACCP score'!$B$3:$B$7,0),MATCH('D-14 Impact'!I$2,'P-07 HACCP score'!$C$2:$E$2,0))</f>
        <v>0</v>
      </c>
      <c r="BC70" s="96">
        <f>INDEX('P-07 HACCP score'!$C$3:$E$7,MATCH(N70,'P-07 HACCP score'!$B$3:$B$7,0),MATCH('D-14 Impact'!J$2,'P-07 HACCP score'!$C$2:$E$2,0))</f>
        <v>0</v>
      </c>
      <c r="BD70" s="96">
        <f>INDEX('P-07 HACCP score'!$C$3:$E$7,MATCH(O70,'P-07 HACCP score'!$B$3:$B$7,0),MATCH('D-14 Impact'!K$2,'P-07 HACCP score'!$C$2:$E$2,0))</f>
        <v>0</v>
      </c>
      <c r="BE70" s="96">
        <f>INDEX('P-07 HACCP score'!$C$3:$E$7,MATCH(P70,'P-07 HACCP score'!$B$3:$B$7,0),MATCH('D-14 Impact'!L$2,'P-07 HACCP score'!$C$2:$E$2,0))</f>
        <v>0</v>
      </c>
      <c r="BF70" s="96">
        <f>INDEX('P-07 HACCP score'!$C$3:$E$7,MATCH(Q70,'P-07 HACCP score'!$B$3:$B$7,0),MATCH('D-14 Impact'!M$2,'P-07 HACCP score'!$C$2:$E$2,0))</f>
        <v>0</v>
      </c>
      <c r="BG70" s="96">
        <f>INDEX('P-07 HACCP score'!$C$3:$E$7,MATCH(R70,'P-07 HACCP score'!$B$3:$B$7,0),MATCH('D-14 Impact'!N$2,'P-07 HACCP score'!$C$2:$E$2,0))</f>
        <v>0</v>
      </c>
      <c r="BH70" s="96">
        <f>INDEX('P-07 HACCP score'!$C$3:$E$7,MATCH(S70,'P-07 HACCP score'!$B$3:$B$7,0),MATCH('D-14 Impact'!O$2,'P-07 HACCP score'!$C$2:$E$2,0))</f>
        <v>0</v>
      </c>
      <c r="BI70" s="96">
        <f>INDEX('P-07 HACCP score'!$C$3:$E$7,MATCH(T70,'P-07 HACCP score'!$B$3:$B$7,0),MATCH('D-14 Impact'!P$2,'P-07 HACCP score'!$C$2:$E$2,0))</f>
        <v>0</v>
      </c>
      <c r="BJ70" s="96">
        <f>INDEX('P-07 HACCP score'!$C$3:$E$7,MATCH(U70,'P-07 HACCP score'!$B$3:$B$7,0),MATCH('D-14 Impact'!Q$2,'P-07 HACCP score'!$C$2:$E$2,0))</f>
        <v>0</v>
      </c>
      <c r="BK70" s="96">
        <f>INDEX('P-07 HACCP score'!$C$3:$E$7,MATCH(V70,'P-07 HACCP score'!$B$3:$B$7,0),MATCH('D-14 Impact'!R$2,'P-07 HACCP score'!$C$2:$E$2,0))</f>
        <v>0</v>
      </c>
      <c r="BL70" s="96">
        <f>INDEX('P-07 HACCP score'!$C$3:$E$7,MATCH(W70,'P-07 HACCP score'!$B$3:$B$7,0),MATCH('D-14 Impact'!S$2,'P-07 HACCP score'!$C$2:$E$2,0))</f>
        <v>0</v>
      </c>
      <c r="BM70" s="96">
        <f>INDEX('P-07 HACCP score'!$C$3:$E$7,MATCH(X70,'P-07 HACCP score'!$B$3:$B$7,0),MATCH('D-14 Impact'!T$2,'P-07 HACCP score'!$C$2:$E$2,0))</f>
        <v>9</v>
      </c>
      <c r="BN70" s="96">
        <f>INDEX('P-07 HACCP score'!$C$3:$E$7,MATCH(Y70,'P-07 HACCP score'!$B$3:$B$7,0),MATCH('D-14 Impact'!U$2,'P-07 HACCP score'!$C$2:$E$2,0))</f>
        <v>0</v>
      </c>
      <c r="BO70" s="96">
        <f>INDEX('P-07 HACCP score'!$C$3:$E$7,MATCH(Z70,'P-07 HACCP score'!$B$3:$B$7,0),MATCH('D-14 Impact'!V$2,'P-07 HACCP score'!$C$2:$E$2,0))</f>
        <v>0</v>
      </c>
      <c r="BP70" s="96">
        <f>INDEX('P-07 HACCP score'!$C$3:$E$7,MATCH(AA70,'P-07 HACCP score'!$B$3:$B$7,0),MATCH('D-14 Impact'!W$2,'P-07 HACCP score'!$C$2:$E$2,0))</f>
        <v>0</v>
      </c>
      <c r="BQ70" s="96">
        <f>INDEX('P-07 HACCP score'!$C$3:$E$7,MATCH(AB70,'P-07 HACCP score'!$B$3:$B$7,0),MATCH('D-14 Impact'!X$2,'P-07 HACCP score'!$C$2:$E$2,0))</f>
        <v>0</v>
      </c>
      <c r="BR70" s="96">
        <f>INDEX('P-07 HACCP score'!$C$3:$E$7,MATCH(AC70,'P-07 HACCP score'!$B$3:$B$7,0),MATCH('D-14 Impact'!Y$2,'P-07 HACCP score'!$C$2:$E$2,0))</f>
        <v>0</v>
      </c>
      <c r="BS70" s="96">
        <f>INDEX('P-07 HACCP score'!$C$3:$E$7,MATCH(AD70,'P-07 HACCP score'!$B$3:$B$7,0),MATCH('D-14 Impact'!Z$2,'P-07 HACCP score'!$C$2:$E$2,0))</f>
        <v>3</v>
      </c>
      <c r="BT70" s="96">
        <f>INDEX('P-07 HACCP score'!$C$3:$E$7,MATCH(AE70,'P-07 HACCP score'!$B$3:$B$7,0),MATCH('D-14 Impact'!AA$2,'P-07 HACCP score'!$C$2:$E$2,0))</f>
        <v>0</v>
      </c>
      <c r="BU70" s="96">
        <f>INDEX('P-07 HACCP score'!$C$3:$E$7,MATCH(AF70,'P-07 HACCP score'!$B$3:$B$7,0),MATCH('D-14 Impact'!AB$2,'P-07 HACCP score'!$C$2:$E$2,0))</f>
        <v>0</v>
      </c>
      <c r="BV70" s="96">
        <f>INDEX('P-07 HACCP score'!$C$3:$E$7,MATCH(AG70,'P-07 HACCP score'!$B$3:$B$7,0),MATCH('D-14 Impact'!AC$2,'P-07 HACCP score'!$C$2:$E$2,0))</f>
        <v>0</v>
      </c>
      <c r="BW70" s="96">
        <f>INDEX('P-07 HACCP score'!$C$3:$E$7,MATCH(AH70,'P-07 HACCP score'!$B$3:$B$7,0),MATCH('D-14 Impact'!AD$2,'P-07 HACCP score'!$C$2:$E$2,0))</f>
        <v>0</v>
      </c>
    </row>
    <row r="71" spans="1:75" s="2" customFormat="1" x14ac:dyDescent="0.45">
      <c r="A71" s="72">
        <v>30543</v>
      </c>
      <c r="B71" s="7" t="s">
        <v>126</v>
      </c>
      <c r="C71" s="45" t="s">
        <v>613</v>
      </c>
      <c r="D71" s="44" t="s">
        <v>10</v>
      </c>
      <c r="E71" s="23"/>
      <c r="F71" s="24"/>
      <c r="G71" s="24"/>
      <c r="H71" s="33"/>
      <c r="I71" s="33"/>
      <c r="J71" s="33"/>
      <c r="K71" s="33"/>
      <c r="L71" s="33"/>
      <c r="M71" s="24"/>
      <c r="N71" s="24"/>
      <c r="O71" s="38"/>
      <c r="P71" s="38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39"/>
      <c r="AI71" s="64">
        <f t="shared" si="7"/>
        <v>0</v>
      </c>
      <c r="AJ71" s="65">
        <f t="shared" si="8"/>
        <v>0</v>
      </c>
      <c r="AK71" s="73" t="str">
        <f t="shared" si="9"/>
        <v>LOW</v>
      </c>
      <c r="AL71" s="67" t="str">
        <f t="shared" si="10"/>
        <v>N</v>
      </c>
      <c r="AM71" s="98" t="s">
        <v>7</v>
      </c>
      <c r="AN71" s="68" t="str">
        <f t="shared" si="11"/>
        <v>LOW</v>
      </c>
      <c r="AO71" s="74" t="s">
        <v>680</v>
      </c>
      <c r="AP71" s="69" t="s">
        <v>7</v>
      </c>
      <c r="AQ71" s="71" t="s">
        <v>680</v>
      </c>
      <c r="AR71" s="70" t="str">
        <f t="shared" si="13"/>
        <v>N</v>
      </c>
      <c r="AS71" s="71" t="str">
        <f t="shared" si="12"/>
        <v>LOW</v>
      </c>
      <c r="AT71" s="96">
        <f>INDEX('P-07 HACCP score'!$C$3:$E$7,MATCH(E71,'P-07 HACCP score'!$B$3:$B$7,0),MATCH('D-14 Impact'!A$2,'P-07 HACCP score'!$C$2:$E$2,0))</f>
        <v>0</v>
      </c>
      <c r="AU71" s="96">
        <f>INDEX('P-07 HACCP score'!$C$3:$E$7,MATCH(F71,'P-07 HACCP score'!$B$3:$B$7,0),MATCH('D-14 Impact'!B$2,'P-07 HACCP score'!$C$2:$E$2,0))</f>
        <v>0</v>
      </c>
      <c r="AV71" s="96">
        <f>INDEX('P-07 HACCP score'!$C$3:$E$7,MATCH(G71,'P-07 HACCP score'!$B$3:$B$7,0),MATCH('D-14 Impact'!C$2,'P-07 HACCP score'!$C$2:$E$2,0))</f>
        <v>0</v>
      </c>
      <c r="AW71" s="96">
        <f>INDEX('P-07 HACCP score'!$C$3:$E$7,MATCH(H71,'P-07 HACCP score'!$B$3:$B$7,0),MATCH('D-14 Impact'!D$2,'P-07 HACCP score'!$C$2:$E$2,0))</f>
        <v>0</v>
      </c>
      <c r="AX71" s="96">
        <f>INDEX('P-07 HACCP score'!$C$3:$E$7,MATCH(I71,'P-07 HACCP score'!$B$3:$B$7,0),MATCH('D-14 Impact'!E$2,'P-07 HACCP score'!$C$2:$E$2,0))</f>
        <v>0</v>
      </c>
      <c r="AY71" s="96">
        <f>INDEX('P-07 HACCP score'!$C$3:$E$7,MATCH(J71,'P-07 HACCP score'!$B$3:$B$7,0),MATCH('D-14 Impact'!F$2,'P-07 HACCP score'!$C$2:$E$2,0))</f>
        <v>0</v>
      </c>
      <c r="AZ71" s="96">
        <f>INDEX('P-07 HACCP score'!$C$3:$E$7,MATCH(K71,'P-07 HACCP score'!$B$3:$B$7,0),MATCH('D-14 Impact'!G$2,'P-07 HACCP score'!$C$2:$E$2,0))</f>
        <v>0</v>
      </c>
      <c r="BA71" s="96">
        <f>INDEX('P-07 HACCP score'!$C$3:$E$7,MATCH(L71,'P-07 HACCP score'!$B$3:$B$7,0),MATCH('D-14 Impact'!H$2,'P-07 HACCP score'!$C$2:$E$2,0))</f>
        <v>0</v>
      </c>
      <c r="BB71" s="96">
        <f>INDEX('P-07 HACCP score'!$C$3:$E$7,MATCH(M71,'P-07 HACCP score'!$B$3:$B$7,0),MATCH('D-14 Impact'!I$2,'P-07 HACCP score'!$C$2:$E$2,0))</f>
        <v>0</v>
      </c>
      <c r="BC71" s="96">
        <f>INDEX('P-07 HACCP score'!$C$3:$E$7,MATCH(N71,'P-07 HACCP score'!$B$3:$B$7,0),MATCH('D-14 Impact'!J$2,'P-07 HACCP score'!$C$2:$E$2,0))</f>
        <v>0</v>
      </c>
      <c r="BD71" s="96">
        <f>INDEX('P-07 HACCP score'!$C$3:$E$7,MATCH(O71,'P-07 HACCP score'!$B$3:$B$7,0),MATCH('D-14 Impact'!K$2,'P-07 HACCP score'!$C$2:$E$2,0))</f>
        <v>0</v>
      </c>
      <c r="BE71" s="96">
        <f>INDEX('P-07 HACCP score'!$C$3:$E$7,MATCH(P71,'P-07 HACCP score'!$B$3:$B$7,0),MATCH('D-14 Impact'!L$2,'P-07 HACCP score'!$C$2:$E$2,0))</f>
        <v>0</v>
      </c>
      <c r="BF71" s="96">
        <f>INDEX('P-07 HACCP score'!$C$3:$E$7,MATCH(Q71,'P-07 HACCP score'!$B$3:$B$7,0),MATCH('D-14 Impact'!M$2,'P-07 HACCP score'!$C$2:$E$2,0))</f>
        <v>0</v>
      </c>
      <c r="BG71" s="96">
        <f>INDEX('P-07 HACCP score'!$C$3:$E$7,MATCH(R71,'P-07 HACCP score'!$B$3:$B$7,0),MATCH('D-14 Impact'!N$2,'P-07 HACCP score'!$C$2:$E$2,0))</f>
        <v>0</v>
      </c>
      <c r="BH71" s="96">
        <f>INDEX('P-07 HACCP score'!$C$3:$E$7,MATCH(S71,'P-07 HACCP score'!$B$3:$B$7,0),MATCH('D-14 Impact'!O$2,'P-07 HACCP score'!$C$2:$E$2,0))</f>
        <v>0</v>
      </c>
      <c r="BI71" s="96">
        <f>INDEX('P-07 HACCP score'!$C$3:$E$7,MATCH(T71,'P-07 HACCP score'!$B$3:$B$7,0),MATCH('D-14 Impact'!P$2,'P-07 HACCP score'!$C$2:$E$2,0))</f>
        <v>0</v>
      </c>
      <c r="BJ71" s="96">
        <f>INDEX('P-07 HACCP score'!$C$3:$E$7,MATCH(U71,'P-07 HACCP score'!$B$3:$B$7,0),MATCH('D-14 Impact'!Q$2,'P-07 HACCP score'!$C$2:$E$2,0))</f>
        <v>0</v>
      </c>
      <c r="BK71" s="96">
        <f>INDEX('P-07 HACCP score'!$C$3:$E$7,MATCH(V71,'P-07 HACCP score'!$B$3:$B$7,0),MATCH('D-14 Impact'!R$2,'P-07 HACCP score'!$C$2:$E$2,0))</f>
        <v>0</v>
      </c>
      <c r="BL71" s="96">
        <f>INDEX('P-07 HACCP score'!$C$3:$E$7,MATCH(W71,'P-07 HACCP score'!$B$3:$B$7,0),MATCH('D-14 Impact'!S$2,'P-07 HACCP score'!$C$2:$E$2,0))</f>
        <v>0</v>
      </c>
      <c r="BM71" s="96">
        <f>INDEX('P-07 HACCP score'!$C$3:$E$7,MATCH(X71,'P-07 HACCP score'!$B$3:$B$7,0),MATCH('D-14 Impact'!T$2,'P-07 HACCP score'!$C$2:$E$2,0))</f>
        <v>0</v>
      </c>
      <c r="BN71" s="96">
        <f>INDEX('P-07 HACCP score'!$C$3:$E$7,MATCH(Y71,'P-07 HACCP score'!$B$3:$B$7,0),MATCH('D-14 Impact'!U$2,'P-07 HACCP score'!$C$2:$E$2,0))</f>
        <v>0</v>
      </c>
      <c r="BO71" s="96">
        <f>INDEX('P-07 HACCP score'!$C$3:$E$7,MATCH(Z71,'P-07 HACCP score'!$B$3:$B$7,0),MATCH('D-14 Impact'!V$2,'P-07 HACCP score'!$C$2:$E$2,0))</f>
        <v>0</v>
      </c>
      <c r="BP71" s="96">
        <f>INDEX('P-07 HACCP score'!$C$3:$E$7,MATCH(AA71,'P-07 HACCP score'!$B$3:$B$7,0),MATCH('D-14 Impact'!W$2,'P-07 HACCP score'!$C$2:$E$2,0))</f>
        <v>0</v>
      </c>
      <c r="BQ71" s="96">
        <f>INDEX('P-07 HACCP score'!$C$3:$E$7,MATCH(AB71,'P-07 HACCP score'!$B$3:$B$7,0),MATCH('D-14 Impact'!X$2,'P-07 HACCP score'!$C$2:$E$2,0))</f>
        <v>0</v>
      </c>
      <c r="BR71" s="96">
        <f>INDEX('P-07 HACCP score'!$C$3:$E$7,MATCH(AC71,'P-07 HACCP score'!$B$3:$B$7,0),MATCH('D-14 Impact'!Y$2,'P-07 HACCP score'!$C$2:$E$2,0))</f>
        <v>0</v>
      </c>
      <c r="BS71" s="96">
        <f>INDEX('P-07 HACCP score'!$C$3:$E$7,MATCH(AD71,'P-07 HACCP score'!$B$3:$B$7,0),MATCH('D-14 Impact'!Z$2,'P-07 HACCP score'!$C$2:$E$2,0))</f>
        <v>0</v>
      </c>
      <c r="BT71" s="96">
        <f>INDEX('P-07 HACCP score'!$C$3:$E$7,MATCH(AE71,'P-07 HACCP score'!$B$3:$B$7,0),MATCH('D-14 Impact'!AA$2,'P-07 HACCP score'!$C$2:$E$2,0))</f>
        <v>0</v>
      </c>
      <c r="BU71" s="96">
        <f>INDEX('P-07 HACCP score'!$C$3:$E$7,MATCH(AF71,'P-07 HACCP score'!$B$3:$B$7,0),MATCH('D-14 Impact'!AB$2,'P-07 HACCP score'!$C$2:$E$2,0))</f>
        <v>0</v>
      </c>
      <c r="BV71" s="96">
        <f>INDEX('P-07 HACCP score'!$C$3:$E$7,MATCH(AG71,'P-07 HACCP score'!$B$3:$B$7,0),MATCH('D-14 Impact'!AC$2,'P-07 HACCP score'!$C$2:$E$2,0))</f>
        <v>0</v>
      </c>
      <c r="BW71" s="96">
        <f>INDEX('P-07 HACCP score'!$C$3:$E$7,MATCH(AH71,'P-07 HACCP score'!$B$3:$B$7,0),MATCH('D-14 Impact'!AD$2,'P-07 HACCP score'!$C$2:$E$2,0))</f>
        <v>0</v>
      </c>
    </row>
    <row r="72" spans="1:75" s="2" customFormat="1" x14ac:dyDescent="0.45">
      <c r="A72" s="18">
        <v>30940</v>
      </c>
      <c r="B72" s="7" t="s">
        <v>161</v>
      </c>
      <c r="C72" s="45" t="s">
        <v>621</v>
      </c>
      <c r="D72" s="20" t="s">
        <v>10</v>
      </c>
      <c r="E72" s="23"/>
      <c r="F72" s="24"/>
      <c r="G72" s="24"/>
      <c r="H72" s="33"/>
      <c r="I72" s="33"/>
      <c r="J72" s="33"/>
      <c r="K72" s="33"/>
      <c r="L72" s="33"/>
      <c r="M72" s="24"/>
      <c r="N72" s="24"/>
      <c r="O72" s="38"/>
      <c r="P72" s="38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39"/>
      <c r="AI72" s="64">
        <f t="shared" si="7"/>
        <v>0</v>
      </c>
      <c r="AJ72" s="65">
        <f t="shared" si="8"/>
        <v>0</v>
      </c>
      <c r="AK72" s="73" t="str">
        <f t="shared" si="9"/>
        <v>LOW</v>
      </c>
      <c r="AL72" s="67" t="str">
        <f t="shared" si="10"/>
        <v>N</v>
      </c>
      <c r="AM72" s="98" t="s">
        <v>7</v>
      </c>
      <c r="AN72" s="68" t="str">
        <f t="shared" si="11"/>
        <v>LOW</v>
      </c>
      <c r="AO72" s="74" t="s">
        <v>6</v>
      </c>
      <c r="AP72" s="69" t="s">
        <v>679</v>
      </c>
      <c r="AQ72" s="71" t="s">
        <v>7</v>
      </c>
      <c r="AR72" s="70" t="str">
        <f t="shared" si="13"/>
        <v>N</v>
      </c>
      <c r="AS72" s="71" t="str">
        <f t="shared" si="12"/>
        <v>LOW</v>
      </c>
      <c r="AT72" s="96">
        <f>INDEX('P-07 HACCP score'!$C$3:$E$7,MATCH(E72,'P-07 HACCP score'!$B$3:$B$7,0),MATCH('D-14 Impact'!A$2,'P-07 HACCP score'!$C$2:$E$2,0))</f>
        <v>0</v>
      </c>
      <c r="AU72" s="96">
        <f>INDEX('P-07 HACCP score'!$C$3:$E$7,MATCH(F72,'P-07 HACCP score'!$B$3:$B$7,0),MATCH('D-14 Impact'!B$2,'P-07 HACCP score'!$C$2:$E$2,0))</f>
        <v>0</v>
      </c>
      <c r="AV72" s="96">
        <f>INDEX('P-07 HACCP score'!$C$3:$E$7,MATCH(G72,'P-07 HACCP score'!$B$3:$B$7,0),MATCH('D-14 Impact'!C$2,'P-07 HACCP score'!$C$2:$E$2,0))</f>
        <v>0</v>
      </c>
      <c r="AW72" s="96">
        <f>INDEX('P-07 HACCP score'!$C$3:$E$7,MATCH(H72,'P-07 HACCP score'!$B$3:$B$7,0),MATCH('D-14 Impact'!D$2,'P-07 HACCP score'!$C$2:$E$2,0))</f>
        <v>0</v>
      </c>
      <c r="AX72" s="96">
        <f>INDEX('P-07 HACCP score'!$C$3:$E$7,MATCH(I72,'P-07 HACCP score'!$B$3:$B$7,0),MATCH('D-14 Impact'!E$2,'P-07 HACCP score'!$C$2:$E$2,0))</f>
        <v>0</v>
      </c>
      <c r="AY72" s="96">
        <f>INDEX('P-07 HACCP score'!$C$3:$E$7,MATCH(J72,'P-07 HACCP score'!$B$3:$B$7,0),MATCH('D-14 Impact'!F$2,'P-07 HACCP score'!$C$2:$E$2,0))</f>
        <v>0</v>
      </c>
      <c r="AZ72" s="96">
        <f>INDEX('P-07 HACCP score'!$C$3:$E$7,MATCH(K72,'P-07 HACCP score'!$B$3:$B$7,0),MATCH('D-14 Impact'!G$2,'P-07 HACCP score'!$C$2:$E$2,0))</f>
        <v>0</v>
      </c>
      <c r="BA72" s="96">
        <f>INDEX('P-07 HACCP score'!$C$3:$E$7,MATCH(L72,'P-07 HACCP score'!$B$3:$B$7,0),MATCH('D-14 Impact'!H$2,'P-07 HACCP score'!$C$2:$E$2,0))</f>
        <v>0</v>
      </c>
      <c r="BB72" s="96">
        <f>INDEX('P-07 HACCP score'!$C$3:$E$7,MATCH(M72,'P-07 HACCP score'!$B$3:$B$7,0),MATCH('D-14 Impact'!I$2,'P-07 HACCP score'!$C$2:$E$2,0))</f>
        <v>0</v>
      </c>
      <c r="BC72" s="96">
        <f>INDEX('P-07 HACCP score'!$C$3:$E$7,MATCH(N72,'P-07 HACCP score'!$B$3:$B$7,0),MATCH('D-14 Impact'!J$2,'P-07 HACCP score'!$C$2:$E$2,0))</f>
        <v>0</v>
      </c>
      <c r="BD72" s="96">
        <f>INDEX('P-07 HACCP score'!$C$3:$E$7,MATCH(O72,'P-07 HACCP score'!$B$3:$B$7,0),MATCH('D-14 Impact'!K$2,'P-07 HACCP score'!$C$2:$E$2,0))</f>
        <v>0</v>
      </c>
      <c r="BE72" s="96">
        <f>INDEX('P-07 HACCP score'!$C$3:$E$7,MATCH(P72,'P-07 HACCP score'!$B$3:$B$7,0),MATCH('D-14 Impact'!L$2,'P-07 HACCP score'!$C$2:$E$2,0))</f>
        <v>0</v>
      </c>
      <c r="BF72" s="96">
        <f>INDEX('P-07 HACCP score'!$C$3:$E$7,MATCH(Q72,'P-07 HACCP score'!$B$3:$B$7,0),MATCH('D-14 Impact'!M$2,'P-07 HACCP score'!$C$2:$E$2,0))</f>
        <v>0</v>
      </c>
      <c r="BG72" s="96">
        <f>INDEX('P-07 HACCP score'!$C$3:$E$7,MATCH(R72,'P-07 HACCP score'!$B$3:$B$7,0),MATCH('D-14 Impact'!N$2,'P-07 HACCP score'!$C$2:$E$2,0))</f>
        <v>0</v>
      </c>
      <c r="BH72" s="96">
        <f>INDEX('P-07 HACCP score'!$C$3:$E$7,MATCH(S72,'P-07 HACCP score'!$B$3:$B$7,0),MATCH('D-14 Impact'!O$2,'P-07 HACCP score'!$C$2:$E$2,0))</f>
        <v>0</v>
      </c>
      <c r="BI72" s="96">
        <f>INDEX('P-07 HACCP score'!$C$3:$E$7,MATCH(T72,'P-07 HACCP score'!$B$3:$B$7,0),MATCH('D-14 Impact'!P$2,'P-07 HACCP score'!$C$2:$E$2,0))</f>
        <v>0</v>
      </c>
      <c r="BJ72" s="96">
        <f>INDEX('P-07 HACCP score'!$C$3:$E$7,MATCH(U72,'P-07 HACCP score'!$B$3:$B$7,0),MATCH('D-14 Impact'!Q$2,'P-07 HACCP score'!$C$2:$E$2,0))</f>
        <v>0</v>
      </c>
      <c r="BK72" s="96">
        <f>INDEX('P-07 HACCP score'!$C$3:$E$7,MATCH(V72,'P-07 HACCP score'!$B$3:$B$7,0),MATCH('D-14 Impact'!R$2,'P-07 HACCP score'!$C$2:$E$2,0))</f>
        <v>0</v>
      </c>
      <c r="BL72" s="96">
        <f>INDEX('P-07 HACCP score'!$C$3:$E$7,MATCH(W72,'P-07 HACCP score'!$B$3:$B$7,0),MATCH('D-14 Impact'!S$2,'P-07 HACCP score'!$C$2:$E$2,0))</f>
        <v>0</v>
      </c>
      <c r="BM72" s="96">
        <f>INDEX('P-07 HACCP score'!$C$3:$E$7,MATCH(X72,'P-07 HACCP score'!$B$3:$B$7,0),MATCH('D-14 Impact'!T$2,'P-07 HACCP score'!$C$2:$E$2,0))</f>
        <v>0</v>
      </c>
      <c r="BN72" s="96">
        <f>INDEX('P-07 HACCP score'!$C$3:$E$7,MATCH(Y72,'P-07 HACCP score'!$B$3:$B$7,0),MATCH('D-14 Impact'!U$2,'P-07 HACCP score'!$C$2:$E$2,0))</f>
        <v>0</v>
      </c>
      <c r="BO72" s="96">
        <f>INDEX('P-07 HACCP score'!$C$3:$E$7,MATCH(Z72,'P-07 HACCP score'!$B$3:$B$7,0),MATCH('D-14 Impact'!V$2,'P-07 HACCP score'!$C$2:$E$2,0))</f>
        <v>0</v>
      </c>
      <c r="BP72" s="96">
        <f>INDEX('P-07 HACCP score'!$C$3:$E$7,MATCH(AA72,'P-07 HACCP score'!$B$3:$B$7,0),MATCH('D-14 Impact'!W$2,'P-07 HACCP score'!$C$2:$E$2,0))</f>
        <v>0</v>
      </c>
      <c r="BQ72" s="96">
        <f>INDEX('P-07 HACCP score'!$C$3:$E$7,MATCH(AB72,'P-07 HACCP score'!$B$3:$B$7,0),MATCH('D-14 Impact'!X$2,'P-07 HACCP score'!$C$2:$E$2,0))</f>
        <v>0</v>
      </c>
      <c r="BR72" s="96">
        <f>INDEX('P-07 HACCP score'!$C$3:$E$7,MATCH(AC72,'P-07 HACCP score'!$B$3:$B$7,0),MATCH('D-14 Impact'!Y$2,'P-07 HACCP score'!$C$2:$E$2,0))</f>
        <v>0</v>
      </c>
      <c r="BS72" s="96">
        <f>INDEX('P-07 HACCP score'!$C$3:$E$7,MATCH(AD72,'P-07 HACCP score'!$B$3:$B$7,0),MATCH('D-14 Impact'!Z$2,'P-07 HACCP score'!$C$2:$E$2,0))</f>
        <v>0</v>
      </c>
      <c r="BT72" s="96">
        <f>INDEX('P-07 HACCP score'!$C$3:$E$7,MATCH(AE72,'P-07 HACCP score'!$B$3:$B$7,0),MATCH('D-14 Impact'!AA$2,'P-07 HACCP score'!$C$2:$E$2,0))</f>
        <v>0</v>
      </c>
      <c r="BU72" s="96">
        <f>INDEX('P-07 HACCP score'!$C$3:$E$7,MATCH(AF72,'P-07 HACCP score'!$B$3:$B$7,0),MATCH('D-14 Impact'!AB$2,'P-07 HACCP score'!$C$2:$E$2,0))</f>
        <v>0</v>
      </c>
      <c r="BV72" s="96">
        <f>INDEX('P-07 HACCP score'!$C$3:$E$7,MATCH(AG72,'P-07 HACCP score'!$B$3:$B$7,0),MATCH('D-14 Impact'!AC$2,'P-07 HACCP score'!$C$2:$E$2,0))</f>
        <v>0</v>
      </c>
      <c r="BW72" s="96">
        <f>INDEX('P-07 HACCP score'!$C$3:$E$7,MATCH(AH72,'P-07 HACCP score'!$B$3:$B$7,0),MATCH('D-14 Impact'!AD$2,'P-07 HACCP score'!$C$2:$E$2,0))</f>
        <v>0</v>
      </c>
    </row>
    <row r="73" spans="1:75" s="2" customFormat="1" x14ac:dyDescent="0.45">
      <c r="A73" s="72">
        <v>51740</v>
      </c>
      <c r="B73" s="7" t="s">
        <v>364</v>
      </c>
      <c r="C73" s="45" t="s">
        <v>634</v>
      </c>
      <c r="D73" s="44" t="s">
        <v>5</v>
      </c>
      <c r="E73" s="111" t="s">
        <v>67</v>
      </c>
      <c r="F73" s="109" t="s">
        <v>67</v>
      </c>
      <c r="G73" s="24"/>
      <c r="H73" s="33"/>
      <c r="I73" s="33"/>
      <c r="J73" s="33"/>
      <c r="K73" s="33"/>
      <c r="L73" s="33"/>
      <c r="M73" s="24"/>
      <c r="N73" s="24"/>
      <c r="O73" s="38"/>
      <c r="P73" s="38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39"/>
      <c r="AI73" s="64">
        <f t="shared" si="7"/>
        <v>0</v>
      </c>
      <c r="AJ73" s="65">
        <f t="shared" si="8"/>
        <v>0</v>
      </c>
      <c r="AK73" s="73" t="str">
        <f t="shared" si="9"/>
        <v>LOW</v>
      </c>
      <c r="AL73" s="67" t="str">
        <f t="shared" si="10"/>
        <v>N</v>
      </c>
      <c r="AM73" s="98" t="s">
        <v>7</v>
      </c>
      <c r="AN73" s="68" t="str">
        <f t="shared" si="11"/>
        <v>LOW</v>
      </c>
      <c r="AO73" s="74" t="s">
        <v>6</v>
      </c>
      <c r="AP73" s="69" t="s">
        <v>679</v>
      </c>
      <c r="AQ73" s="71" t="s">
        <v>7</v>
      </c>
      <c r="AR73" s="70" t="str">
        <f t="shared" si="13"/>
        <v>N</v>
      </c>
      <c r="AS73" s="71" t="str">
        <f t="shared" si="12"/>
        <v>LOW</v>
      </c>
      <c r="AT73" s="96">
        <f>INDEX('P-07 HACCP score'!$C$3:$E$7,MATCH(E73,'P-07 HACCP score'!$B$3:$B$7,0),MATCH('D-14 Impact'!A$2,'P-07 HACCP score'!$C$2:$E$2,0))</f>
        <v>1.5</v>
      </c>
      <c r="AU73" s="96">
        <f>INDEX('P-07 HACCP score'!$C$3:$E$7,MATCH(F73,'P-07 HACCP score'!$B$3:$B$7,0),MATCH('D-14 Impact'!B$2,'P-07 HACCP score'!$C$2:$E$2,0))</f>
        <v>2.5</v>
      </c>
      <c r="AV73" s="96">
        <f>INDEX('P-07 HACCP score'!$C$3:$E$7,MATCH(G73,'P-07 HACCP score'!$B$3:$B$7,0),MATCH('D-14 Impact'!C$2,'P-07 HACCP score'!$C$2:$E$2,0))</f>
        <v>0</v>
      </c>
      <c r="AW73" s="96">
        <f>INDEX('P-07 HACCP score'!$C$3:$E$7,MATCH(H73,'P-07 HACCP score'!$B$3:$B$7,0),MATCH('D-14 Impact'!D$2,'P-07 HACCP score'!$C$2:$E$2,0))</f>
        <v>0</v>
      </c>
      <c r="AX73" s="96">
        <f>INDEX('P-07 HACCP score'!$C$3:$E$7,MATCH(I73,'P-07 HACCP score'!$B$3:$B$7,0),MATCH('D-14 Impact'!E$2,'P-07 HACCP score'!$C$2:$E$2,0))</f>
        <v>0</v>
      </c>
      <c r="AY73" s="96">
        <f>INDEX('P-07 HACCP score'!$C$3:$E$7,MATCH(J73,'P-07 HACCP score'!$B$3:$B$7,0),MATCH('D-14 Impact'!F$2,'P-07 HACCP score'!$C$2:$E$2,0))</f>
        <v>0</v>
      </c>
      <c r="AZ73" s="96">
        <f>INDEX('P-07 HACCP score'!$C$3:$E$7,MATCH(K73,'P-07 HACCP score'!$B$3:$B$7,0),MATCH('D-14 Impact'!G$2,'P-07 HACCP score'!$C$2:$E$2,0))</f>
        <v>0</v>
      </c>
      <c r="BA73" s="96">
        <f>INDEX('P-07 HACCP score'!$C$3:$E$7,MATCH(L73,'P-07 HACCP score'!$B$3:$B$7,0),MATCH('D-14 Impact'!H$2,'P-07 HACCP score'!$C$2:$E$2,0))</f>
        <v>0</v>
      </c>
      <c r="BB73" s="96">
        <f>INDEX('P-07 HACCP score'!$C$3:$E$7,MATCH(M73,'P-07 HACCP score'!$B$3:$B$7,0),MATCH('D-14 Impact'!I$2,'P-07 HACCP score'!$C$2:$E$2,0))</f>
        <v>0</v>
      </c>
      <c r="BC73" s="96">
        <f>INDEX('P-07 HACCP score'!$C$3:$E$7,MATCH(N73,'P-07 HACCP score'!$B$3:$B$7,0),MATCH('D-14 Impact'!J$2,'P-07 HACCP score'!$C$2:$E$2,0))</f>
        <v>0</v>
      </c>
      <c r="BD73" s="96">
        <f>INDEX('P-07 HACCP score'!$C$3:$E$7,MATCH(O73,'P-07 HACCP score'!$B$3:$B$7,0),MATCH('D-14 Impact'!K$2,'P-07 HACCP score'!$C$2:$E$2,0))</f>
        <v>0</v>
      </c>
      <c r="BE73" s="96">
        <f>INDEX('P-07 HACCP score'!$C$3:$E$7,MATCH(P73,'P-07 HACCP score'!$B$3:$B$7,0),MATCH('D-14 Impact'!L$2,'P-07 HACCP score'!$C$2:$E$2,0))</f>
        <v>0</v>
      </c>
      <c r="BF73" s="96">
        <f>INDEX('P-07 HACCP score'!$C$3:$E$7,MATCH(Q73,'P-07 HACCP score'!$B$3:$B$7,0),MATCH('D-14 Impact'!M$2,'P-07 HACCP score'!$C$2:$E$2,0))</f>
        <v>0</v>
      </c>
      <c r="BG73" s="96">
        <f>INDEX('P-07 HACCP score'!$C$3:$E$7,MATCH(R73,'P-07 HACCP score'!$B$3:$B$7,0),MATCH('D-14 Impact'!N$2,'P-07 HACCP score'!$C$2:$E$2,0))</f>
        <v>0</v>
      </c>
      <c r="BH73" s="96">
        <f>INDEX('P-07 HACCP score'!$C$3:$E$7,MATCH(S73,'P-07 HACCP score'!$B$3:$B$7,0),MATCH('D-14 Impact'!O$2,'P-07 HACCP score'!$C$2:$E$2,0))</f>
        <v>0</v>
      </c>
      <c r="BI73" s="96">
        <f>INDEX('P-07 HACCP score'!$C$3:$E$7,MATCH(T73,'P-07 HACCP score'!$B$3:$B$7,0),MATCH('D-14 Impact'!P$2,'P-07 HACCP score'!$C$2:$E$2,0))</f>
        <v>0</v>
      </c>
      <c r="BJ73" s="96">
        <f>INDEX('P-07 HACCP score'!$C$3:$E$7,MATCH(U73,'P-07 HACCP score'!$B$3:$B$7,0),MATCH('D-14 Impact'!Q$2,'P-07 HACCP score'!$C$2:$E$2,0))</f>
        <v>0</v>
      </c>
      <c r="BK73" s="96">
        <f>INDEX('P-07 HACCP score'!$C$3:$E$7,MATCH(V73,'P-07 HACCP score'!$B$3:$B$7,0),MATCH('D-14 Impact'!R$2,'P-07 HACCP score'!$C$2:$E$2,0))</f>
        <v>0</v>
      </c>
      <c r="BL73" s="96">
        <f>INDEX('P-07 HACCP score'!$C$3:$E$7,MATCH(W73,'P-07 HACCP score'!$B$3:$B$7,0),MATCH('D-14 Impact'!S$2,'P-07 HACCP score'!$C$2:$E$2,0))</f>
        <v>0</v>
      </c>
      <c r="BM73" s="96">
        <f>INDEX('P-07 HACCP score'!$C$3:$E$7,MATCH(X73,'P-07 HACCP score'!$B$3:$B$7,0),MATCH('D-14 Impact'!T$2,'P-07 HACCP score'!$C$2:$E$2,0))</f>
        <v>0</v>
      </c>
      <c r="BN73" s="96">
        <f>INDEX('P-07 HACCP score'!$C$3:$E$7,MATCH(Y73,'P-07 HACCP score'!$B$3:$B$7,0),MATCH('D-14 Impact'!U$2,'P-07 HACCP score'!$C$2:$E$2,0))</f>
        <v>0</v>
      </c>
      <c r="BO73" s="96">
        <f>INDEX('P-07 HACCP score'!$C$3:$E$7,MATCH(Z73,'P-07 HACCP score'!$B$3:$B$7,0),MATCH('D-14 Impact'!V$2,'P-07 HACCP score'!$C$2:$E$2,0))</f>
        <v>0</v>
      </c>
      <c r="BP73" s="96">
        <f>INDEX('P-07 HACCP score'!$C$3:$E$7,MATCH(AA73,'P-07 HACCP score'!$B$3:$B$7,0),MATCH('D-14 Impact'!W$2,'P-07 HACCP score'!$C$2:$E$2,0))</f>
        <v>0</v>
      </c>
      <c r="BQ73" s="96">
        <f>INDEX('P-07 HACCP score'!$C$3:$E$7,MATCH(AB73,'P-07 HACCP score'!$B$3:$B$7,0),MATCH('D-14 Impact'!X$2,'P-07 HACCP score'!$C$2:$E$2,0))</f>
        <v>0</v>
      </c>
      <c r="BR73" s="96">
        <f>INDEX('P-07 HACCP score'!$C$3:$E$7,MATCH(AC73,'P-07 HACCP score'!$B$3:$B$7,0),MATCH('D-14 Impact'!Y$2,'P-07 HACCP score'!$C$2:$E$2,0))</f>
        <v>0</v>
      </c>
      <c r="BS73" s="96">
        <f>INDEX('P-07 HACCP score'!$C$3:$E$7,MATCH(AD73,'P-07 HACCP score'!$B$3:$B$7,0),MATCH('D-14 Impact'!Z$2,'P-07 HACCP score'!$C$2:$E$2,0))</f>
        <v>0</v>
      </c>
      <c r="BT73" s="96">
        <f>INDEX('P-07 HACCP score'!$C$3:$E$7,MATCH(AE73,'P-07 HACCP score'!$B$3:$B$7,0),MATCH('D-14 Impact'!AA$2,'P-07 HACCP score'!$C$2:$E$2,0))</f>
        <v>0</v>
      </c>
      <c r="BU73" s="96">
        <f>INDEX('P-07 HACCP score'!$C$3:$E$7,MATCH(AF73,'P-07 HACCP score'!$B$3:$B$7,0),MATCH('D-14 Impact'!AB$2,'P-07 HACCP score'!$C$2:$E$2,0))</f>
        <v>0</v>
      </c>
      <c r="BV73" s="96">
        <f>INDEX('P-07 HACCP score'!$C$3:$E$7,MATCH(AG73,'P-07 HACCP score'!$B$3:$B$7,0),MATCH('D-14 Impact'!AC$2,'P-07 HACCP score'!$C$2:$E$2,0))</f>
        <v>0</v>
      </c>
      <c r="BW73" s="96">
        <f>INDEX('P-07 HACCP score'!$C$3:$E$7,MATCH(AH73,'P-07 HACCP score'!$B$3:$B$7,0),MATCH('D-14 Impact'!AD$2,'P-07 HACCP score'!$C$2:$E$2,0))</f>
        <v>0</v>
      </c>
    </row>
    <row r="74" spans="1:75" s="2" customFormat="1" x14ac:dyDescent="0.45">
      <c r="A74" s="72">
        <v>51750</v>
      </c>
      <c r="B74" s="7" t="s">
        <v>365</v>
      </c>
      <c r="C74" s="45" t="s">
        <v>634</v>
      </c>
      <c r="D74" s="44" t="s">
        <v>5</v>
      </c>
      <c r="E74" s="23" t="s">
        <v>67</v>
      </c>
      <c r="F74" s="109" t="s">
        <v>67</v>
      </c>
      <c r="G74" s="24"/>
      <c r="H74" s="33"/>
      <c r="I74" s="33"/>
      <c r="J74" s="33"/>
      <c r="K74" s="33"/>
      <c r="L74" s="33"/>
      <c r="M74" s="24"/>
      <c r="N74" s="24"/>
      <c r="O74" s="38"/>
      <c r="P74" s="38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39"/>
      <c r="AI74" s="64">
        <f t="shared" si="7"/>
        <v>0</v>
      </c>
      <c r="AJ74" s="65">
        <f t="shared" si="8"/>
        <v>0</v>
      </c>
      <c r="AK74" s="73" t="str">
        <f t="shared" si="9"/>
        <v>LOW</v>
      </c>
      <c r="AL74" s="67" t="str">
        <f t="shared" si="10"/>
        <v>N</v>
      </c>
      <c r="AM74" s="98" t="s">
        <v>7</v>
      </c>
      <c r="AN74" s="68" t="str">
        <f t="shared" si="11"/>
        <v>LOW</v>
      </c>
      <c r="AO74" s="74" t="s">
        <v>6</v>
      </c>
      <c r="AP74" s="69" t="s">
        <v>7</v>
      </c>
      <c r="AQ74" s="71" t="s">
        <v>7</v>
      </c>
      <c r="AR74" s="70" t="str">
        <f t="shared" si="13"/>
        <v>N</v>
      </c>
      <c r="AS74" s="71" t="str">
        <f t="shared" si="12"/>
        <v>LOW</v>
      </c>
      <c r="AT74" s="96">
        <f>INDEX('P-07 HACCP score'!$C$3:$E$7,MATCH(E74,'P-07 HACCP score'!$B$3:$B$7,0),MATCH('D-14 Impact'!A$2,'P-07 HACCP score'!$C$2:$E$2,0))</f>
        <v>1.5</v>
      </c>
      <c r="AU74" s="96">
        <f>INDEX('P-07 HACCP score'!$C$3:$E$7,MATCH(F74,'P-07 HACCP score'!$B$3:$B$7,0),MATCH('D-14 Impact'!B$2,'P-07 HACCP score'!$C$2:$E$2,0))</f>
        <v>2.5</v>
      </c>
      <c r="AV74" s="96">
        <f>INDEX('P-07 HACCP score'!$C$3:$E$7,MATCH(G74,'P-07 HACCP score'!$B$3:$B$7,0),MATCH('D-14 Impact'!C$2,'P-07 HACCP score'!$C$2:$E$2,0))</f>
        <v>0</v>
      </c>
      <c r="AW74" s="96">
        <f>INDEX('P-07 HACCP score'!$C$3:$E$7,MATCH(H74,'P-07 HACCP score'!$B$3:$B$7,0),MATCH('D-14 Impact'!D$2,'P-07 HACCP score'!$C$2:$E$2,0))</f>
        <v>0</v>
      </c>
      <c r="AX74" s="96">
        <f>INDEX('P-07 HACCP score'!$C$3:$E$7,MATCH(I74,'P-07 HACCP score'!$B$3:$B$7,0),MATCH('D-14 Impact'!E$2,'P-07 HACCP score'!$C$2:$E$2,0))</f>
        <v>0</v>
      </c>
      <c r="AY74" s="96">
        <f>INDEX('P-07 HACCP score'!$C$3:$E$7,MATCH(J74,'P-07 HACCP score'!$B$3:$B$7,0),MATCH('D-14 Impact'!F$2,'P-07 HACCP score'!$C$2:$E$2,0))</f>
        <v>0</v>
      </c>
      <c r="AZ74" s="96">
        <f>INDEX('P-07 HACCP score'!$C$3:$E$7,MATCH(K74,'P-07 HACCP score'!$B$3:$B$7,0),MATCH('D-14 Impact'!G$2,'P-07 HACCP score'!$C$2:$E$2,0))</f>
        <v>0</v>
      </c>
      <c r="BA74" s="96">
        <f>INDEX('P-07 HACCP score'!$C$3:$E$7,MATCH(L74,'P-07 HACCP score'!$B$3:$B$7,0),MATCH('D-14 Impact'!H$2,'P-07 HACCP score'!$C$2:$E$2,0))</f>
        <v>0</v>
      </c>
      <c r="BB74" s="96">
        <f>INDEX('P-07 HACCP score'!$C$3:$E$7,MATCH(M74,'P-07 HACCP score'!$B$3:$B$7,0),MATCH('D-14 Impact'!I$2,'P-07 HACCP score'!$C$2:$E$2,0))</f>
        <v>0</v>
      </c>
      <c r="BC74" s="96">
        <f>INDEX('P-07 HACCP score'!$C$3:$E$7,MATCH(N74,'P-07 HACCP score'!$B$3:$B$7,0),MATCH('D-14 Impact'!J$2,'P-07 HACCP score'!$C$2:$E$2,0))</f>
        <v>0</v>
      </c>
      <c r="BD74" s="96">
        <f>INDEX('P-07 HACCP score'!$C$3:$E$7,MATCH(O74,'P-07 HACCP score'!$B$3:$B$7,0),MATCH('D-14 Impact'!K$2,'P-07 HACCP score'!$C$2:$E$2,0))</f>
        <v>0</v>
      </c>
      <c r="BE74" s="96">
        <f>INDEX('P-07 HACCP score'!$C$3:$E$7,MATCH(P74,'P-07 HACCP score'!$B$3:$B$7,0),MATCH('D-14 Impact'!L$2,'P-07 HACCP score'!$C$2:$E$2,0))</f>
        <v>0</v>
      </c>
      <c r="BF74" s="96">
        <f>INDEX('P-07 HACCP score'!$C$3:$E$7,MATCH(Q74,'P-07 HACCP score'!$B$3:$B$7,0),MATCH('D-14 Impact'!M$2,'P-07 HACCP score'!$C$2:$E$2,0))</f>
        <v>0</v>
      </c>
      <c r="BG74" s="96">
        <f>INDEX('P-07 HACCP score'!$C$3:$E$7,MATCH(R74,'P-07 HACCP score'!$B$3:$B$7,0),MATCH('D-14 Impact'!N$2,'P-07 HACCP score'!$C$2:$E$2,0))</f>
        <v>0</v>
      </c>
      <c r="BH74" s="96">
        <f>INDEX('P-07 HACCP score'!$C$3:$E$7,MATCH(S74,'P-07 HACCP score'!$B$3:$B$7,0),MATCH('D-14 Impact'!O$2,'P-07 HACCP score'!$C$2:$E$2,0))</f>
        <v>0</v>
      </c>
      <c r="BI74" s="96">
        <f>INDEX('P-07 HACCP score'!$C$3:$E$7,MATCH(T74,'P-07 HACCP score'!$B$3:$B$7,0),MATCH('D-14 Impact'!P$2,'P-07 HACCP score'!$C$2:$E$2,0))</f>
        <v>0</v>
      </c>
      <c r="BJ74" s="96">
        <f>INDEX('P-07 HACCP score'!$C$3:$E$7,MATCH(U74,'P-07 HACCP score'!$B$3:$B$7,0),MATCH('D-14 Impact'!Q$2,'P-07 HACCP score'!$C$2:$E$2,0))</f>
        <v>0</v>
      </c>
      <c r="BK74" s="96">
        <f>INDEX('P-07 HACCP score'!$C$3:$E$7,MATCH(V74,'P-07 HACCP score'!$B$3:$B$7,0),MATCH('D-14 Impact'!R$2,'P-07 HACCP score'!$C$2:$E$2,0))</f>
        <v>0</v>
      </c>
      <c r="BL74" s="96">
        <f>INDEX('P-07 HACCP score'!$C$3:$E$7,MATCH(W74,'P-07 HACCP score'!$B$3:$B$7,0),MATCH('D-14 Impact'!S$2,'P-07 HACCP score'!$C$2:$E$2,0))</f>
        <v>0</v>
      </c>
      <c r="BM74" s="96">
        <f>INDEX('P-07 HACCP score'!$C$3:$E$7,MATCH(X74,'P-07 HACCP score'!$B$3:$B$7,0),MATCH('D-14 Impact'!T$2,'P-07 HACCP score'!$C$2:$E$2,0))</f>
        <v>0</v>
      </c>
      <c r="BN74" s="96">
        <f>INDEX('P-07 HACCP score'!$C$3:$E$7,MATCH(Y74,'P-07 HACCP score'!$B$3:$B$7,0),MATCH('D-14 Impact'!U$2,'P-07 HACCP score'!$C$2:$E$2,0))</f>
        <v>0</v>
      </c>
      <c r="BO74" s="96">
        <f>INDEX('P-07 HACCP score'!$C$3:$E$7,MATCH(Z74,'P-07 HACCP score'!$B$3:$B$7,0),MATCH('D-14 Impact'!V$2,'P-07 HACCP score'!$C$2:$E$2,0))</f>
        <v>0</v>
      </c>
      <c r="BP74" s="96">
        <f>INDEX('P-07 HACCP score'!$C$3:$E$7,MATCH(AA74,'P-07 HACCP score'!$B$3:$B$7,0),MATCH('D-14 Impact'!W$2,'P-07 HACCP score'!$C$2:$E$2,0))</f>
        <v>0</v>
      </c>
      <c r="BQ74" s="96">
        <f>INDEX('P-07 HACCP score'!$C$3:$E$7,MATCH(AB74,'P-07 HACCP score'!$B$3:$B$7,0),MATCH('D-14 Impact'!X$2,'P-07 HACCP score'!$C$2:$E$2,0))</f>
        <v>0</v>
      </c>
      <c r="BR74" s="96">
        <f>INDEX('P-07 HACCP score'!$C$3:$E$7,MATCH(AC74,'P-07 HACCP score'!$B$3:$B$7,0),MATCH('D-14 Impact'!Y$2,'P-07 HACCP score'!$C$2:$E$2,0))</f>
        <v>0</v>
      </c>
      <c r="BS74" s="96">
        <f>INDEX('P-07 HACCP score'!$C$3:$E$7,MATCH(AD74,'P-07 HACCP score'!$B$3:$B$7,0),MATCH('D-14 Impact'!Z$2,'P-07 HACCP score'!$C$2:$E$2,0))</f>
        <v>0</v>
      </c>
      <c r="BT74" s="96">
        <f>INDEX('P-07 HACCP score'!$C$3:$E$7,MATCH(AE74,'P-07 HACCP score'!$B$3:$B$7,0),MATCH('D-14 Impact'!AA$2,'P-07 HACCP score'!$C$2:$E$2,0))</f>
        <v>0</v>
      </c>
      <c r="BU74" s="96">
        <f>INDEX('P-07 HACCP score'!$C$3:$E$7,MATCH(AF74,'P-07 HACCP score'!$B$3:$B$7,0),MATCH('D-14 Impact'!AB$2,'P-07 HACCP score'!$C$2:$E$2,0))</f>
        <v>0</v>
      </c>
      <c r="BV74" s="96">
        <f>INDEX('P-07 HACCP score'!$C$3:$E$7,MATCH(AG74,'P-07 HACCP score'!$B$3:$B$7,0),MATCH('D-14 Impact'!AC$2,'P-07 HACCP score'!$C$2:$E$2,0))</f>
        <v>0</v>
      </c>
      <c r="BW74" s="96">
        <f>INDEX('P-07 HACCP score'!$C$3:$E$7,MATCH(AH74,'P-07 HACCP score'!$B$3:$B$7,0),MATCH('D-14 Impact'!AD$2,'P-07 HACCP score'!$C$2:$E$2,0))</f>
        <v>0</v>
      </c>
    </row>
    <row r="75" spans="1:75" s="2" customFormat="1" x14ac:dyDescent="0.45">
      <c r="A75" s="72">
        <v>53841</v>
      </c>
      <c r="B75" s="7" t="s">
        <v>579</v>
      </c>
      <c r="C75" s="45" t="s">
        <v>630</v>
      </c>
      <c r="D75" s="44">
        <v>3</v>
      </c>
      <c r="E75" s="23" t="s">
        <v>67</v>
      </c>
      <c r="F75" s="24"/>
      <c r="G75" s="24"/>
      <c r="H75" s="33"/>
      <c r="I75" s="33"/>
      <c r="J75" s="33"/>
      <c r="K75" s="33"/>
      <c r="L75" s="33"/>
      <c r="M75" s="24"/>
      <c r="N75" s="24" t="s">
        <v>6</v>
      </c>
      <c r="O75" s="38" t="s">
        <v>6</v>
      </c>
      <c r="P75" s="38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39"/>
      <c r="AI75" s="64">
        <f t="shared" si="7"/>
        <v>0</v>
      </c>
      <c r="AJ75" s="65">
        <f t="shared" si="8"/>
        <v>0</v>
      </c>
      <c r="AK75" s="73" t="str">
        <f t="shared" si="9"/>
        <v>LOW</v>
      </c>
      <c r="AL75" s="67" t="str">
        <f t="shared" si="10"/>
        <v>N</v>
      </c>
      <c r="AM75" s="98" t="s">
        <v>7</v>
      </c>
      <c r="AN75" s="68" t="str">
        <f t="shared" si="11"/>
        <v>LOW</v>
      </c>
      <c r="AO75" s="74" t="s">
        <v>6</v>
      </c>
      <c r="AP75" s="69" t="s">
        <v>7</v>
      </c>
      <c r="AQ75" s="71" t="s">
        <v>7</v>
      </c>
      <c r="AR75" s="70" t="str">
        <f t="shared" si="13"/>
        <v>N</v>
      </c>
      <c r="AS75" s="71" t="str">
        <f t="shared" si="12"/>
        <v>LOW</v>
      </c>
      <c r="AT75" s="96">
        <f>INDEX('P-07 HACCP score'!$C$3:$E$7,MATCH(E75,'P-07 HACCP score'!$B$3:$B$7,0),MATCH('D-14 Impact'!A$2,'P-07 HACCP score'!$C$2:$E$2,0))</f>
        <v>1.5</v>
      </c>
      <c r="AU75" s="96">
        <f>INDEX('P-07 HACCP score'!$C$3:$E$7,MATCH(F75,'P-07 HACCP score'!$B$3:$B$7,0),MATCH('D-14 Impact'!B$2,'P-07 HACCP score'!$C$2:$E$2,0))</f>
        <v>0</v>
      </c>
      <c r="AV75" s="96">
        <f>INDEX('P-07 HACCP score'!$C$3:$E$7,MATCH(G75,'P-07 HACCP score'!$B$3:$B$7,0),MATCH('D-14 Impact'!C$2,'P-07 HACCP score'!$C$2:$E$2,0))</f>
        <v>0</v>
      </c>
      <c r="AW75" s="96">
        <f>INDEX('P-07 HACCP score'!$C$3:$E$7,MATCH(H75,'P-07 HACCP score'!$B$3:$B$7,0),MATCH('D-14 Impact'!D$2,'P-07 HACCP score'!$C$2:$E$2,0))</f>
        <v>0</v>
      </c>
      <c r="AX75" s="96">
        <f>INDEX('P-07 HACCP score'!$C$3:$E$7,MATCH(I75,'P-07 HACCP score'!$B$3:$B$7,0),MATCH('D-14 Impact'!E$2,'P-07 HACCP score'!$C$2:$E$2,0))</f>
        <v>0</v>
      </c>
      <c r="AY75" s="96">
        <f>INDEX('P-07 HACCP score'!$C$3:$E$7,MATCH(J75,'P-07 HACCP score'!$B$3:$B$7,0),MATCH('D-14 Impact'!F$2,'P-07 HACCP score'!$C$2:$E$2,0))</f>
        <v>0</v>
      </c>
      <c r="AZ75" s="96">
        <f>INDEX('P-07 HACCP score'!$C$3:$E$7,MATCH(K75,'P-07 HACCP score'!$B$3:$B$7,0),MATCH('D-14 Impact'!G$2,'P-07 HACCP score'!$C$2:$E$2,0))</f>
        <v>0</v>
      </c>
      <c r="BA75" s="96">
        <f>INDEX('P-07 HACCP score'!$C$3:$E$7,MATCH(L75,'P-07 HACCP score'!$B$3:$B$7,0),MATCH('D-14 Impact'!H$2,'P-07 HACCP score'!$C$2:$E$2,0))</f>
        <v>0</v>
      </c>
      <c r="BB75" s="96">
        <f>INDEX('P-07 HACCP score'!$C$3:$E$7,MATCH(M75,'P-07 HACCP score'!$B$3:$B$7,0),MATCH('D-14 Impact'!I$2,'P-07 HACCP score'!$C$2:$E$2,0))</f>
        <v>0</v>
      </c>
      <c r="BC75" s="96">
        <f>INDEX('P-07 HACCP score'!$C$3:$E$7,MATCH(N75,'P-07 HACCP score'!$B$3:$B$7,0),MATCH('D-14 Impact'!J$2,'P-07 HACCP score'!$C$2:$E$2,0))</f>
        <v>3</v>
      </c>
      <c r="BD75" s="96">
        <f>INDEX('P-07 HACCP score'!$C$3:$E$7,MATCH(O75,'P-07 HACCP score'!$B$3:$B$7,0),MATCH('D-14 Impact'!K$2,'P-07 HACCP score'!$C$2:$E$2,0))</f>
        <v>3</v>
      </c>
      <c r="BE75" s="96">
        <f>INDEX('P-07 HACCP score'!$C$3:$E$7,MATCH(P75,'P-07 HACCP score'!$B$3:$B$7,0),MATCH('D-14 Impact'!L$2,'P-07 HACCP score'!$C$2:$E$2,0))</f>
        <v>0</v>
      </c>
      <c r="BF75" s="96">
        <f>INDEX('P-07 HACCP score'!$C$3:$E$7,MATCH(Q75,'P-07 HACCP score'!$B$3:$B$7,0),MATCH('D-14 Impact'!M$2,'P-07 HACCP score'!$C$2:$E$2,0))</f>
        <v>0</v>
      </c>
      <c r="BG75" s="96">
        <f>INDEX('P-07 HACCP score'!$C$3:$E$7,MATCH(R75,'P-07 HACCP score'!$B$3:$B$7,0),MATCH('D-14 Impact'!N$2,'P-07 HACCP score'!$C$2:$E$2,0))</f>
        <v>0</v>
      </c>
      <c r="BH75" s="96">
        <f>INDEX('P-07 HACCP score'!$C$3:$E$7,MATCH(S75,'P-07 HACCP score'!$B$3:$B$7,0),MATCH('D-14 Impact'!O$2,'P-07 HACCP score'!$C$2:$E$2,0))</f>
        <v>0</v>
      </c>
      <c r="BI75" s="96">
        <f>INDEX('P-07 HACCP score'!$C$3:$E$7,MATCH(T75,'P-07 HACCP score'!$B$3:$B$7,0),MATCH('D-14 Impact'!P$2,'P-07 HACCP score'!$C$2:$E$2,0))</f>
        <v>0</v>
      </c>
      <c r="BJ75" s="96">
        <f>INDEX('P-07 HACCP score'!$C$3:$E$7,MATCH(U75,'P-07 HACCP score'!$B$3:$B$7,0),MATCH('D-14 Impact'!Q$2,'P-07 HACCP score'!$C$2:$E$2,0))</f>
        <v>0</v>
      </c>
      <c r="BK75" s="96">
        <f>INDEX('P-07 HACCP score'!$C$3:$E$7,MATCH(V75,'P-07 HACCP score'!$B$3:$B$7,0),MATCH('D-14 Impact'!R$2,'P-07 HACCP score'!$C$2:$E$2,0))</f>
        <v>0</v>
      </c>
      <c r="BL75" s="96">
        <f>INDEX('P-07 HACCP score'!$C$3:$E$7,MATCH(W75,'P-07 HACCP score'!$B$3:$B$7,0),MATCH('D-14 Impact'!S$2,'P-07 HACCP score'!$C$2:$E$2,0))</f>
        <v>0</v>
      </c>
      <c r="BM75" s="96">
        <f>INDEX('P-07 HACCP score'!$C$3:$E$7,MATCH(X75,'P-07 HACCP score'!$B$3:$B$7,0),MATCH('D-14 Impact'!T$2,'P-07 HACCP score'!$C$2:$E$2,0))</f>
        <v>0</v>
      </c>
      <c r="BN75" s="96">
        <f>INDEX('P-07 HACCP score'!$C$3:$E$7,MATCH(Y75,'P-07 HACCP score'!$B$3:$B$7,0),MATCH('D-14 Impact'!U$2,'P-07 HACCP score'!$C$2:$E$2,0))</f>
        <v>0</v>
      </c>
      <c r="BO75" s="96">
        <f>INDEX('P-07 HACCP score'!$C$3:$E$7,MATCH(Z75,'P-07 HACCP score'!$B$3:$B$7,0),MATCH('D-14 Impact'!V$2,'P-07 HACCP score'!$C$2:$E$2,0))</f>
        <v>0</v>
      </c>
      <c r="BP75" s="96">
        <f>INDEX('P-07 HACCP score'!$C$3:$E$7,MATCH(AA75,'P-07 HACCP score'!$B$3:$B$7,0),MATCH('D-14 Impact'!W$2,'P-07 HACCP score'!$C$2:$E$2,0))</f>
        <v>0</v>
      </c>
      <c r="BQ75" s="96">
        <f>INDEX('P-07 HACCP score'!$C$3:$E$7,MATCH(AB75,'P-07 HACCP score'!$B$3:$B$7,0),MATCH('D-14 Impact'!X$2,'P-07 HACCP score'!$C$2:$E$2,0))</f>
        <v>0</v>
      </c>
      <c r="BR75" s="96">
        <f>INDEX('P-07 HACCP score'!$C$3:$E$7,MATCH(AC75,'P-07 HACCP score'!$B$3:$B$7,0),MATCH('D-14 Impact'!Y$2,'P-07 HACCP score'!$C$2:$E$2,0))</f>
        <v>0</v>
      </c>
      <c r="BS75" s="96">
        <f>INDEX('P-07 HACCP score'!$C$3:$E$7,MATCH(AD75,'P-07 HACCP score'!$B$3:$B$7,0),MATCH('D-14 Impact'!Z$2,'P-07 HACCP score'!$C$2:$E$2,0))</f>
        <v>0</v>
      </c>
      <c r="BT75" s="96">
        <f>INDEX('P-07 HACCP score'!$C$3:$E$7,MATCH(AE75,'P-07 HACCP score'!$B$3:$B$7,0),MATCH('D-14 Impact'!AA$2,'P-07 HACCP score'!$C$2:$E$2,0))</f>
        <v>0</v>
      </c>
      <c r="BU75" s="96">
        <f>INDEX('P-07 HACCP score'!$C$3:$E$7,MATCH(AF75,'P-07 HACCP score'!$B$3:$B$7,0),MATCH('D-14 Impact'!AB$2,'P-07 HACCP score'!$C$2:$E$2,0))</f>
        <v>0</v>
      </c>
      <c r="BV75" s="96">
        <f>INDEX('P-07 HACCP score'!$C$3:$E$7,MATCH(AG75,'P-07 HACCP score'!$B$3:$B$7,0),MATCH('D-14 Impact'!AC$2,'P-07 HACCP score'!$C$2:$E$2,0))</f>
        <v>0</v>
      </c>
      <c r="BW75" s="96">
        <f>INDEX('P-07 HACCP score'!$C$3:$E$7,MATCH(AH75,'P-07 HACCP score'!$B$3:$B$7,0),MATCH('D-14 Impact'!AD$2,'P-07 HACCP score'!$C$2:$E$2,0))</f>
        <v>0</v>
      </c>
    </row>
    <row r="76" spans="1:75" s="2" customFormat="1" x14ac:dyDescent="0.45">
      <c r="A76" s="72">
        <v>51010</v>
      </c>
      <c r="B76" s="103" t="s">
        <v>294</v>
      </c>
      <c r="C76" s="45" t="s">
        <v>630</v>
      </c>
      <c r="D76" s="44" t="s">
        <v>5</v>
      </c>
      <c r="E76" s="23" t="s">
        <v>67</v>
      </c>
      <c r="F76" s="24"/>
      <c r="G76" s="24"/>
      <c r="H76" s="33"/>
      <c r="I76" s="33"/>
      <c r="J76" s="33"/>
      <c r="K76" s="33"/>
      <c r="L76" s="33"/>
      <c r="M76" s="24"/>
      <c r="N76" s="24" t="s">
        <v>6</v>
      </c>
      <c r="O76" s="38" t="s">
        <v>6</v>
      </c>
      <c r="P76" s="38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39"/>
      <c r="AI76" s="64">
        <f t="shared" si="7"/>
        <v>0</v>
      </c>
      <c r="AJ76" s="65">
        <f t="shared" si="8"/>
        <v>0</v>
      </c>
      <c r="AK76" s="73" t="str">
        <f t="shared" si="9"/>
        <v>LOW</v>
      </c>
      <c r="AL76" s="67" t="str">
        <f t="shared" si="10"/>
        <v>N</v>
      </c>
      <c r="AM76" s="98" t="s">
        <v>7</v>
      </c>
      <c r="AN76" s="68" t="str">
        <f t="shared" si="11"/>
        <v>LOW</v>
      </c>
      <c r="AO76" s="74" t="s">
        <v>6</v>
      </c>
      <c r="AP76" s="71" t="s">
        <v>7</v>
      </c>
      <c r="AQ76" s="71" t="s">
        <v>7</v>
      </c>
      <c r="AR76" s="70" t="str">
        <f t="shared" si="13"/>
        <v>N</v>
      </c>
      <c r="AS76" s="71" t="str">
        <f t="shared" si="12"/>
        <v>LOW</v>
      </c>
      <c r="AT76" s="96">
        <f>INDEX('P-07 HACCP score'!$C$3:$E$7,MATCH(E76,'P-07 HACCP score'!$B$3:$B$7,0),MATCH('D-14 Impact'!A$2,'P-07 HACCP score'!$C$2:$E$2,0))</f>
        <v>1.5</v>
      </c>
      <c r="AU76" s="96">
        <f>INDEX('P-07 HACCP score'!$C$3:$E$7,MATCH(F76,'P-07 HACCP score'!$B$3:$B$7,0),MATCH('D-14 Impact'!B$2,'P-07 HACCP score'!$C$2:$E$2,0))</f>
        <v>0</v>
      </c>
      <c r="AV76" s="96">
        <f>INDEX('P-07 HACCP score'!$C$3:$E$7,MATCH(G76,'P-07 HACCP score'!$B$3:$B$7,0),MATCH('D-14 Impact'!C$2,'P-07 HACCP score'!$C$2:$E$2,0))</f>
        <v>0</v>
      </c>
      <c r="AW76" s="96">
        <f>INDEX('P-07 HACCP score'!$C$3:$E$7,MATCH(H76,'P-07 HACCP score'!$B$3:$B$7,0),MATCH('D-14 Impact'!D$2,'P-07 HACCP score'!$C$2:$E$2,0))</f>
        <v>0</v>
      </c>
      <c r="AX76" s="96">
        <f>INDEX('P-07 HACCP score'!$C$3:$E$7,MATCH(I76,'P-07 HACCP score'!$B$3:$B$7,0),MATCH('D-14 Impact'!E$2,'P-07 HACCP score'!$C$2:$E$2,0))</f>
        <v>0</v>
      </c>
      <c r="AY76" s="96">
        <f>INDEX('P-07 HACCP score'!$C$3:$E$7,MATCH(J76,'P-07 HACCP score'!$B$3:$B$7,0),MATCH('D-14 Impact'!F$2,'P-07 HACCP score'!$C$2:$E$2,0))</f>
        <v>0</v>
      </c>
      <c r="AZ76" s="96">
        <f>INDEX('P-07 HACCP score'!$C$3:$E$7,MATCH(K76,'P-07 HACCP score'!$B$3:$B$7,0),MATCH('D-14 Impact'!G$2,'P-07 HACCP score'!$C$2:$E$2,0))</f>
        <v>0</v>
      </c>
      <c r="BA76" s="96">
        <f>INDEX('P-07 HACCP score'!$C$3:$E$7,MATCH(L76,'P-07 HACCP score'!$B$3:$B$7,0),MATCH('D-14 Impact'!H$2,'P-07 HACCP score'!$C$2:$E$2,0))</f>
        <v>0</v>
      </c>
      <c r="BB76" s="96">
        <f>INDEX('P-07 HACCP score'!$C$3:$E$7,MATCH(M76,'P-07 HACCP score'!$B$3:$B$7,0),MATCH('D-14 Impact'!I$2,'P-07 HACCP score'!$C$2:$E$2,0))</f>
        <v>0</v>
      </c>
      <c r="BC76" s="96">
        <f>INDEX('P-07 HACCP score'!$C$3:$E$7,MATCH(N76,'P-07 HACCP score'!$B$3:$B$7,0),MATCH('D-14 Impact'!J$2,'P-07 HACCP score'!$C$2:$E$2,0))</f>
        <v>3</v>
      </c>
      <c r="BD76" s="96">
        <f>INDEX('P-07 HACCP score'!$C$3:$E$7,MATCH(O76,'P-07 HACCP score'!$B$3:$B$7,0),MATCH('D-14 Impact'!K$2,'P-07 HACCP score'!$C$2:$E$2,0))</f>
        <v>3</v>
      </c>
      <c r="BE76" s="96">
        <f>INDEX('P-07 HACCP score'!$C$3:$E$7,MATCH(P76,'P-07 HACCP score'!$B$3:$B$7,0),MATCH('D-14 Impact'!L$2,'P-07 HACCP score'!$C$2:$E$2,0))</f>
        <v>0</v>
      </c>
      <c r="BF76" s="96">
        <f>INDEX('P-07 HACCP score'!$C$3:$E$7,MATCH(Q76,'P-07 HACCP score'!$B$3:$B$7,0),MATCH('D-14 Impact'!M$2,'P-07 HACCP score'!$C$2:$E$2,0))</f>
        <v>0</v>
      </c>
      <c r="BG76" s="96">
        <f>INDEX('P-07 HACCP score'!$C$3:$E$7,MATCH(R76,'P-07 HACCP score'!$B$3:$B$7,0),MATCH('D-14 Impact'!N$2,'P-07 HACCP score'!$C$2:$E$2,0))</f>
        <v>0</v>
      </c>
      <c r="BH76" s="96">
        <f>INDEX('P-07 HACCP score'!$C$3:$E$7,MATCH(S76,'P-07 HACCP score'!$B$3:$B$7,0),MATCH('D-14 Impact'!O$2,'P-07 HACCP score'!$C$2:$E$2,0))</f>
        <v>0</v>
      </c>
      <c r="BI76" s="96">
        <f>INDEX('P-07 HACCP score'!$C$3:$E$7,MATCH(T76,'P-07 HACCP score'!$B$3:$B$7,0),MATCH('D-14 Impact'!P$2,'P-07 HACCP score'!$C$2:$E$2,0))</f>
        <v>0</v>
      </c>
      <c r="BJ76" s="96">
        <f>INDEX('P-07 HACCP score'!$C$3:$E$7,MATCH(U76,'P-07 HACCP score'!$B$3:$B$7,0),MATCH('D-14 Impact'!Q$2,'P-07 HACCP score'!$C$2:$E$2,0))</f>
        <v>0</v>
      </c>
      <c r="BK76" s="96">
        <f>INDEX('P-07 HACCP score'!$C$3:$E$7,MATCH(V76,'P-07 HACCP score'!$B$3:$B$7,0),MATCH('D-14 Impact'!R$2,'P-07 HACCP score'!$C$2:$E$2,0))</f>
        <v>0</v>
      </c>
      <c r="BL76" s="96">
        <f>INDEX('P-07 HACCP score'!$C$3:$E$7,MATCH(W76,'P-07 HACCP score'!$B$3:$B$7,0),MATCH('D-14 Impact'!S$2,'P-07 HACCP score'!$C$2:$E$2,0))</f>
        <v>0</v>
      </c>
      <c r="BM76" s="96">
        <f>INDEX('P-07 HACCP score'!$C$3:$E$7,MATCH(X76,'P-07 HACCP score'!$B$3:$B$7,0),MATCH('D-14 Impact'!T$2,'P-07 HACCP score'!$C$2:$E$2,0))</f>
        <v>0</v>
      </c>
      <c r="BN76" s="96">
        <f>INDEX('P-07 HACCP score'!$C$3:$E$7,MATCH(Y76,'P-07 HACCP score'!$B$3:$B$7,0),MATCH('D-14 Impact'!U$2,'P-07 HACCP score'!$C$2:$E$2,0))</f>
        <v>0</v>
      </c>
      <c r="BO76" s="96">
        <f>INDEX('P-07 HACCP score'!$C$3:$E$7,MATCH(Z76,'P-07 HACCP score'!$B$3:$B$7,0),MATCH('D-14 Impact'!V$2,'P-07 HACCP score'!$C$2:$E$2,0))</f>
        <v>0</v>
      </c>
      <c r="BP76" s="96">
        <f>INDEX('P-07 HACCP score'!$C$3:$E$7,MATCH(AA76,'P-07 HACCP score'!$B$3:$B$7,0),MATCH('D-14 Impact'!W$2,'P-07 HACCP score'!$C$2:$E$2,0))</f>
        <v>0</v>
      </c>
      <c r="BQ76" s="96">
        <f>INDEX('P-07 HACCP score'!$C$3:$E$7,MATCH(AB76,'P-07 HACCP score'!$B$3:$B$7,0),MATCH('D-14 Impact'!X$2,'P-07 HACCP score'!$C$2:$E$2,0))</f>
        <v>0</v>
      </c>
      <c r="BR76" s="96">
        <f>INDEX('P-07 HACCP score'!$C$3:$E$7,MATCH(AC76,'P-07 HACCP score'!$B$3:$B$7,0),MATCH('D-14 Impact'!Y$2,'P-07 HACCP score'!$C$2:$E$2,0))</f>
        <v>0</v>
      </c>
      <c r="BS76" s="96">
        <f>INDEX('P-07 HACCP score'!$C$3:$E$7,MATCH(AD76,'P-07 HACCP score'!$B$3:$B$7,0),MATCH('D-14 Impact'!Z$2,'P-07 HACCP score'!$C$2:$E$2,0))</f>
        <v>0</v>
      </c>
      <c r="BT76" s="96">
        <f>INDEX('P-07 HACCP score'!$C$3:$E$7,MATCH(AE76,'P-07 HACCP score'!$B$3:$B$7,0),MATCH('D-14 Impact'!AA$2,'P-07 HACCP score'!$C$2:$E$2,0))</f>
        <v>0</v>
      </c>
      <c r="BU76" s="96">
        <f>INDEX('P-07 HACCP score'!$C$3:$E$7,MATCH(AF76,'P-07 HACCP score'!$B$3:$B$7,0),MATCH('D-14 Impact'!AB$2,'P-07 HACCP score'!$C$2:$E$2,0))</f>
        <v>0</v>
      </c>
      <c r="BV76" s="96">
        <f>INDEX('P-07 HACCP score'!$C$3:$E$7,MATCH(AG76,'P-07 HACCP score'!$B$3:$B$7,0),MATCH('D-14 Impact'!AC$2,'P-07 HACCP score'!$C$2:$E$2,0))</f>
        <v>0</v>
      </c>
      <c r="BW76" s="96">
        <f>INDEX('P-07 HACCP score'!$C$3:$E$7,MATCH(AH76,'P-07 HACCP score'!$B$3:$B$7,0),MATCH('D-14 Impact'!AD$2,'P-07 HACCP score'!$C$2:$E$2,0))</f>
        <v>0</v>
      </c>
    </row>
    <row r="77" spans="1:75" s="2" customFormat="1" x14ac:dyDescent="0.45">
      <c r="A77" s="72">
        <v>53840</v>
      </c>
      <c r="B77" s="7" t="s">
        <v>578</v>
      </c>
      <c r="C77" s="45" t="s">
        <v>630</v>
      </c>
      <c r="D77" s="44" t="s">
        <v>5</v>
      </c>
      <c r="E77" s="23" t="s">
        <v>67</v>
      </c>
      <c r="F77" s="24"/>
      <c r="G77" s="24"/>
      <c r="H77" s="33"/>
      <c r="I77" s="33"/>
      <c r="J77" s="33"/>
      <c r="K77" s="33"/>
      <c r="L77" s="33"/>
      <c r="M77" s="24"/>
      <c r="N77" s="24" t="s">
        <v>6</v>
      </c>
      <c r="O77" s="38" t="s">
        <v>6</v>
      </c>
      <c r="P77" s="38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39"/>
      <c r="AI77" s="64">
        <f t="shared" si="7"/>
        <v>0</v>
      </c>
      <c r="AJ77" s="65">
        <f t="shared" si="8"/>
        <v>0</v>
      </c>
      <c r="AK77" s="73" t="str">
        <f t="shared" si="9"/>
        <v>LOW</v>
      </c>
      <c r="AL77" s="67" t="str">
        <f t="shared" si="10"/>
        <v>N</v>
      </c>
      <c r="AM77" s="98" t="s">
        <v>7</v>
      </c>
      <c r="AN77" s="68" t="str">
        <f t="shared" si="11"/>
        <v>LOW</v>
      </c>
      <c r="AO77" s="74" t="s">
        <v>6</v>
      </c>
      <c r="AP77" s="71" t="s">
        <v>7</v>
      </c>
      <c r="AQ77" s="71" t="s">
        <v>7</v>
      </c>
      <c r="AR77" s="70" t="str">
        <f t="shared" si="13"/>
        <v>N</v>
      </c>
      <c r="AS77" s="71" t="str">
        <f t="shared" si="12"/>
        <v>LOW</v>
      </c>
      <c r="AT77" s="96">
        <f>INDEX('P-07 HACCP score'!$C$3:$E$7,MATCH(E77,'P-07 HACCP score'!$B$3:$B$7,0),MATCH('D-14 Impact'!A$2,'P-07 HACCP score'!$C$2:$E$2,0))</f>
        <v>1.5</v>
      </c>
      <c r="AU77" s="96">
        <f>INDEX('P-07 HACCP score'!$C$3:$E$7,MATCH(F77,'P-07 HACCP score'!$B$3:$B$7,0),MATCH('D-14 Impact'!B$2,'P-07 HACCP score'!$C$2:$E$2,0))</f>
        <v>0</v>
      </c>
      <c r="AV77" s="96">
        <f>INDEX('P-07 HACCP score'!$C$3:$E$7,MATCH(G77,'P-07 HACCP score'!$B$3:$B$7,0),MATCH('D-14 Impact'!C$2,'P-07 HACCP score'!$C$2:$E$2,0))</f>
        <v>0</v>
      </c>
      <c r="AW77" s="96">
        <f>INDEX('P-07 HACCP score'!$C$3:$E$7,MATCH(H77,'P-07 HACCP score'!$B$3:$B$7,0),MATCH('D-14 Impact'!D$2,'P-07 HACCP score'!$C$2:$E$2,0))</f>
        <v>0</v>
      </c>
      <c r="AX77" s="96">
        <f>INDEX('P-07 HACCP score'!$C$3:$E$7,MATCH(I77,'P-07 HACCP score'!$B$3:$B$7,0),MATCH('D-14 Impact'!E$2,'P-07 HACCP score'!$C$2:$E$2,0))</f>
        <v>0</v>
      </c>
      <c r="AY77" s="96">
        <f>INDEX('P-07 HACCP score'!$C$3:$E$7,MATCH(J77,'P-07 HACCP score'!$B$3:$B$7,0),MATCH('D-14 Impact'!F$2,'P-07 HACCP score'!$C$2:$E$2,0))</f>
        <v>0</v>
      </c>
      <c r="AZ77" s="96">
        <f>INDEX('P-07 HACCP score'!$C$3:$E$7,MATCH(K77,'P-07 HACCP score'!$B$3:$B$7,0),MATCH('D-14 Impact'!G$2,'P-07 HACCP score'!$C$2:$E$2,0))</f>
        <v>0</v>
      </c>
      <c r="BA77" s="96">
        <f>INDEX('P-07 HACCP score'!$C$3:$E$7,MATCH(L77,'P-07 HACCP score'!$B$3:$B$7,0),MATCH('D-14 Impact'!H$2,'P-07 HACCP score'!$C$2:$E$2,0))</f>
        <v>0</v>
      </c>
      <c r="BB77" s="96">
        <f>INDEX('P-07 HACCP score'!$C$3:$E$7,MATCH(M77,'P-07 HACCP score'!$B$3:$B$7,0),MATCH('D-14 Impact'!I$2,'P-07 HACCP score'!$C$2:$E$2,0))</f>
        <v>0</v>
      </c>
      <c r="BC77" s="96">
        <f>INDEX('P-07 HACCP score'!$C$3:$E$7,MATCH(N77,'P-07 HACCP score'!$B$3:$B$7,0),MATCH('D-14 Impact'!J$2,'P-07 HACCP score'!$C$2:$E$2,0))</f>
        <v>3</v>
      </c>
      <c r="BD77" s="96">
        <f>INDEX('P-07 HACCP score'!$C$3:$E$7,MATCH(O77,'P-07 HACCP score'!$B$3:$B$7,0),MATCH('D-14 Impact'!K$2,'P-07 HACCP score'!$C$2:$E$2,0))</f>
        <v>3</v>
      </c>
      <c r="BE77" s="96">
        <f>INDEX('P-07 HACCP score'!$C$3:$E$7,MATCH(P77,'P-07 HACCP score'!$B$3:$B$7,0),MATCH('D-14 Impact'!L$2,'P-07 HACCP score'!$C$2:$E$2,0))</f>
        <v>0</v>
      </c>
      <c r="BF77" s="96">
        <f>INDEX('P-07 HACCP score'!$C$3:$E$7,MATCH(Q77,'P-07 HACCP score'!$B$3:$B$7,0),MATCH('D-14 Impact'!M$2,'P-07 HACCP score'!$C$2:$E$2,0))</f>
        <v>0</v>
      </c>
      <c r="BG77" s="96">
        <f>INDEX('P-07 HACCP score'!$C$3:$E$7,MATCH(R77,'P-07 HACCP score'!$B$3:$B$7,0),MATCH('D-14 Impact'!N$2,'P-07 HACCP score'!$C$2:$E$2,0))</f>
        <v>0</v>
      </c>
      <c r="BH77" s="96">
        <f>INDEX('P-07 HACCP score'!$C$3:$E$7,MATCH(S77,'P-07 HACCP score'!$B$3:$B$7,0),MATCH('D-14 Impact'!O$2,'P-07 HACCP score'!$C$2:$E$2,0))</f>
        <v>0</v>
      </c>
      <c r="BI77" s="96">
        <f>INDEX('P-07 HACCP score'!$C$3:$E$7,MATCH(T77,'P-07 HACCP score'!$B$3:$B$7,0),MATCH('D-14 Impact'!P$2,'P-07 HACCP score'!$C$2:$E$2,0))</f>
        <v>0</v>
      </c>
      <c r="BJ77" s="96">
        <f>INDEX('P-07 HACCP score'!$C$3:$E$7,MATCH(U77,'P-07 HACCP score'!$B$3:$B$7,0),MATCH('D-14 Impact'!Q$2,'P-07 HACCP score'!$C$2:$E$2,0))</f>
        <v>0</v>
      </c>
      <c r="BK77" s="96">
        <f>INDEX('P-07 HACCP score'!$C$3:$E$7,MATCH(V77,'P-07 HACCP score'!$B$3:$B$7,0),MATCH('D-14 Impact'!R$2,'P-07 HACCP score'!$C$2:$E$2,0))</f>
        <v>0</v>
      </c>
      <c r="BL77" s="96">
        <f>INDEX('P-07 HACCP score'!$C$3:$E$7,MATCH(W77,'P-07 HACCP score'!$B$3:$B$7,0),MATCH('D-14 Impact'!S$2,'P-07 HACCP score'!$C$2:$E$2,0))</f>
        <v>0</v>
      </c>
      <c r="BM77" s="96">
        <f>INDEX('P-07 HACCP score'!$C$3:$E$7,MATCH(X77,'P-07 HACCP score'!$B$3:$B$7,0),MATCH('D-14 Impact'!T$2,'P-07 HACCP score'!$C$2:$E$2,0))</f>
        <v>0</v>
      </c>
      <c r="BN77" s="96">
        <f>INDEX('P-07 HACCP score'!$C$3:$E$7,MATCH(Y77,'P-07 HACCP score'!$B$3:$B$7,0),MATCH('D-14 Impact'!U$2,'P-07 HACCP score'!$C$2:$E$2,0))</f>
        <v>0</v>
      </c>
      <c r="BO77" s="96">
        <f>INDEX('P-07 HACCP score'!$C$3:$E$7,MATCH(Z77,'P-07 HACCP score'!$B$3:$B$7,0),MATCH('D-14 Impact'!V$2,'P-07 HACCP score'!$C$2:$E$2,0))</f>
        <v>0</v>
      </c>
      <c r="BP77" s="96">
        <f>INDEX('P-07 HACCP score'!$C$3:$E$7,MATCH(AA77,'P-07 HACCP score'!$B$3:$B$7,0),MATCH('D-14 Impact'!W$2,'P-07 HACCP score'!$C$2:$E$2,0))</f>
        <v>0</v>
      </c>
      <c r="BQ77" s="96">
        <f>INDEX('P-07 HACCP score'!$C$3:$E$7,MATCH(AB77,'P-07 HACCP score'!$B$3:$B$7,0),MATCH('D-14 Impact'!X$2,'P-07 HACCP score'!$C$2:$E$2,0))</f>
        <v>0</v>
      </c>
      <c r="BR77" s="96">
        <f>INDEX('P-07 HACCP score'!$C$3:$E$7,MATCH(AC77,'P-07 HACCP score'!$B$3:$B$7,0),MATCH('D-14 Impact'!Y$2,'P-07 HACCP score'!$C$2:$E$2,0))</f>
        <v>0</v>
      </c>
      <c r="BS77" s="96">
        <f>INDEX('P-07 HACCP score'!$C$3:$E$7,MATCH(AD77,'P-07 HACCP score'!$B$3:$B$7,0),MATCH('D-14 Impact'!Z$2,'P-07 HACCP score'!$C$2:$E$2,0))</f>
        <v>0</v>
      </c>
      <c r="BT77" s="96">
        <f>INDEX('P-07 HACCP score'!$C$3:$E$7,MATCH(AE77,'P-07 HACCP score'!$B$3:$B$7,0),MATCH('D-14 Impact'!AA$2,'P-07 HACCP score'!$C$2:$E$2,0))</f>
        <v>0</v>
      </c>
      <c r="BU77" s="96">
        <f>INDEX('P-07 HACCP score'!$C$3:$E$7,MATCH(AF77,'P-07 HACCP score'!$B$3:$B$7,0),MATCH('D-14 Impact'!AB$2,'P-07 HACCP score'!$C$2:$E$2,0))</f>
        <v>0</v>
      </c>
      <c r="BV77" s="96">
        <f>INDEX('P-07 HACCP score'!$C$3:$E$7,MATCH(AG77,'P-07 HACCP score'!$B$3:$B$7,0),MATCH('D-14 Impact'!AC$2,'P-07 HACCP score'!$C$2:$E$2,0))</f>
        <v>0</v>
      </c>
      <c r="BW77" s="96">
        <f>INDEX('P-07 HACCP score'!$C$3:$E$7,MATCH(AH77,'P-07 HACCP score'!$B$3:$B$7,0),MATCH('D-14 Impact'!AD$2,'P-07 HACCP score'!$C$2:$E$2,0))</f>
        <v>0</v>
      </c>
    </row>
    <row r="78" spans="1:75" s="2" customFormat="1" x14ac:dyDescent="0.45">
      <c r="A78" s="72">
        <v>53032</v>
      </c>
      <c r="B78" s="7" t="s">
        <v>487</v>
      </c>
      <c r="C78" s="45" t="s">
        <v>606</v>
      </c>
      <c r="D78" s="44">
        <v>4</v>
      </c>
      <c r="E78" s="23" t="s">
        <v>6</v>
      </c>
      <c r="F78" s="24"/>
      <c r="G78" s="24"/>
      <c r="H78" s="33"/>
      <c r="I78" s="33"/>
      <c r="J78" s="33"/>
      <c r="K78" s="33"/>
      <c r="L78" s="33"/>
      <c r="M78" s="24"/>
      <c r="N78" s="24" t="s">
        <v>6</v>
      </c>
      <c r="O78" s="24" t="s">
        <v>6</v>
      </c>
      <c r="P78" s="24" t="s">
        <v>6</v>
      </c>
      <c r="Q78" s="24" t="s">
        <v>6</v>
      </c>
      <c r="R78" s="24" t="s">
        <v>6</v>
      </c>
      <c r="S78" s="109" t="s">
        <v>67</v>
      </c>
      <c r="T78" s="24" t="s">
        <v>6</v>
      </c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39"/>
      <c r="AI78" s="64">
        <f t="shared" si="7"/>
        <v>1</v>
      </c>
      <c r="AJ78" s="65">
        <f t="shared" si="8"/>
        <v>0</v>
      </c>
      <c r="AK78" s="73" t="str">
        <f t="shared" si="9"/>
        <v>LOW</v>
      </c>
      <c r="AL78" s="67" t="str">
        <f t="shared" si="10"/>
        <v>N</v>
      </c>
      <c r="AM78" s="98" t="s">
        <v>7</v>
      </c>
      <c r="AN78" s="68" t="str">
        <f t="shared" si="11"/>
        <v>LOW</v>
      </c>
      <c r="AO78" s="74" t="s">
        <v>6</v>
      </c>
      <c r="AP78" s="69" t="s">
        <v>679</v>
      </c>
      <c r="AQ78" s="71" t="s">
        <v>7</v>
      </c>
      <c r="AR78" s="70" t="str">
        <f t="shared" si="13"/>
        <v>N</v>
      </c>
      <c r="AS78" s="71" t="str">
        <f t="shared" si="12"/>
        <v>LOW</v>
      </c>
      <c r="AT78" s="96">
        <f>INDEX('P-07 HACCP score'!$C$3:$E$7,MATCH(E78,'P-07 HACCP score'!$B$3:$B$7,0),MATCH('D-14 Impact'!A$2,'P-07 HACCP score'!$C$2:$E$2,0))</f>
        <v>3</v>
      </c>
      <c r="AU78" s="96">
        <f>INDEX('P-07 HACCP score'!$C$3:$E$7,MATCH(F78,'P-07 HACCP score'!$B$3:$B$7,0),MATCH('D-14 Impact'!B$2,'P-07 HACCP score'!$C$2:$E$2,0))</f>
        <v>0</v>
      </c>
      <c r="AV78" s="96">
        <f>INDEX('P-07 HACCP score'!$C$3:$E$7,MATCH(G78,'P-07 HACCP score'!$B$3:$B$7,0),MATCH('D-14 Impact'!C$2,'P-07 HACCP score'!$C$2:$E$2,0))</f>
        <v>0</v>
      </c>
      <c r="AW78" s="96">
        <f>INDEX('P-07 HACCP score'!$C$3:$E$7,MATCH(H78,'P-07 HACCP score'!$B$3:$B$7,0),MATCH('D-14 Impact'!D$2,'P-07 HACCP score'!$C$2:$E$2,0))</f>
        <v>0</v>
      </c>
      <c r="AX78" s="96">
        <f>INDEX('P-07 HACCP score'!$C$3:$E$7,MATCH(I78,'P-07 HACCP score'!$B$3:$B$7,0),MATCH('D-14 Impact'!E$2,'P-07 HACCP score'!$C$2:$E$2,0))</f>
        <v>0</v>
      </c>
      <c r="AY78" s="96">
        <f>INDEX('P-07 HACCP score'!$C$3:$E$7,MATCH(J78,'P-07 HACCP score'!$B$3:$B$7,0),MATCH('D-14 Impact'!F$2,'P-07 HACCP score'!$C$2:$E$2,0))</f>
        <v>0</v>
      </c>
      <c r="AZ78" s="96">
        <f>INDEX('P-07 HACCP score'!$C$3:$E$7,MATCH(K78,'P-07 HACCP score'!$B$3:$B$7,0),MATCH('D-14 Impact'!G$2,'P-07 HACCP score'!$C$2:$E$2,0))</f>
        <v>0</v>
      </c>
      <c r="BA78" s="96">
        <f>INDEX('P-07 HACCP score'!$C$3:$E$7,MATCH(L78,'P-07 HACCP score'!$B$3:$B$7,0),MATCH('D-14 Impact'!H$2,'P-07 HACCP score'!$C$2:$E$2,0))</f>
        <v>0</v>
      </c>
      <c r="BB78" s="96">
        <f>INDEX('P-07 HACCP score'!$C$3:$E$7,MATCH(M78,'P-07 HACCP score'!$B$3:$B$7,0),MATCH('D-14 Impact'!I$2,'P-07 HACCP score'!$C$2:$E$2,0))</f>
        <v>0</v>
      </c>
      <c r="BC78" s="96">
        <f>INDEX('P-07 HACCP score'!$C$3:$E$7,MATCH(N78,'P-07 HACCP score'!$B$3:$B$7,0),MATCH('D-14 Impact'!J$2,'P-07 HACCP score'!$C$2:$E$2,0))</f>
        <v>3</v>
      </c>
      <c r="BD78" s="96">
        <f>INDEX('P-07 HACCP score'!$C$3:$E$7,MATCH(O78,'P-07 HACCP score'!$B$3:$B$7,0),MATCH('D-14 Impact'!K$2,'P-07 HACCP score'!$C$2:$E$2,0))</f>
        <v>3</v>
      </c>
      <c r="BE78" s="96">
        <f>INDEX('P-07 HACCP score'!$C$3:$E$7,MATCH(P78,'P-07 HACCP score'!$B$3:$B$7,0),MATCH('D-14 Impact'!L$2,'P-07 HACCP score'!$C$2:$E$2,0))</f>
        <v>3</v>
      </c>
      <c r="BF78" s="96">
        <f>INDEX('P-07 HACCP score'!$C$3:$E$7,MATCH(Q78,'P-07 HACCP score'!$B$3:$B$7,0),MATCH('D-14 Impact'!M$2,'P-07 HACCP score'!$C$2:$E$2,0))</f>
        <v>5</v>
      </c>
      <c r="BG78" s="96">
        <f>INDEX('P-07 HACCP score'!$C$3:$E$7,MATCH(R78,'P-07 HACCP score'!$B$3:$B$7,0),MATCH('D-14 Impact'!N$2,'P-07 HACCP score'!$C$2:$E$2,0))</f>
        <v>1</v>
      </c>
      <c r="BH78" s="96">
        <f>INDEX('P-07 HACCP score'!$C$3:$E$7,MATCH(S78,'P-07 HACCP score'!$B$3:$B$7,0),MATCH('D-14 Impact'!O$2,'P-07 HACCP score'!$C$2:$E$2,0))</f>
        <v>1.5</v>
      </c>
      <c r="BI78" s="96">
        <f>INDEX('P-07 HACCP score'!$C$3:$E$7,MATCH(T78,'P-07 HACCP score'!$B$3:$B$7,0),MATCH('D-14 Impact'!P$2,'P-07 HACCP score'!$C$2:$E$2,0))</f>
        <v>3</v>
      </c>
      <c r="BJ78" s="96">
        <f>INDEX('P-07 HACCP score'!$C$3:$E$7,MATCH(U78,'P-07 HACCP score'!$B$3:$B$7,0),MATCH('D-14 Impact'!Q$2,'P-07 HACCP score'!$C$2:$E$2,0))</f>
        <v>0</v>
      </c>
      <c r="BK78" s="96">
        <f>INDEX('P-07 HACCP score'!$C$3:$E$7,MATCH(V78,'P-07 HACCP score'!$B$3:$B$7,0),MATCH('D-14 Impact'!R$2,'P-07 HACCP score'!$C$2:$E$2,0))</f>
        <v>0</v>
      </c>
      <c r="BL78" s="96">
        <f>INDEX('P-07 HACCP score'!$C$3:$E$7,MATCH(W78,'P-07 HACCP score'!$B$3:$B$7,0),MATCH('D-14 Impact'!S$2,'P-07 HACCP score'!$C$2:$E$2,0))</f>
        <v>0</v>
      </c>
      <c r="BM78" s="96">
        <f>INDEX('P-07 HACCP score'!$C$3:$E$7,MATCH(X78,'P-07 HACCP score'!$B$3:$B$7,0),MATCH('D-14 Impact'!T$2,'P-07 HACCP score'!$C$2:$E$2,0))</f>
        <v>0</v>
      </c>
      <c r="BN78" s="96">
        <f>INDEX('P-07 HACCP score'!$C$3:$E$7,MATCH(Y78,'P-07 HACCP score'!$B$3:$B$7,0),MATCH('D-14 Impact'!U$2,'P-07 HACCP score'!$C$2:$E$2,0))</f>
        <v>0</v>
      </c>
      <c r="BO78" s="96">
        <f>INDEX('P-07 HACCP score'!$C$3:$E$7,MATCH(Z78,'P-07 HACCP score'!$B$3:$B$7,0),MATCH('D-14 Impact'!V$2,'P-07 HACCP score'!$C$2:$E$2,0))</f>
        <v>0</v>
      </c>
      <c r="BP78" s="96">
        <f>INDEX('P-07 HACCP score'!$C$3:$E$7,MATCH(AA78,'P-07 HACCP score'!$B$3:$B$7,0),MATCH('D-14 Impact'!W$2,'P-07 HACCP score'!$C$2:$E$2,0))</f>
        <v>0</v>
      </c>
      <c r="BQ78" s="96">
        <f>INDEX('P-07 HACCP score'!$C$3:$E$7,MATCH(AB78,'P-07 HACCP score'!$B$3:$B$7,0),MATCH('D-14 Impact'!X$2,'P-07 HACCP score'!$C$2:$E$2,0))</f>
        <v>0</v>
      </c>
      <c r="BR78" s="96">
        <f>INDEX('P-07 HACCP score'!$C$3:$E$7,MATCH(AC78,'P-07 HACCP score'!$B$3:$B$7,0),MATCH('D-14 Impact'!Y$2,'P-07 HACCP score'!$C$2:$E$2,0))</f>
        <v>0</v>
      </c>
      <c r="BS78" s="96">
        <f>INDEX('P-07 HACCP score'!$C$3:$E$7,MATCH(AD78,'P-07 HACCP score'!$B$3:$B$7,0),MATCH('D-14 Impact'!Z$2,'P-07 HACCP score'!$C$2:$E$2,0))</f>
        <v>0</v>
      </c>
      <c r="BT78" s="96">
        <f>INDEX('P-07 HACCP score'!$C$3:$E$7,MATCH(AE78,'P-07 HACCP score'!$B$3:$B$7,0),MATCH('D-14 Impact'!AA$2,'P-07 HACCP score'!$C$2:$E$2,0))</f>
        <v>0</v>
      </c>
      <c r="BU78" s="96">
        <f>INDEX('P-07 HACCP score'!$C$3:$E$7,MATCH(AF78,'P-07 HACCP score'!$B$3:$B$7,0),MATCH('D-14 Impact'!AB$2,'P-07 HACCP score'!$C$2:$E$2,0))</f>
        <v>0</v>
      </c>
      <c r="BV78" s="96">
        <f>INDEX('P-07 HACCP score'!$C$3:$E$7,MATCH(AG78,'P-07 HACCP score'!$B$3:$B$7,0),MATCH('D-14 Impact'!AC$2,'P-07 HACCP score'!$C$2:$E$2,0))</f>
        <v>0</v>
      </c>
      <c r="BW78" s="96">
        <f>INDEX('P-07 HACCP score'!$C$3:$E$7,MATCH(AH78,'P-07 HACCP score'!$B$3:$B$7,0),MATCH('D-14 Impact'!AD$2,'P-07 HACCP score'!$C$2:$E$2,0))</f>
        <v>0</v>
      </c>
    </row>
    <row r="79" spans="1:75" s="2" customFormat="1" x14ac:dyDescent="0.45">
      <c r="A79" s="72">
        <v>30230</v>
      </c>
      <c r="B79" s="7" t="s">
        <v>18</v>
      </c>
      <c r="C79" s="45" t="s">
        <v>611</v>
      </c>
      <c r="D79" s="44" t="s">
        <v>10</v>
      </c>
      <c r="E79" s="23"/>
      <c r="F79" s="24"/>
      <c r="G79" s="24"/>
      <c r="H79" s="33"/>
      <c r="I79" s="33"/>
      <c r="J79" s="33"/>
      <c r="K79" s="33"/>
      <c r="L79" s="33"/>
      <c r="M79" s="24"/>
      <c r="N79" s="24" t="s">
        <v>6</v>
      </c>
      <c r="O79" s="38" t="s">
        <v>6</v>
      </c>
      <c r="P79" s="38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39"/>
      <c r="AI79" s="64">
        <f t="shared" si="7"/>
        <v>0</v>
      </c>
      <c r="AJ79" s="65">
        <f t="shared" si="8"/>
        <v>0</v>
      </c>
      <c r="AK79" s="73" t="str">
        <f t="shared" si="9"/>
        <v>LOW</v>
      </c>
      <c r="AL79" s="67" t="str">
        <f t="shared" si="10"/>
        <v>N</v>
      </c>
      <c r="AM79" s="98" t="s">
        <v>7</v>
      </c>
      <c r="AN79" s="68" t="str">
        <f t="shared" si="11"/>
        <v>LOW</v>
      </c>
      <c r="AO79" s="74" t="s">
        <v>6</v>
      </c>
      <c r="AP79" s="69" t="s">
        <v>679</v>
      </c>
      <c r="AQ79" s="71" t="s">
        <v>7</v>
      </c>
      <c r="AR79" s="70" t="str">
        <f t="shared" si="13"/>
        <v>N</v>
      </c>
      <c r="AS79" s="71" t="str">
        <f t="shared" si="12"/>
        <v>LOW</v>
      </c>
      <c r="AT79" s="96">
        <f>INDEX('P-07 HACCP score'!$C$3:$E$7,MATCH(E79,'P-07 HACCP score'!$B$3:$B$7,0),MATCH('D-14 Impact'!A$2,'P-07 HACCP score'!$C$2:$E$2,0))</f>
        <v>0</v>
      </c>
      <c r="AU79" s="96">
        <f>INDEX('P-07 HACCP score'!$C$3:$E$7,MATCH(F79,'P-07 HACCP score'!$B$3:$B$7,0),MATCH('D-14 Impact'!B$2,'P-07 HACCP score'!$C$2:$E$2,0))</f>
        <v>0</v>
      </c>
      <c r="AV79" s="96">
        <f>INDEX('P-07 HACCP score'!$C$3:$E$7,MATCH(G79,'P-07 HACCP score'!$B$3:$B$7,0),MATCH('D-14 Impact'!C$2,'P-07 HACCP score'!$C$2:$E$2,0))</f>
        <v>0</v>
      </c>
      <c r="AW79" s="96">
        <f>INDEX('P-07 HACCP score'!$C$3:$E$7,MATCH(H79,'P-07 HACCP score'!$B$3:$B$7,0),MATCH('D-14 Impact'!D$2,'P-07 HACCP score'!$C$2:$E$2,0))</f>
        <v>0</v>
      </c>
      <c r="AX79" s="96">
        <f>INDEX('P-07 HACCP score'!$C$3:$E$7,MATCH(I79,'P-07 HACCP score'!$B$3:$B$7,0),MATCH('D-14 Impact'!E$2,'P-07 HACCP score'!$C$2:$E$2,0))</f>
        <v>0</v>
      </c>
      <c r="AY79" s="96">
        <f>INDEX('P-07 HACCP score'!$C$3:$E$7,MATCH(J79,'P-07 HACCP score'!$B$3:$B$7,0),MATCH('D-14 Impact'!F$2,'P-07 HACCP score'!$C$2:$E$2,0))</f>
        <v>0</v>
      </c>
      <c r="AZ79" s="96">
        <f>INDEX('P-07 HACCP score'!$C$3:$E$7,MATCH(K79,'P-07 HACCP score'!$B$3:$B$7,0),MATCH('D-14 Impact'!G$2,'P-07 HACCP score'!$C$2:$E$2,0))</f>
        <v>0</v>
      </c>
      <c r="BA79" s="96">
        <f>INDEX('P-07 HACCP score'!$C$3:$E$7,MATCH(L79,'P-07 HACCP score'!$B$3:$B$7,0),MATCH('D-14 Impact'!H$2,'P-07 HACCP score'!$C$2:$E$2,0))</f>
        <v>0</v>
      </c>
      <c r="BB79" s="96">
        <f>INDEX('P-07 HACCP score'!$C$3:$E$7,MATCH(M79,'P-07 HACCP score'!$B$3:$B$7,0),MATCH('D-14 Impact'!I$2,'P-07 HACCP score'!$C$2:$E$2,0))</f>
        <v>0</v>
      </c>
      <c r="BC79" s="96">
        <f>INDEX('P-07 HACCP score'!$C$3:$E$7,MATCH(N79,'P-07 HACCP score'!$B$3:$B$7,0),MATCH('D-14 Impact'!J$2,'P-07 HACCP score'!$C$2:$E$2,0))</f>
        <v>3</v>
      </c>
      <c r="BD79" s="96">
        <f>INDEX('P-07 HACCP score'!$C$3:$E$7,MATCH(O79,'P-07 HACCP score'!$B$3:$B$7,0),MATCH('D-14 Impact'!K$2,'P-07 HACCP score'!$C$2:$E$2,0))</f>
        <v>3</v>
      </c>
      <c r="BE79" s="96">
        <f>INDEX('P-07 HACCP score'!$C$3:$E$7,MATCH(P79,'P-07 HACCP score'!$B$3:$B$7,0),MATCH('D-14 Impact'!L$2,'P-07 HACCP score'!$C$2:$E$2,0))</f>
        <v>0</v>
      </c>
      <c r="BF79" s="96">
        <f>INDEX('P-07 HACCP score'!$C$3:$E$7,MATCH(Q79,'P-07 HACCP score'!$B$3:$B$7,0),MATCH('D-14 Impact'!M$2,'P-07 HACCP score'!$C$2:$E$2,0))</f>
        <v>0</v>
      </c>
      <c r="BG79" s="96">
        <f>INDEX('P-07 HACCP score'!$C$3:$E$7,MATCH(R79,'P-07 HACCP score'!$B$3:$B$7,0),MATCH('D-14 Impact'!N$2,'P-07 HACCP score'!$C$2:$E$2,0))</f>
        <v>0</v>
      </c>
      <c r="BH79" s="96">
        <f>INDEX('P-07 HACCP score'!$C$3:$E$7,MATCH(S79,'P-07 HACCP score'!$B$3:$B$7,0),MATCH('D-14 Impact'!O$2,'P-07 HACCP score'!$C$2:$E$2,0))</f>
        <v>0</v>
      </c>
      <c r="BI79" s="96">
        <f>INDEX('P-07 HACCP score'!$C$3:$E$7,MATCH(T79,'P-07 HACCP score'!$B$3:$B$7,0),MATCH('D-14 Impact'!P$2,'P-07 HACCP score'!$C$2:$E$2,0))</f>
        <v>0</v>
      </c>
      <c r="BJ79" s="96">
        <f>INDEX('P-07 HACCP score'!$C$3:$E$7,MATCH(U79,'P-07 HACCP score'!$B$3:$B$7,0),MATCH('D-14 Impact'!Q$2,'P-07 HACCP score'!$C$2:$E$2,0))</f>
        <v>0</v>
      </c>
      <c r="BK79" s="96">
        <f>INDEX('P-07 HACCP score'!$C$3:$E$7,MATCH(V79,'P-07 HACCP score'!$B$3:$B$7,0),MATCH('D-14 Impact'!R$2,'P-07 HACCP score'!$C$2:$E$2,0))</f>
        <v>0</v>
      </c>
      <c r="BL79" s="96">
        <f>INDEX('P-07 HACCP score'!$C$3:$E$7,MATCH(W79,'P-07 HACCP score'!$B$3:$B$7,0),MATCH('D-14 Impact'!S$2,'P-07 HACCP score'!$C$2:$E$2,0))</f>
        <v>0</v>
      </c>
      <c r="BM79" s="96">
        <f>INDEX('P-07 HACCP score'!$C$3:$E$7,MATCH(X79,'P-07 HACCP score'!$B$3:$B$7,0),MATCH('D-14 Impact'!T$2,'P-07 HACCP score'!$C$2:$E$2,0))</f>
        <v>0</v>
      </c>
      <c r="BN79" s="96">
        <f>INDEX('P-07 HACCP score'!$C$3:$E$7,MATCH(Y79,'P-07 HACCP score'!$B$3:$B$7,0),MATCH('D-14 Impact'!U$2,'P-07 HACCP score'!$C$2:$E$2,0))</f>
        <v>0</v>
      </c>
      <c r="BO79" s="96">
        <f>INDEX('P-07 HACCP score'!$C$3:$E$7,MATCH(Z79,'P-07 HACCP score'!$B$3:$B$7,0),MATCH('D-14 Impact'!V$2,'P-07 HACCP score'!$C$2:$E$2,0))</f>
        <v>0</v>
      </c>
      <c r="BP79" s="96">
        <f>INDEX('P-07 HACCP score'!$C$3:$E$7,MATCH(AA79,'P-07 HACCP score'!$B$3:$B$7,0),MATCH('D-14 Impact'!W$2,'P-07 HACCP score'!$C$2:$E$2,0))</f>
        <v>0</v>
      </c>
      <c r="BQ79" s="96">
        <f>INDEX('P-07 HACCP score'!$C$3:$E$7,MATCH(AB79,'P-07 HACCP score'!$B$3:$B$7,0),MATCH('D-14 Impact'!X$2,'P-07 HACCP score'!$C$2:$E$2,0))</f>
        <v>0</v>
      </c>
      <c r="BR79" s="96">
        <f>INDEX('P-07 HACCP score'!$C$3:$E$7,MATCH(AC79,'P-07 HACCP score'!$B$3:$B$7,0),MATCH('D-14 Impact'!Y$2,'P-07 HACCP score'!$C$2:$E$2,0))</f>
        <v>0</v>
      </c>
      <c r="BS79" s="96">
        <f>INDEX('P-07 HACCP score'!$C$3:$E$7,MATCH(AD79,'P-07 HACCP score'!$B$3:$B$7,0),MATCH('D-14 Impact'!Z$2,'P-07 HACCP score'!$C$2:$E$2,0))</f>
        <v>0</v>
      </c>
      <c r="BT79" s="96">
        <f>INDEX('P-07 HACCP score'!$C$3:$E$7,MATCH(AE79,'P-07 HACCP score'!$B$3:$B$7,0),MATCH('D-14 Impact'!AA$2,'P-07 HACCP score'!$C$2:$E$2,0))</f>
        <v>0</v>
      </c>
      <c r="BU79" s="96">
        <f>INDEX('P-07 HACCP score'!$C$3:$E$7,MATCH(AF79,'P-07 HACCP score'!$B$3:$B$7,0),MATCH('D-14 Impact'!AB$2,'P-07 HACCP score'!$C$2:$E$2,0))</f>
        <v>0</v>
      </c>
      <c r="BV79" s="96">
        <f>INDEX('P-07 HACCP score'!$C$3:$E$7,MATCH(AG79,'P-07 HACCP score'!$B$3:$B$7,0),MATCH('D-14 Impact'!AC$2,'P-07 HACCP score'!$C$2:$E$2,0))</f>
        <v>0</v>
      </c>
      <c r="BW79" s="96">
        <f>INDEX('P-07 HACCP score'!$C$3:$E$7,MATCH(AH79,'P-07 HACCP score'!$B$3:$B$7,0),MATCH('D-14 Impact'!AD$2,'P-07 HACCP score'!$C$2:$E$2,0))</f>
        <v>0</v>
      </c>
    </row>
    <row r="80" spans="1:75" s="2" customFormat="1" x14ac:dyDescent="0.45">
      <c r="A80" s="72">
        <v>53810</v>
      </c>
      <c r="B80" s="103" t="s">
        <v>576</v>
      </c>
      <c r="C80" s="45" t="s">
        <v>635</v>
      </c>
      <c r="D80" s="44" t="s">
        <v>5</v>
      </c>
      <c r="E80" s="23" t="s">
        <v>67</v>
      </c>
      <c r="F80" s="24"/>
      <c r="G80" s="24" t="s">
        <v>6</v>
      </c>
      <c r="H80" s="33" t="s">
        <v>6</v>
      </c>
      <c r="I80" s="33" t="s">
        <v>6</v>
      </c>
      <c r="J80" s="33"/>
      <c r="K80" s="33" t="s">
        <v>67</v>
      </c>
      <c r="L80" s="33"/>
      <c r="M80" s="24"/>
      <c r="N80" s="24"/>
      <c r="O80" s="38"/>
      <c r="P80" s="38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39"/>
      <c r="AI80" s="64">
        <f t="shared" si="7"/>
        <v>0</v>
      </c>
      <c r="AJ80" s="65">
        <f t="shared" si="8"/>
        <v>0</v>
      </c>
      <c r="AK80" s="73" t="str">
        <f t="shared" si="9"/>
        <v>LOW</v>
      </c>
      <c r="AL80" s="67" t="str">
        <f t="shared" si="10"/>
        <v>N</v>
      </c>
      <c r="AM80" s="98" t="s">
        <v>7</v>
      </c>
      <c r="AN80" s="68" t="str">
        <f t="shared" si="11"/>
        <v>LOW</v>
      </c>
      <c r="AO80" s="74" t="s">
        <v>6</v>
      </c>
      <c r="AP80" s="69" t="s">
        <v>7</v>
      </c>
      <c r="AQ80" s="71" t="s">
        <v>7</v>
      </c>
      <c r="AR80" s="70" t="str">
        <f t="shared" si="13"/>
        <v>N</v>
      </c>
      <c r="AS80" s="71" t="str">
        <f t="shared" si="12"/>
        <v>LOW</v>
      </c>
      <c r="AT80" s="96">
        <f>INDEX('P-07 HACCP score'!$C$3:$E$7,MATCH(E80,'P-07 HACCP score'!$B$3:$B$7,0),MATCH('D-14 Impact'!A$2,'P-07 HACCP score'!$C$2:$E$2,0))</f>
        <v>1.5</v>
      </c>
      <c r="AU80" s="96">
        <f>INDEX('P-07 HACCP score'!$C$3:$E$7,MATCH(F80,'P-07 HACCP score'!$B$3:$B$7,0),MATCH('D-14 Impact'!B$2,'P-07 HACCP score'!$C$2:$E$2,0))</f>
        <v>0</v>
      </c>
      <c r="AV80" s="96">
        <f>INDEX('P-07 HACCP score'!$C$3:$E$7,MATCH(G80,'P-07 HACCP score'!$B$3:$B$7,0),MATCH('D-14 Impact'!C$2,'P-07 HACCP score'!$C$2:$E$2,0))</f>
        <v>3</v>
      </c>
      <c r="AW80" s="96">
        <f>INDEX('P-07 HACCP score'!$C$3:$E$7,MATCH(H80,'P-07 HACCP score'!$B$3:$B$7,0),MATCH('D-14 Impact'!D$2,'P-07 HACCP score'!$C$2:$E$2,0))</f>
        <v>3</v>
      </c>
      <c r="AX80" s="96">
        <f>INDEX('P-07 HACCP score'!$C$3:$E$7,MATCH(I80,'P-07 HACCP score'!$B$3:$B$7,0),MATCH('D-14 Impact'!E$2,'P-07 HACCP score'!$C$2:$E$2,0))</f>
        <v>3</v>
      </c>
      <c r="AY80" s="96">
        <f>INDEX('P-07 HACCP score'!$C$3:$E$7,MATCH(J80,'P-07 HACCP score'!$B$3:$B$7,0),MATCH('D-14 Impact'!F$2,'P-07 HACCP score'!$C$2:$E$2,0))</f>
        <v>0</v>
      </c>
      <c r="AZ80" s="96">
        <f>INDEX('P-07 HACCP score'!$C$3:$E$7,MATCH(K80,'P-07 HACCP score'!$B$3:$B$7,0),MATCH('D-14 Impact'!G$2,'P-07 HACCP score'!$C$2:$E$2,0))</f>
        <v>1.5</v>
      </c>
      <c r="BA80" s="96">
        <f>INDEX('P-07 HACCP score'!$C$3:$E$7,MATCH(L80,'P-07 HACCP score'!$B$3:$B$7,0),MATCH('D-14 Impact'!H$2,'P-07 HACCP score'!$C$2:$E$2,0))</f>
        <v>0</v>
      </c>
      <c r="BB80" s="96">
        <f>INDEX('P-07 HACCP score'!$C$3:$E$7,MATCH(M80,'P-07 HACCP score'!$B$3:$B$7,0),MATCH('D-14 Impact'!I$2,'P-07 HACCP score'!$C$2:$E$2,0))</f>
        <v>0</v>
      </c>
      <c r="BC80" s="96">
        <f>INDEX('P-07 HACCP score'!$C$3:$E$7,MATCH(N80,'P-07 HACCP score'!$B$3:$B$7,0),MATCH('D-14 Impact'!J$2,'P-07 HACCP score'!$C$2:$E$2,0))</f>
        <v>0</v>
      </c>
      <c r="BD80" s="96">
        <f>INDEX('P-07 HACCP score'!$C$3:$E$7,MATCH(O80,'P-07 HACCP score'!$B$3:$B$7,0),MATCH('D-14 Impact'!K$2,'P-07 HACCP score'!$C$2:$E$2,0))</f>
        <v>0</v>
      </c>
      <c r="BE80" s="96">
        <f>INDEX('P-07 HACCP score'!$C$3:$E$7,MATCH(P80,'P-07 HACCP score'!$B$3:$B$7,0),MATCH('D-14 Impact'!L$2,'P-07 HACCP score'!$C$2:$E$2,0))</f>
        <v>0</v>
      </c>
      <c r="BF80" s="96">
        <f>INDEX('P-07 HACCP score'!$C$3:$E$7,MATCH(Q80,'P-07 HACCP score'!$B$3:$B$7,0),MATCH('D-14 Impact'!M$2,'P-07 HACCP score'!$C$2:$E$2,0))</f>
        <v>0</v>
      </c>
      <c r="BG80" s="96">
        <f>INDEX('P-07 HACCP score'!$C$3:$E$7,MATCH(R80,'P-07 HACCP score'!$B$3:$B$7,0),MATCH('D-14 Impact'!N$2,'P-07 HACCP score'!$C$2:$E$2,0))</f>
        <v>0</v>
      </c>
      <c r="BH80" s="96">
        <f>INDEX('P-07 HACCP score'!$C$3:$E$7,MATCH(S80,'P-07 HACCP score'!$B$3:$B$7,0),MATCH('D-14 Impact'!O$2,'P-07 HACCP score'!$C$2:$E$2,0))</f>
        <v>0</v>
      </c>
      <c r="BI80" s="96">
        <f>INDEX('P-07 HACCP score'!$C$3:$E$7,MATCH(T80,'P-07 HACCP score'!$B$3:$B$7,0),MATCH('D-14 Impact'!P$2,'P-07 HACCP score'!$C$2:$E$2,0))</f>
        <v>0</v>
      </c>
      <c r="BJ80" s="96">
        <f>INDEX('P-07 HACCP score'!$C$3:$E$7,MATCH(U80,'P-07 HACCP score'!$B$3:$B$7,0),MATCH('D-14 Impact'!Q$2,'P-07 HACCP score'!$C$2:$E$2,0))</f>
        <v>0</v>
      </c>
      <c r="BK80" s="96">
        <f>INDEX('P-07 HACCP score'!$C$3:$E$7,MATCH(V80,'P-07 HACCP score'!$B$3:$B$7,0),MATCH('D-14 Impact'!R$2,'P-07 HACCP score'!$C$2:$E$2,0))</f>
        <v>0</v>
      </c>
      <c r="BL80" s="96">
        <f>INDEX('P-07 HACCP score'!$C$3:$E$7,MATCH(W80,'P-07 HACCP score'!$B$3:$B$7,0),MATCH('D-14 Impact'!S$2,'P-07 HACCP score'!$C$2:$E$2,0))</f>
        <v>0</v>
      </c>
      <c r="BM80" s="96">
        <f>INDEX('P-07 HACCP score'!$C$3:$E$7,MATCH(X80,'P-07 HACCP score'!$B$3:$B$7,0),MATCH('D-14 Impact'!T$2,'P-07 HACCP score'!$C$2:$E$2,0))</f>
        <v>0</v>
      </c>
      <c r="BN80" s="96">
        <f>INDEX('P-07 HACCP score'!$C$3:$E$7,MATCH(Y80,'P-07 HACCP score'!$B$3:$B$7,0),MATCH('D-14 Impact'!U$2,'P-07 HACCP score'!$C$2:$E$2,0))</f>
        <v>0</v>
      </c>
      <c r="BO80" s="96">
        <f>INDEX('P-07 HACCP score'!$C$3:$E$7,MATCH(Z80,'P-07 HACCP score'!$B$3:$B$7,0),MATCH('D-14 Impact'!V$2,'P-07 HACCP score'!$C$2:$E$2,0))</f>
        <v>0</v>
      </c>
      <c r="BP80" s="96">
        <f>INDEX('P-07 HACCP score'!$C$3:$E$7,MATCH(AA80,'P-07 HACCP score'!$B$3:$B$7,0),MATCH('D-14 Impact'!W$2,'P-07 HACCP score'!$C$2:$E$2,0))</f>
        <v>0</v>
      </c>
      <c r="BQ80" s="96">
        <f>INDEX('P-07 HACCP score'!$C$3:$E$7,MATCH(AB80,'P-07 HACCP score'!$B$3:$B$7,0),MATCH('D-14 Impact'!X$2,'P-07 HACCP score'!$C$2:$E$2,0))</f>
        <v>0</v>
      </c>
      <c r="BR80" s="96">
        <f>INDEX('P-07 HACCP score'!$C$3:$E$7,MATCH(AC80,'P-07 HACCP score'!$B$3:$B$7,0),MATCH('D-14 Impact'!Y$2,'P-07 HACCP score'!$C$2:$E$2,0))</f>
        <v>0</v>
      </c>
      <c r="BS80" s="96">
        <f>INDEX('P-07 HACCP score'!$C$3:$E$7,MATCH(AD80,'P-07 HACCP score'!$B$3:$B$7,0),MATCH('D-14 Impact'!Z$2,'P-07 HACCP score'!$C$2:$E$2,0))</f>
        <v>0</v>
      </c>
      <c r="BT80" s="96">
        <f>INDEX('P-07 HACCP score'!$C$3:$E$7,MATCH(AE80,'P-07 HACCP score'!$B$3:$B$7,0),MATCH('D-14 Impact'!AA$2,'P-07 HACCP score'!$C$2:$E$2,0))</f>
        <v>0</v>
      </c>
      <c r="BU80" s="96">
        <f>INDEX('P-07 HACCP score'!$C$3:$E$7,MATCH(AF80,'P-07 HACCP score'!$B$3:$B$7,0),MATCH('D-14 Impact'!AB$2,'P-07 HACCP score'!$C$2:$E$2,0))</f>
        <v>0</v>
      </c>
      <c r="BV80" s="96">
        <f>INDEX('P-07 HACCP score'!$C$3:$E$7,MATCH(AG80,'P-07 HACCP score'!$B$3:$B$7,0),MATCH('D-14 Impact'!AC$2,'P-07 HACCP score'!$C$2:$E$2,0))</f>
        <v>0</v>
      </c>
      <c r="BW80" s="96">
        <f>INDEX('P-07 HACCP score'!$C$3:$E$7,MATCH(AH80,'P-07 HACCP score'!$B$3:$B$7,0),MATCH('D-14 Impact'!AD$2,'P-07 HACCP score'!$C$2:$E$2,0))</f>
        <v>0</v>
      </c>
    </row>
    <row r="81" spans="1:75" s="2" customFormat="1" x14ac:dyDescent="0.45">
      <c r="A81" s="72">
        <v>53881</v>
      </c>
      <c r="B81" s="7" t="s">
        <v>583</v>
      </c>
      <c r="C81" s="45" t="s">
        <v>605</v>
      </c>
      <c r="D81" s="44">
        <v>3</v>
      </c>
      <c r="E81" s="23"/>
      <c r="F81" s="24"/>
      <c r="G81" s="24"/>
      <c r="H81" s="33"/>
      <c r="I81" s="33"/>
      <c r="J81" s="33"/>
      <c r="K81" s="33"/>
      <c r="L81" s="33"/>
      <c r="M81" s="24"/>
      <c r="N81" s="24"/>
      <c r="O81" s="38"/>
      <c r="P81" s="38"/>
      <c r="Q81" s="24"/>
      <c r="R81" s="24"/>
      <c r="S81" s="24"/>
      <c r="T81" s="24"/>
      <c r="U81" s="24" t="s">
        <v>6</v>
      </c>
      <c r="V81" s="24"/>
      <c r="W81" s="24"/>
      <c r="X81" s="24" t="s">
        <v>6</v>
      </c>
      <c r="Y81" s="24"/>
      <c r="Z81" s="24"/>
      <c r="AA81" s="24"/>
      <c r="AB81" s="24"/>
      <c r="AC81" s="24"/>
      <c r="AD81" s="24"/>
      <c r="AE81" s="24"/>
      <c r="AF81" s="24"/>
      <c r="AG81" s="24"/>
      <c r="AH81" s="39"/>
      <c r="AI81" s="64">
        <f t="shared" si="7"/>
        <v>0</v>
      </c>
      <c r="AJ81" s="65">
        <f t="shared" si="8"/>
        <v>0</v>
      </c>
      <c r="AK81" s="73" t="str">
        <f t="shared" si="9"/>
        <v>LOW</v>
      </c>
      <c r="AL81" s="67" t="str">
        <f t="shared" si="10"/>
        <v>N</v>
      </c>
      <c r="AM81" s="98" t="s">
        <v>7</v>
      </c>
      <c r="AN81" s="68" t="str">
        <f t="shared" si="11"/>
        <v>LOW</v>
      </c>
      <c r="AO81" s="74" t="s">
        <v>6</v>
      </c>
      <c r="AP81" s="69" t="s">
        <v>7</v>
      </c>
      <c r="AQ81" s="71" t="s">
        <v>7</v>
      </c>
      <c r="AR81" s="70" t="str">
        <f t="shared" si="13"/>
        <v>N</v>
      </c>
      <c r="AS81" s="71" t="str">
        <f t="shared" si="12"/>
        <v>LOW</v>
      </c>
      <c r="AT81" s="96">
        <f>INDEX('P-07 HACCP score'!$C$3:$E$7,MATCH(E81,'P-07 HACCP score'!$B$3:$B$7,0),MATCH('D-14 Impact'!A$2,'P-07 HACCP score'!$C$2:$E$2,0))</f>
        <v>0</v>
      </c>
      <c r="AU81" s="96">
        <f>INDEX('P-07 HACCP score'!$C$3:$E$7,MATCH(F81,'P-07 HACCP score'!$B$3:$B$7,0),MATCH('D-14 Impact'!B$2,'P-07 HACCP score'!$C$2:$E$2,0))</f>
        <v>0</v>
      </c>
      <c r="AV81" s="96">
        <f>INDEX('P-07 HACCP score'!$C$3:$E$7,MATCH(G81,'P-07 HACCP score'!$B$3:$B$7,0),MATCH('D-14 Impact'!C$2,'P-07 HACCP score'!$C$2:$E$2,0))</f>
        <v>0</v>
      </c>
      <c r="AW81" s="96">
        <f>INDEX('P-07 HACCP score'!$C$3:$E$7,MATCH(H81,'P-07 HACCP score'!$B$3:$B$7,0),MATCH('D-14 Impact'!D$2,'P-07 HACCP score'!$C$2:$E$2,0))</f>
        <v>0</v>
      </c>
      <c r="AX81" s="96">
        <f>INDEX('P-07 HACCP score'!$C$3:$E$7,MATCH(I81,'P-07 HACCP score'!$B$3:$B$7,0),MATCH('D-14 Impact'!E$2,'P-07 HACCP score'!$C$2:$E$2,0))</f>
        <v>0</v>
      </c>
      <c r="AY81" s="96">
        <f>INDEX('P-07 HACCP score'!$C$3:$E$7,MATCH(J81,'P-07 HACCP score'!$B$3:$B$7,0),MATCH('D-14 Impact'!F$2,'P-07 HACCP score'!$C$2:$E$2,0))</f>
        <v>0</v>
      </c>
      <c r="AZ81" s="96">
        <f>INDEX('P-07 HACCP score'!$C$3:$E$7,MATCH(K81,'P-07 HACCP score'!$B$3:$B$7,0),MATCH('D-14 Impact'!G$2,'P-07 HACCP score'!$C$2:$E$2,0))</f>
        <v>0</v>
      </c>
      <c r="BA81" s="96">
        <f>INDEX('P-07 HACCP score'!$C$3:$E$7,MATCH(L81,'P-07 HACCP score'!$B$3:$B$7,0),MATCH('D-14 Impact'!H$2,'P-07 HACCP score'!$C$2:$E$2,0))</f>
        <v>0</v>
      </c>
      <c r="BB81" s="96">
        <f>INDEX('P-07 HACCP score'!$C$3:$E$7,MATCH(M81,'P-07 HACCP score'!$B$3:$B$7,0),MATCH('D-14 Impact'!I$2,'P-07 HACCP score'!$C$2:$E$2,0))</f>
        <v>0</v>
      </c>
      <c r="BC81" s="96">
        <f>INDEX('P-07 HACCP score'!$C$3:$E$7,MATCH(N81,'P-07 HACCP score'!$B$3:$B$7,0),MATCH('D-14 Impact'!J$2,'P-07 HACCP score'!$C$2:$E$2,0))</f>
        <v>0</v>
      </c>
      <c r="BD81" s="96">
        <f>INDEX('P-07 HACCP score'!$C$3:$E$7,MATCH(O81,'P-07 HACCP score'!$B$3:$B$7,0),MATCH('D-14 Impact'!K$2,'P-07 HACCP score'!$C$2:$E$2,0))</f>
        <v>0</v>
      </c>
      <c r="BE81" s="96">
        <f>INDEX('P-07 HACCP score'!$C$3:$E$7,MATCH(P81,'P-07 HACCP score'!$B$3:$B$7,0),MATCH('D-14 Impact'!L$2,'P-07 HACCP score'!$C$2:$E$2,0))</f>
        <v>0</v>
      </c>
      <c r="BF81" s="96">
        <f>INDEX('P-07 HACCP score'!$C$3:$E$7,MATCH(Q81,'P-07 HACCP score'!$B$3:$B$7,0),MATCH('D-14 Impact'!M$2,'P-07 HACCP score'!$C$2:$E$2,0))</f>
        <v>0</v>
      </c>
      <c r="BG81" s="96">
        <f>INDEX('P-07 HACCP score'!$C$3:$E$7,MATCH(R81,'P-07 HACCP score'!$B$3:$B$7,0),MATCH('D-14 Impact'!N$2,'P-07 HACCP score'!$C$2:$E$2,0))</f>
        <v>0</v>
      </c>
      <c r="BH81" s="96">
        <f>INDEX('P-07 HACCP score'!$C$3:$E$7,MATCH(S81,'P-07 HACCP score'!$B$3:$B$7,0),MATCH('D-14 Impact'!O$2,'P-07 HACCP score'!$C$2:$E$2,0))</f>
        <v>0</v>
      </c>
      <c r="BI81" s="96">
        <f>INDEX('P-07 HACCP score'!$C$3:$E$7,MATCH(T81,'P-07 HACCP score'!$B$3:$B$7,0),MATCH('D-14 Impact'!P$2,'P-07 HACCP score'!$C$2:$E$2,0))</f>
        <v>0</v>
      </c>
      <c r="BJ81" s="96">
        <f>INDEX('P-07 HACCP score'!$C$3:$E$7,MATCH(U81,'P-07 HACCP score'!$B$3:$B$7,0),MATCH('D-14 Impact'!Q$2,'P-07 HACCP score'!$C$2:$E$2,0))</f>
        <v>1</v>
      </c>
      <c r="BK81" s="96">
        <f>INDEX('P-07 HACCP score'!$C$3:$E$7,MATCH(V81,'P-07 HACCP score'!$B$3:$B$7,0),MATCH('D-14 Impact'!R$2,'P-07 HACCP score'!$C$2:$E$2,0))</f>
        <v>0</v>
      </c>
      <c r="BL81" s="96">
        <f>INDEX('P-07 HACCP score'!$C$3:$E$7,MATCH(W81,'P-07 HACCP score'!$B$3:$B$7,0),MATCH('D-14 Impact'!S$2,'P-07 HACCP score'!$C$2:$E$2,0))</f>
        <v>0</v>
      </c>
      <c r="BM81" s="96">
        <f>INDEX('P-07 HACCP score'!$C$3:$E$7,MATCH(X81,'P-07 HACCP score'!$B$3:$B$7,0),MATCH('D-14 Impact'!T$2,'P-07 HACCP score'!$C$2:$E$2,0))</f>
        <v>3</v>
      </c>
      <c r="BN81" s="96">
        <f>INDEX('P-07 HACCP score'!$C$3:$E$7,MATCH(Y81,'P-07 HACCP score'!$B$3:$B$7,0),MATCH('D-14 Impact'!U$2,'P-07 HACCP score'!$C$2:$E$2,0))</f>
        <v>0</v>
      </c>
      <c r="BO81" s="96">
        <f>INDEX('P-07 HACCP score'!$C$3:$E$7,MATCH(Z81,'P-07 HACCP score'!$B$3:$B$7,0),MATCH('D-14 Impact'!V$2,'P-07 HACCP score'!$C$2:$E$2,0))</f>
        <v>0</v>
      </c>
      <c r="BP81" s="96">
        <f>INDEX('P-07 HACCP score'!$C$3:$E$7,MATCH(AA81,'P-07 HACCP score'!$B$3:$B$7,0),MATCH('D-14 Impact'!W$2,'P-07 HACCP score'!$C$2:$E$2,0))</f>
        <v>0</v>
      </c>
      <c r="BQ81" s="96">
        <f>INDEX('P-07 HACCP score'!$C$3:$E$7,MATCH(AB81,'P-07 HACCP score'!$B$3:$B$7,0),MATCH('D-14 Impact'!X$2,'P-07 HACCP score'!$C$2:$E$2,0))</f>
        <v>0</v>
      </c>
      <c r="BR81" s="96">
        <f>INDEX('P-07 HACCP score'!$C$3:$E$7,MATCH(AC81,'P-07 HACCP score'!$B$3:$B$7,0),MATCH('D-14 Impact'!Y$2,'P-07 HACCP score'!$C$2:$E$2,0))</f>
        <v>0</v>
      </c>
      <c r="BS81" s="96">
        <f>INDEX('P-07 HACCP score'!$C$3:$E$7,MATCH(AD81,'P-07 HACCP score'!$B$3:$B$7,0),MATCH('D-14 Impact'!Z$2,'P-07 HACCP score'!$C$2:$E$2,0))</f>
        <v>0</v>
      </c>
      <c r="BT81" s="96">
        <f>INDEX('P-07 HACCP score'!$C$3:$E$7,MATCH(AE81,'P-07 HACCP score'!$B$3:$B$7,0),MATCH('D-14 Impact'!AA$2,'P-07 HACCP score'!$C$2:$E$2,0))</f>
        <v>0</v>
      </c>
      <c r="BU81" s="96">
        <f>INDEX('P-07 HACCP score'!$C$3:$E$7,MATCH(AF81,'P-07 HACCP score'!$B$3:$B$7,0),MATCH('D-14 Impact'!AB$2,'P-07 HACCP score'!$C$2:$E$2,0))</f>
        <v>0</v>
      </c>
      <c r="BV81" s="96">
        <f>INDEX('P-07 HACCP score'!$C$3:$E$7,MATCH(AG81,'P-07 HACCP score'!$B$3:$B$7,0),MATCH('D-14 Impact'!AC$2,'P-07 HACCP score'!$C$2:$E$2,0))</f>
        <v>0</v>
      </c>
      <c r="BW81" s="96">
        <f>INDEX('P-07 HACCP score'!$C$3:$E$7,MATCH(AH81,'P-07 HACCP score'!$B$3:$B$7,0),MATCH('D-14 Impact'!AD$2,'P-07 HACCP score'!$C$2:$E$2,0))</f>
        <v>0</v>
      </c>
    </row>
    <row r="82" spans="1:75" s="2" customFormat="1" x14ac:dyDescent="0.45">
      <c r="A82" s="72">
        <v>53880</v>
      </c>
      <c r="B82" s="7" t="s">
        <v>582</v>
      </c>
      <c r="C82" s="45" t="s">
        <v>605</v>
      </c>
      <c r="D82" s="44" t="s">
        <v>15</v>
      </c>
      <c r="E82" s="23" t="s">
        <v>6</v>
      </c>
      <c r="F82" s="24"/>
      <c r="G82" s="24"/>
      <c r="H82" s="33"/>
      <c r="I82" s="33"/>
      <c r="J82" s="33"/>
      <c r="K82" s="33"/>
      <c r="L82" s="33"/>
      <c r="M82" s="24"/>
      <c r="N82" s="24"/>
      <c r="O82" s="38"/>
      <c r="P82" s="38"/>
      <c r="Q82" s="24"/>
      <c r="R82" s="24"/>
      <c r="S82" s="24"/>
      <c r="T82" s="24"/>
      <c r="U82" s="24"/>
      <c r="V82" s="24"/>
      <c r="W82" s="24"/>
      <c r="X82" s="24" t="s">
        <v>6</v>
      </c>
      <c r="Y82" s="109" t="s">
        <v>8</v>
      </c>
      <c r="Z82" s="24"/>
      <c r="AA82" s="24"/>
      <c r="AB82" s="24"/>
      <c r="AC82" s="24"/>
      <c r="AD82" s="24"/>
      <c r="AE82" s="24"/>
      <c r="AF82" s="24"/>
      <c r="AG82" s="24"/>
      <c r="AH82" s="39"/>
      <c r="AI82" s="64">
        <f t="shared" si="7"/>
        <v>1</v>
      </c>
      <c r="AJ82" s="65">
        <f t="shared" si="8"/>
        <v>0</v>
      </c>
      <c r="AK82" s="73" t="str">
        <f t="shared" si="9"/>
        <v>LOW</v>
      </c>
      <c r="AL82" s="67" t="str">
        <f t="shared" si="10"/>
        <v>N</v>
      </c>
      <c r="AM82" s="98" t="s">
        <v>7</v>
      </c>
      <c r="AN82" s="68" t="str">
        <f t="shared" si="11"/>
        <v>LOW</v>
      </c>
      <c r="AO82" s="74" t="s">
        <v>6</v>
      </c>
      <c r="AP82" s="69" t="s">
        <v>679</v>
      </c>
      <c r="AQ82" s="71" t="s">
        <v>7</v>
      </c>
      <c r="AR82" s="70" t="str">
        <f t="shared" si="13"/>
        <v>N</v>
      </c>
      <c r="AS82" s="71" t="str">
        <f t="shared" si="12"/>
        <v>LOW</v>
      </c>
      <c r="AT82" s="96">
        <f>INDEX('P-07 HACCP score'!$C$3:$E$7,MATCH(E82,'P-07 HACCP score'!$B$3:$B$7,0),MATCH('D-14 Impact'!A$2,'P-07 HACCP score'!$C$2:$E$2,0))</f>
        <v>3</v>
      </c>
      <c r="AU82" s="96">
        <f>INDEX('P-07 HACCP score'!$C$3:$E$7,MATCH(F82,'P-07 HACCP score'!$B$3:$B$7,0),MATCH('D-14 Impact'!B$2,'P-07 HACCP score'!$C$2:$E$2,0))</f>
        <v>0</v>
      </c>
      <c r="AV82" s="96">
        <f>INDEX('P-07 HACCP score'!$C$3:$E$7,MATCH(G82,'P-07 HACCP score'!$B$3:$B$7,0),MATCH('D-14 Impact'!C$2,'P-07 HACCP score'!$C$2:$E$2,0))</f>
        <v>0</v>
      </c>
      <c r="AW82" s="96">
        <f>INDEX('P-07 HACCP score'!$C$3:$E$7,MATCH(H82,'P-07 HACCP score'!$B$3:$B$7,0),MATCH('D-14 Impact'!D$2,'P-07 HACCP score'!$C$2:$E$2,0))</f>
        <v>0</v>
      </c>
      <c r="AX82" s="96">
        <f>INDEX('P-07 HACCP score'!$C$3:$E$7,MATCH(I82,'P-07 HACCP score'!$B$3:$B$7,0),MATCH('D-14 Impact'!E$2,'P-07 HACCP score'!$C$2:$E$2,0))</f>
        <v>0</v>
      </c>
      <c r="AY82" s="96">
        <f>INDEX('P-07 HACCP score'!$C$3:$E$7,MATCH(J82,'P-07 HACCP score'!$B$3:$B$7,0),MATCH('D-14 Impact'!F$2,'P-07 HACCP score'!$C$2:$E$2,0))</f>
        <v>0</v>
      </c>
      <c r="AZ82" s="96">
        <f>INDEX('P-07 HACCP score'!$C$3:$E$7,MATCH(K82,'P-07 HACCP score'!$B$3:$B$7,0),MATCH('D-14 Impact'!G$2,'P-07 HACCP score'!$C$2:$E$2,0))</f>
        <v>0</v>
      </c>
      <c r="BA82" s="96">
        <f>INDEX('P-07 HACCP score'!$C$3:$E$7,MATCH(L82,'P-07 HACCP score'!$B$3:$B$7,0),MATCH('D-14 Impact'!H$2,'P-07 HACCP score'!$C$2:$E$2,0))</f>
        <v>0</v>
      </c>
      <c r="BB82" s="96">
        <f>INDEX('P-07 HACCP score'!$C$3:$E$7,MATCH(M82,'P-07 HACCP score'!$B$3:$B$7,0),MATCH('D-14 Impact'!I$2,'P-07 HACCP score'!$C$2:$E$2,0))</f>
        <v>0</v>
      </c>
      <c r="BC82" s="96">
        <f>INDEX('P-07 HACCP score'!$C$3:$E$7,MATCH(N82,'P-07 HACCP score'!$B$3:$B$7,0),MATCH('D-14 Impact'!J$2,'P-07 HACCP score'!$C$2:$E$2,0))</f>
        <v>0</v>
      </c>
      <c r="BD82" s="96">
        <f>INDEX('P-07 HACCP score'!$C$3:$E$7,MATCH(O82,'P-07 HACCP score'!$B$3:$B$7,0),MATCH('D-14 Impact'!K$2,'P-07 HACCP score'!$C$2:$E$2,0))</f>
        <v>0</v>
      </c>
      <c r="BE82" s="96">
        <f>INDEX('P-07 HACCP score'!$C$3:$E$7,MATCH(P82,'P-07 HACCP score'!$B$3:$B$7,0),MATCH('D-14 Impact'!L$2,'P-07 HACCP score'!$C$2:$E$2,0))</f>
        <v>0</v>
      </c>
      <c r="BF82" s="96">
        <f>INDEX('P-07 HACCP score'!$C$3:$E$7,MATCH(Q82,'P-07 HACCP score'!$B$3:$B$7,0),MATCH('D-14 Impact'!M$2,'P-07 HACCP score'!$C$2:$E$2,0))</f>
        <v>0</v>
      </c>
      <c r="BG82" s="96">
        <f>INDEX('P-07 HACCP score'!$C$3:$E$7,MATCH(R82,'P-07 HACCP score'!$B$3:$B$7,0),MATCH('D-14 Impact'!N$2,'P-07 HACCP score'!$C$2:$E$2,0))</f>
        <v>0</v>
      </c>
      <c r="BH82" s="96">
        <f>INDEX('P-07 HACCP score'!$C$3:$E$7,MATCH(S82,'P-07 HACCP score'!$B$3:$B$7,0),MATCH('D-14 Impact'!O$2,'P-07 HACCP score'!$C$2:$E$2,0))</f>
        <v>0</v>
      </c>
      <c r="BI82" s="96">
        <f>INDEX('P-07 HACCP score'!$C$3:$E$7,MATCH(T82,'P-07 HACCP score'!$B$3:$B$7,0),MATCH('D-14 Impact'!P$2,'P-07 HACCP score'!$C$2:$E$2,0))</f>
        <v>0</v>
      </c>
      <c r="BJ82" s="96">
        <f>INDEX('P-07 HACCP score'!$C$3:$E$7,MATCH(U82,'P-07 HACCP score'!$B$3:$B$7,0),MATCH('D-14 Impact'!Q$2,'P-07 HACCP score'!$C$2:$E$2,0))</f>
        <v>0</v>
      </c>
      <c r="BK82" s="96">
        <f>INDEX('P-07 HACCP score'!$C$3:$E$7,MATCH(V82,'P-07 HACCP score'!$B$3:$B$7,0),MATCH('D-14 Impact'!R$2,'P-07 HACCP score'!$C$2:$E$2,0))</f>
        <v>0</v>
      </c>
      <c r="BL82" s="96">
        <f>INDEX('P-07 HACCP score'!$C$3:$E$7,MATCH(W82,'P-07 HACCP score'!$B$3:$B$7,0),MATCH('D-14 Impact'!S$2,'P-07 HACCP score'!$C$2:$E$2,0))</f>
        <v>0</v>
      </c>
      <c r="BM82" s="96">
        <f>INDEX('P-07 HACCP score'!$C$3:$E$7,MATCH(X82,'P-07 HACCP score'!$B$3:$B$7,0),MATCH('D-14 Impact'!T$2,'P-07 HACCP score'!$C$2:$E$2,0))</f>
        <v>3</v>
      </c>
      <c r="BN82" s="96">
        <f>INDEX('P-07 HACCP score'!$C$3:$E$7,MATCH(Y82,'P-07 HACCP score'!$B$3:$B$7,0),MATCH('D-14 Impact'!U$2,'P-07 HACCP score'!$C$2:$E$2,0))</f>
        <v>5</v>
      </c>
      <c r="BO82" s="96">
        <f>INDEX('P-07 HACCP score'!$C$3:$E$7,MATCH(Z82,'P-07 HACCP score'!$B$3:$B$7,0),MATCH('D-14 Impact'!V$2,'P-07 HACCP score'!$C$2:$E$2,0))</f>
        <v>0</v>
      </c>
      <c r="BP82" s="96">
        <f>INDEX('P-07 HACCP score'!$C$3:$E$7,MATCH(AA82,'P-07 HACCP score'!$B$3:$B$7,0),MATCH('D-14 Impact'!W$2,'P-07 HACCP score'!$C$2:$E$2,0))</f>
        <v>0</v>
      </c>
      <c r="BQ82" s="96">
        <f>INDEX('P-07 HACCP score'!$C$3:$E$7,MATCH(AB82,'P-07 HACCP score'!$B$3:$B$7,0),MATCH('D-14 Impact'!X$2,'P-07 HACCP score'!$C$2:$E$2,0))</f>
        <v>0</v>
      </c>
      <c r="BR82" s="96">
        <f>INDEX('P-07 HACCP score'!$C$3:$E$7,MATCH(AC82,'P-07 HACCP score'!$B$3:$B$7,0),MATCH('D-14 Impact'!Y$2,'P-07 HACCP score'!$C$2:$E$2,0))</f>
        <v>0</v>
      </c>
      <c r="BS82" s="96">
        <f>INDEX('P-07 HACCP score'!$C$3:$E$7,MATCH(AD82,'P-07 HACCP score'!$B$3:$B$7,0),MATCH('D-14 Impact'!Z$2,'P-07 HACCP score'!$C$2:$E$2,0))</f>
        <v>0</v>
      </c>
      <c r="BT82" s="96">
        <f>INDEX('P-07 HACCP score'!$C$3:$E$7,MATCH(AE82,'P-07 HACCP score'!$B$3:$B$7,0),MATCH('D-14 Impact'!AA$2,'P-07 HACCP score'!$C$2:$E$2,0))</f>
        <v>0</v>
      </c>
      <c r="BU82" s="96">
        <f>INDEX('P-07 HACCP score'!$C$3:$E$7,MATCH(AF82,'P-07 HACCP score'!$B$3:$B$7,0),MATCH('D-14 Impact'!AB$2,'P-07 HACCP score'!$C$2:$E$2,0))</f>
        <v>0</v>
      </c>
      <c r="BV82" s="96">
        <f>INDEX('P-07 HACCP score'!$C$3:$E$7,MATCH(AG82,'P-07 HACCP score'!$B$3:$B$7,0),MATCH('D-14 Impact'!AC$2,'P-07 HACCP score'!$C$2:$E$2,0))</f>
        <v>0</v>
      </c>
      <c r="BW82" s="96">
        <f>INDEX('P-07 HACCP score'!$C$3:$E$7,MATCH(AH82,'P-07 HACCP score'!$B$3:$B$7,0),MATCH('D-14 Impact'!AD$2,'P-07 HACCP score'!$C$2:$E$2,0))</f>
        <v>0</v>
      </c>
    </row>
    <row r="83" spans="1:75" s="2" customFormat="1" x14ac:dyDescent="0.45">
      <c r="A83" s="72">
        <v>30180</v>
      </c>
      <c r="B83" s="7" t="s">
        <v>101</v>
      </c>
      <c r="C83" s="45" t="s">
        <v>610</v>
      </c>
      <c r="D83" s="44" t="s">
        <v>10</v>
      </c>
      <c r="E83" s="23"/>
      <c r="F83" s="24"/>
      <c r="G83" s="24"/>
      <c r="H83" s="33"/>
      <c r="I83" s="33"/>
      <c r="J83" s="33"/>
      <c r="K83" s="33"/>
      <c r="L83" s="33"/>
      <c r="M83" s="24"/>
      <c r="N83" s="24"/>
      <c r="O83" s="38"/>
      <c r="P83" s="38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39"/>
      <c r="AI83" s="64">
        <f t="shared" si="7"/>
        <v>0</v>
      </c>
      <c r="AJ83" s="65">
        <f t="shared" si="8"/>
        <v>0</v>
      </c>
      <c r="AK83" s="73" t="str">
        <f t="shared" si="9"/>
        <v>LOW</v>
      </c>
      <c r="AL83" s="67" t="str">
        <f t="shared" si="10"/>
        <v>N</v>
      </c>
      <c r="AM83" s="98" t="s">
        <v>7</v>
      </c>
      <c r="AN83" s="68" t="str">
        <f t="shared" si="11"/>
        <v>LOW</v>
      </c>
      <c r="AO83" s="74" t="s">
        <v>6</v>
      </c>
      <c r="AP83" s="69" t="s">
        <v>679</v>
      </c>
      <c r="AQ83" s="71" t="s">
        <v>7</v>
      </c>
      <c r="AR83" s="70" t="str">
        <f t="shared" si="13"/>
        <v>N</v>
      </c>
      <c r="AS83" s="71" t="str">
        <f t="shared" si="12"/>
        <v>LOW</v>
      </c>
      <c r="AT83" s="96">
        <f>INDEX('P-07 HACCP score'!$C$3:$E$7,MATCH(E83,'P-07 HACCP score'!$B$3:$B$7,0),MATCH('D-14 Impact'!A$2,'P-07 HACCP score'!$C$2:$E$2,0))</f>
        <v>0</v>
      </c>
      <c r="AU83" s="96">
        <f>INDEX('P-07 HACCP score'!$C$3:$E$7,MATCH(F83,'P-07 HACCP score'!$B$3:$B$7,0),MATCH('D-14 Impact'!B$2,'P-07 HACCP score'!$C$2:$E$2,0))</f>
        <v>0</v>
      </c>
      <c r="AV83" s="96">
        <f>INDEX('P-07 HACCP score'!$C$3:$E$7,MATCH(G83,'P-07 HACCP score'!$B$3:$B$7,0),MATCH('D-14 Impact'!C$2,'P-07 HACCP score'!$C$2:$E$2,0))</f>
        <v>0</v>
      </c>
      <c r="AW83" s="96">
        <f>INDEX('P-07 HACCP score'!$C$3:$E$7,MATCH(H83,'P-07 HACCP score'!$B$3:$B$7,0),MATCH('D-14 Impact'!D$2,'P-07 HACCP score'!$C$2:$E$2,0))</f>
        <v>0</v>
      </c>
      <c r="AX83" s="96">
        <f>INDEX('P-07 HACCP score'!$C$3:$E$7,MATCH(I83,'P-07 HACCP score'!$B$3:$B$7,0),MATCH('D-14 Impact'!E$2,'P-07 HACCP score'!$C$2:$E$2,0))</f>
        <v>0</v>
      </c>
      <c r="AY83" s="96">
        <f>INDEX('P-07 HACCP score'!$C$3:$E$7,MATCH(J83,'P-07 HACCP score'!$B$3:$B$7,0),MATCH('D-14 Impact'!F$2,'P-07 HACCP score'!$C$2:$E$2,0))</f>
        <v>0</v>
      </c>
      <c r="AZ83" s="96">
        <f>INDEX('P-07 HACCP score'!$C$3:$E$7,MATCH(K83,'P-07 HACCP score'!$B$3:$B$7,0),MATCH('D-14 Impact'!G$2,'P-07 HACCP score'!$C$2:$E$2,0))</f>
        <v>0</v>
      </c>
      <c r="BA83" s="96">
        <f>INDEX('P-07 HACCP score'!$C$3:$E$7,MATCH(L83,'P-07 HACCP score'!$B$3:$B$7,0),MATCH('D-14 Impact'!H$2,'P-07 HACCP score'!$C$2:$E$2,0))</f>
        <v>0</v>
      </c>
      <c r="BB83" s="96">
        <f>INDEX('P-07 HACCP score'!$C$3:$E$7,MATCH(M83,'P-07 HACCP score'!$B$3:$B$7,0),MATCH('D-14 Impact'!I$2,'P-07 HACCP score'!$C$2:$E$2,0))</f>
        <v>0</v>
      </c>
      <c r="BC83" s="96">
        <f>INDEX('P-07 HACCP score'!$C$3:$E$7,MATCH(N83,'P-07 HACCP score'!$B$3:$B$7,0),MATCH('D-14 Impact'!J$2,'P-07 HACCP score'!$C$2:$E$2,0))</f>
        <v>0</v>
      </c>
      <c r="BD83" s="96">
        <f>INDEX('P-07 HACCP score'!$C$3:$E$7,MATCH(O83,'P-07 HACCP score'!$B$3:$B$7,0),MATCH('D-14 Impact'!K$2,'P-07 HACCP score'!$C$2:$E$2,0))</f>
        <v>0</v>
      </c>
      <c r="BE83" s="96">
        <f>INDEX('P-07 HACCP score'!$C$3:$E$7,MATCH(P83,'P-07 HACCP score'!$B$3:$B$7,0),MATCH('D-14 Impact'!L$2,'P-07 HACCP score'!$C$2:$E$2,0))</f>
        <v>0</v>
      </c>
      <c r="BF83" s="96">
        <f>INDEX('P-07 HACCP score'!$C$3:$E$7,MATCH(Q83,'P-07 HACCP score'!$B$3:$B$7,0),MATCH('D-14 Impact'!M$2,'P-07 HACCP score'!$C$2:$E$2,0))</f>
        <v>0</v>
      </c>
      <c r="BG83" s="96">
        <f>INDEX('P-07 HACCP score'!$C$3:$E$7,MATCH(R83,'P-07 HACCP score'!$B$3:$B$7,0),MATCH('D-14 Impact'!N$2,'P-07 HACCP score'!$C$2:$E$2,0))</f>
        <v>0</v>
      </c>
      <c r="BH83" s="96">
        <f>INDEX('P-07 HACCP score'!$C$3:$E$7,MATCH(S83,'P-07 HACCP score'!$B$3:$B$7,0),MATCH('D-14 Impact'!O$2,'P-07 HACCP score'!$C$2:$E$2,0))</f>
        <v>0</v>
      </c>
      <c r="BI83" s="96">
        <f>INDEX('P-07 HACCP score'!$C$3:$E$7,MATCH(T83,'P-07 HACCP score'!$B$3:$B$7,0),MATCH('D-14 Impact'!P$2,'P-07 HACCP score'!$C$2:$E$2,0))</f>
        <v>0</v>
      </c>
      <c r="BJ83" s="96">
        <f>INDEX('P-07 HACCP score'!$C$3:$E$7,MATCH(U83,'P-07 HACCP score'!$B$3:$B$7,0),MATCH('D-14 Impact'!Q$2,'P-07 HACCP score'!$C$2:$E$2,0))</f>
        <v>0</v>
      </c>
      <c r="BK83" s="96">
        <f>INDEX('P-07 HACCP score'!$C$3:$E$7,MATCH(V83,'P-07 HACCP score'!$B$3:$B$7,0),MATCH('D-14 Impact'!R$2,'P-07 HACCP score'!$C$2:$E$2,0))</f>
        <v>0</v>
      </c>
      <c r="BL83" s="96">
        <f>INDEX('P-07 HACCP score'!$C$3:$E$7,MATCH(W83,'P-07 HACCP score'!$B$3:$B$7,0),MATCH('D-14 Impact'!S$2,'P-07 HACCP score'!$C$2:$E$2,0))</f>
        <v>0</v>
      </c>
      <c r="BM83" s="96">
        <f>INDEX('P-07 HACCP score'!$C$3:$E$7,MATCH(X83,'P-07 HACCP score'!$B$3:$B$7,0),MATCH('D-14 Impact'!T$2,'P-07 HACCP score'!$C$2:$E$2,0))</f>
        <v>0</v>
      </c>
      <c r="BN83" s="96">
        <f>INDEX('P-07 HACCP score'!$C$3:$E$7,MATCH(Y83,'P-07 HACCP score'!$B$3:$B$7,0),MATCH('D-14 Impact'!U$2,'P-07 HACCP score'!$C$2:$E$2,0))</f>
        <v>0</v>
      </c>
      <c r="BO83" s="96">
        <f>INDEX('P-07 HACCP score'!$C$3:$E$7,MATCH(Z83,'P-07 HACCP score'!$B$3:$B$7,0),MATCH('D-14 Impact'!V$2,'P-07 HACCP score'!$C$2:$E$2,0))</f>
        <v>0</v>
      </c>
      <c r="BP83" s="96">
        <f>INDEX('P-07 HACCP score'!$C$3:$E$7,MATCH(AA83,'P-07 HACCP score'!$B$3:$B$7,0),MATCH('D-14 Impact'!W$2,'P-07 HACCP score'!$C$2:$E$2,0))</f>
        <v>0</v>
      </c>
      <c r="BQ83" s="96">
        <f>INDEX('P-07 HACCP score'!$C$3:$E$7,MATCH(AB83,'P-07 HACCP score'!$B$3:$B$7,0),MATCH('D-14 Impact'!X$2,'P-07 HACCP score'!$C$2:$E$2,0))</f>
        <v>0</v>
      </c>
      <c r="BR83" s="96">
        <f>INDEX('P-07 HACCP score'!$C$3:$E$7,MATCH(AC83,'P-07 HACCP score'!$B$3:$B$7,0),MATCH('D-14 Impact'!Y$2,'P-07 HACCP score'!$C$2:$E$2,0))</f>
        <v>0</v>
      </c>
      <c r="BS83" s="96">
        <f>INDEX('P-07 HACCP score'!$C$3:$E$7,MATCH(AD83,'P-07 HACCP score'!$B$3:$B$7,0),MATCH('D-14 Impact'!Z$2,'P-07 HACCP score'!$C$2:$E$2,0))</f>
        <v>0</v>
      </c>
      <c r="BT83" s="96">
        <f>INDEX('P-07 HACCP score'!$C$3:$E$7,MATCH(AE83,'P-07 HACCP score'!$B$3:$B$7,0),MATCH('D-14 Impact'!AA$2,'P-07 HACCP score'!$C$2:$E$2,0))</f>
        <v>0</v>
      </c>
      <c r="BU83" s="96">
        <f>INDEX('P-07 HACCP score'!$C$3:$E$7,MATCH(AF83,'P-07 HACCP score'!$B$3:$B$7,0),MATCH('D-14 Impact'!AB$2,'P-07 HACCP score'!$C$2:$E$2,0))</f>
        <v>0</v>
      </c>
      <c r="BV83" s="96">
        <f>INDEX('P-07 HACCP score'!$C$3:$E$7,MATCH(AG83,'P-07 HACCP score'!$B$3:$B$7,0),MATCH('D-14 Impact'!AC$2,'P-07 HACCP score'!$C$2:$E$2,0))</f>
        <v>0</v>
      </c>
      <c r="BW83" s="96">
        <f>INDEX('P-07 HACCP score'!$C$3:$E$7,MATCH(AH83,'P-07 HACCP score'!$B$3:$B$7,0),MATCH('D-14 Impact'!AD$2,'P-07 HACCP score'!$C$2:$E$2,0))</f>
        <v>0</v>
      </c>
    </row>
    <row r="84" spans="1:75" s="2" customFormat="1" x14ac:dyDescent="0.45">
      <c r="A84" s="72">
        <v>51460</v>
      </c>
      <c r="B84" s="7" t="s">
        <v>335</v>
      </c>
      <c r="C84" s="45" t="s">
        <v>630</v>
      </c>
      <c r="D84" s="44" t="s">
        <v>5</v>
      </c>
      <c r="E84" s="23"/>
      <c r="F84" s="24"/>
      <c r="G84" s="24"/>
      <c r="H84" s="33"/>
      <c r="I84" s="33"/>
      <c r="J84" s="33"/>
      <c r="K84" s="33"/>
      <c r="L84" s="33"/>
      <c r="M84" s="24"/>
      <c r="N84" s="24"/>
      <c r="O84" s="38"/>
      <c r="P84" s="38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39"/>
      <c r="AI84" s="64">
        <f t="shared" si="7"/>
        <v>0</v>
      </c>
      <c r="AJ84" s="65">
        <f t="shared" si="8"/>
        <v>0</v>
      </c>
      <c r="AK84" s="73" t="str">
        <f t="shared" si="9"/>
        <v>LOW</v>
      </c>
      <c r="AL84" s="67" t="str">
        <f t="shared" si="10"/>
        <v>N</v>
      </c>
      <c r="AM84" s="98" t="s">
        <v>7</v>
      </c>
      <c r="AN84" s="68" t="str">
        <f t="shared" si="11"/>
        <v>LOW</v>
      </c>
      <c r="AO84" s="74" t="s">
        <v>6</v>
      </c>
      <c r="AP84" s="69" t="s">
        <v>679</v>
      </c>
      <c r="AQ84" s="71" t="s">
        <v>7</v>
      </c>
      <c r="AR84" s="70" t="str">
        <f t="shared" si="13"/>
        <v>N</v>
      </c>
      <c r="AS84" s="71" t="str">
        <f t="shared" si="12"/>
        <v>LOW</v>
      </c>
      <c r="AT84" s="96">
        <f>INDEX('P-07 HACCP score'!$C$3:$E$7,MATCH(E84,'P-07 HACCP score'!$B$3:$B$7,0),MATCH('D-14 Impact'!A$2,'P-07 HACCP score'!$C$2:$E$2,0))</f>
        <v>0</v>
      </c>
      <c r="AU84" s="96">
        <f>INDEX('P-07 HACCP score'!$C$3:$E$7,MATCH(F84,'P-07 HACCP score'!$B$3:$B$7,0),MATCH('D-14 Impact'!B$2,'P-07 HACCP score'!$C$2:$E$2,0))</f>
        <v>0</v>
      </c>
      <c r="AV84" s="96">
        <f>INDEX('P-07 HACCP score'!$C$3:$E$7,MATCH(G84,'P-07 HACCP score'!$B$3:$B$7,0),MATCH('D-14 Impact'!C$2,'P-07 HACCP score'!$C$2:$E$2,0))</f>
        <v>0</v>
      </c>
      <c r="AW84" s="96">
        <f>INDEX('P-07 HACCP score'!$C$3:$E$7,MATCH(H84,'P-07 HACCP score'!$B$3:$B$7,0),MATCH('D-14 Impact'!D$2,'P-07 HACCP score'!$C$2:$E$2,0))</f>
        <v>0</v>
      </c>
      <c r="AX84" s="96">
        <f>INDEX('P-07 HACCP score'!$C$3:$E$7,MATCH(I84,'P-07 HACCP score'!$B$3:$B$7,0),MATCH('D-14 Impact'!E$2,'P-07 HACCP score'!$C$2:$E$2,0))</f>
        <v>0</v>
      </c>
      <c r="AY84" s="96">
        <f>INDEX('P-07 HACCP score'!$C$3:$E$7,MATCH(J84,'P-07 HACCP score'!$B$3:$B$7,0),MATCH('D-14 Impact'!F$2,'P-07 HACCP score'!$C$2:$E$2,0))</f>
        <v>0</v>
      </c>
      <c r="AZ84" s="96">
        <f>INDEX('P-07 HACCP score'!$C$3:$E$7,MATCH(K84,'P-07 HACCP score'!$B$3:$B$7,0),MATCH('D-14 Impact'!G$2,'P-07 HACCP score'!$C$2:$E$2,0))</f>
        <v>0</v>
      </c>
      <c r="BA84" s="96">
        <f>INDEX('P-07 HACCP score'!$C$3:$E$7,MATCH(L84,'P-07 HACCP score'!$B$3:$B$7,0),MATCH('D-14 Impact'!H$2,'P-07 HACCP score'!$C$2:$E$2,0))</f>
        <v>0</v>
      </c>
      <c r="BB84" s="96">
        <f>INDEX('P-07 HACCP score'!$C$3:$E$7,MATCH(M84,'P-07 HACCP score'!$B$3:$B$7,0),MATCH('D-14 Impact'!I$2,'P-07 HACCP score'!$C$2:$E$2,0))</f>
        <v>0</v>
      </c>
      <c r="BC84" s="96">
        <f>INDEX('P-07 HACCP score'!$C$3:$E$7,MATCH(N84,'P-07 HACCP score'!$B$3:$B$7,0),MATCH('D-14 Impact'!J$2,'P-07 HACCP score'!$C$2:$E$2,0))</f>
        <v>0</v>
      </c>
      <c r="BD84" s="96">
        <f>INDEX('P-07 HACCP score'!$C$3:$E$7,MATCH(O84,'P-07 HACCP score'!$B$3:$B$7,0),MATCH('D-14 Impact'!K$2,'P-07 HACCP score'!$C$2:$E$2,0))</f>
        <v>0</v>
      </c>
      <c r="BE84" s="96">
        <f>INDEX('P-07 HACCP score'!$C$3:$E$7,MATCH(P84,'P-07 HACCP score'!$B$3:$B$7,0),MATCH('D-14 Impact'!L$2,'P-07 HACCP score'!$C$2:$E$2,0))</f>
        <v>0</v>
      </c>
      <c r="BF84" s="96">
        <f>INDEX('P-07 HACCP score'!$C$3:$E$7,MATCH(Q84,'P-07 HACCP score'!$B$3:$B$7,0),MATCH('D-14 Impact'!M$2,'P-07 HACCP score'!$C$2:$E$2,0))</f>
        <v>0</v>
      </c>
      <c r="BG84" s="96">
        <f>INDEX('P-07 HACCP score'!$C$3:$E$7,MATCH(R84,'P-07 HACCP score'!$B$3:$B$7,0),MATCH('D-14 Impact'!N$2,'P-07 HACCP score'!$C$2:$E$2,0))</f>
        <v>0</v>
      </c>
      <c r="BH84" s="96">
        <f>INDEX('P-07 HACCP score'!$C$3:$E$7,MATCH(S84,'P-07 HACCP score'!$B$3:$B$7,0),MATCH('D-14 Impact'!O$2,'P-07 HACCP score'!$C$2:$E$2,0))</f>
        <v>0</v>
      </c>
      <c r="BI84" s="96">
        <f>INDEX('P-07 HACCP score'!$C$3:$E$7,MATCH(T84,'P-07 HACCP score'!$B$3:$B$7,0),MATCH('D-14 Impact'!P$2,'P-07 HACCP score'!$C$2:$E$2,0))</f>
        <v>0</v>
      </c>
      <c r="BJ84" s="96">
        <f>INDEX('P-07 HACCP score'!$C$3:$E$7,MATCH(U84,'P-07 HACCP score'!$B$3:$B$7,0),MATCH('D-14 Impact'!Q$2,'P-07 HACCP score'!$C$2:$E$2,0))</f>
        <v>0</v>
      </c>
      <c r="BK84" s="96">
        <f>INDEX('P-07 HACCP score'!$C$3:$E$7,MATCH(V84,'P-07 HACCP score'!$B$3:$B$7,0),MATCH('D-14 Impact'!R$2,'P-07 HACCP score'!$C$2:$E$2,0))</f>
        <v>0</v>
      </c>
      <c r="BL84" s="96">
        <f>INDEX('P-07 HACCP score'!$C$3:$E$7,MATCH(W84,'P-07 HACCP score'!$B$3:$B$7,0),MATCH('D-14 Impact'!S$2,'P-07 HACCP score'!$C$2:$E$2,0))</f>
        <v>0</v>
      </c>
      <c r="BM84" s="96">
        <f>INDEX('P-07 HACCP score'!$C$3:$E$7,MATCH(X84,'P-07 HACCP score'!$B$3:$B$7,0),MATCH('D-14 Impact'!T$2,'P-07 HACCP score'!$C$2:$E$2,0))</f>
        <v>0</v>
      </c>
      <c r="BN84" s="96">
        <f>INDEX('P-07 HACCP score'!$C$3:$E$7,MATCH(Y84,'P-07 HACCP score'!$B$3:$B$7,0),MATCH('D-14 Impact'!U$2,'P-07 HACCP score'!$C$2:$E$2,0))</f>
        <v>0</v>
      </c>
      <c r="BO84" s="96">
        <f>INDEX('P-07 HACCP score'!$C$3:$E$7,MATCH(Z84,'P-07 HACCP score'!$B$3:$B$7,0),MATCH('D-14 Impact'!V$2,'P-07 HACCP score'!$C$2:$E$2,0))</f>
        <v>0</v>
      </c>
      <c r="BP84" s="96">
        <f>INDEX('P-07 HACCP score'!$C$3:$E$7,MATCH(AA84,'P-07 HACCP score'!$B$3:$B$7,0),MATCH('D-14 Impact'!W$2,'P-07 HACCP score'!$C$2:$E$2,0))</f>
        <v>0</v>
      </c>
      <c r="BQ84" s="96">
        <f>INDEX('P-07 HACCP score'!$C$3:$E$7,MATCH(AB84,'P-07 HACCP score'!$B$3:$B$7,0),MATCH('D-14 Impact'!X$2,'P-07 HACCP score'!$C$2:$E$2,0))</f>
        <v>0</v>
      </c>
      <c r="BR84" s="96">
        <f>INDEX('P-07 HACCP score'!$C$3:$E$7,MATCH(AC84,'P-07 HACCP score'!$B$3:$B$7,0),MATCH('D-14 Impact'!Y$2,'P-07 HACCP score'!$C$2:$E$2,0))</f>
        <v>0</v>
      </c>
      <c r="BS84" s="96">
        <f>INDEX('P-07 HACCP score'!$C$3:$E$7,MATCH(AD84,'P-07 HACCP score'!$B$3:$B$7,0),MATCH('D-14 Impact'!Z$2,'P-07 HACCP score'!$C$2:$E$2,0))</f>
        <v>0</v>
      </c>
      <c r="BT84" s="96">
        <f>INDEX('P-07 HACCP score'!$C$3:$E$7,MATCH(AE84,'P-07 HACCP score'!$B$3:$B$7,0),MATCH('D-14 Impact'!AA$2,'P-07 HACCP score'!$C$2:$E$2,0))</f>
        <v>0</v>
      </c>
      <c r="BU84" s="96">
        <f>INDEX('P-07 HACCP score'!$C$3:$E$7,MATCH(AF84,'P-07 HACCP score'!$B$3:$B$7,0),MATCH('D-14 Impact'!AB$2,'P-07 HACCP score'!$C$2:$E$2,0))</f>
        <v>0</v>
      </c>
      <c r="BV84" s="96">
        <f>INDEX('P-07 HACCP score'!$C$3:$E$7,MATCH(AG84,'P-07 HACCP score'!$B$3:$B$7,0),MATCH('D-14 Impact'!AC$2,'P-07 HACCP score'!$C$2:$E$2,0))</f>
        <v>0</v>
      </c>
      <c r="BW84" s="96">
        <f>INDEX('P-07 HACCP score'!$C$3:$E$7,MATCH(AH84,'P-07 HACCP score'!$B$3:$B$7,0),MATCH('D-14 Impact'!AD$2,'P-07 HACCP score'!$C$2:$E$2,0))</f>
        <v>0</v>
      </c>
    </row>
    <row r="85" spans="1:75" s="2" customFormat="1" x14ac:dyDescent="0.45">
      <c r="A85" s="72">
        <v>51462</v>
      </c>
      <c r="B85" s="102" t="s">
        <v>336</v>
      </c>
      <c r="C85" s="45" t="s">
        <v>630</v>
      </c>
      <c r="D85" s="44" t="s">
        <v>5</v>
      </c>
      <c r="E85" s="111" t="s">
        <v>67</v>
      </c>
      <c r="F85" s="24"/>
      <c r="G85" s="24"/>
      <c r="H85" s="33"/>
      <c r="I85" s="33"/>
      <c r="J85" s="33"/>
      <c r="K85" s="33"/>
      <c r="L85" s="33"/>
      <c r="M85" s="24"/>
      <c r="N85" s="109" t="s">
        <v>6</v>
      </c>
      <c r="O85" s="110" t="s">
        <v>6</v>
      </c>
      <c r="P85" s="38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39"/>
      <c r="AI85" s="64">
        <f t="shared" si="7"/>
        <v>0</v>
      </c>
      <c r="AJ85" s="65">
        <f t="shared" si="8"/>
        <v>0</v>
      </c>
      <c r="AK85" s="73" t="str">
        <f t="shared" si="9"/>
        <v>LOW</v>
      </c>
      <c r="AL85" s="67" t="str">
        <f t="shared" si="10"/>
        <v>N</v>
      </c>
      <c r="AM85" s="98" t="s">
        <v>7</v>
      </c>
      <c r="AN85" s="68" t="str">
        <f t="shared" si="11"/>
        <v>LOW</v>
      </c>
      <c r="AO85" s="74" t="s">
        <v>6</v>
      </c>
      <c r="AP85" s="69" t="s">
        <v>679</v>
      </c>
      <c r="AQ85" s="71" t="s">
        <v>7</v>
      </c>
      <c r="AR85" s="70" t="str">
        <f t="shared" si="13"/>
        <v>N</v>
      </c>
      <c r="AS85" s="71" t="str">
        <f t="shared" si="12"/>
        <v>LOW</v>
      </c>
      <c r="AT85" s="96">
        <f>INDEX('P-07 HACCP score'!$C$3:$E$7,MATCH(E85,'P-07 HACCP score'!$B$3:$B$7,0),MATCH('D-14 Impact'!A$2,'P-07 HACCP score'!$C$2:$E$2,0))</f>
        <v>1.5</v>
      </c>
      <c r="AU85" s="96">
        <f>INDEX('P-07 HACCP score'!$C$3:$E$7,MATCH(F85,'P-07 HACCP score'!$B$3:$B$7,0),MATCH('D-14 Impact'!B$2,'P-07 HACCP score'!$C$2:$E$2,0))</f>
        <v>0</v>
      </c>
      <c r="AV85" s="96">
        <f>INDEX('P-07 HACCP score'!$C$3:$E$7,MATCH(G85,'P-07 HACCP score'!$B$3:$B$7,0),MATCH('D-14 Impact'!C$2,'P-07 HACCP score'!$C$2:$E$2,0))</f>
        <v>0</v>
      </c>
      <c r="AW85" s="96">
        <f>INDEX('P-07 HACCP score'!$C$3:$E$7,MATCH(H85,'P-07 HACCP score'!$B$3:$B$7,0),MATCH('D-14 Impact'!D$2,'P-07 HACCP score'!$C$2:$E$2,0))</f>
        <v>0</v>
      </c>
      <c r="AX85" s="96">
        <f>INDEX('P-07 HACCP score'!$C$3:$E$7,MATCH(I85,'P-07 HACCP score'!$B$3:$B$7,0),MATCH('D-14 Impact'!E$2,'P-07 HACCP score'!$C$2:$E$2,0))</f>
        <v>0</v>
      </c>
      <c r="AY85" s="96">
        <f>INDEX('P-07 HACCP score'!$C$3:$E$7,MATCH(J85,'P-07 HACCP score'!$B$3:$B$7,0),MATCH('D-14 Impact'!F$2,'P-07 HACCP score'!$C$2:$E$2,0))</f>
        <v>0</v>
      </c>
      <c r="AZ85" s="96">
        <f>INDEX('P-07 HACCP score'!$C$3:$E$7,MATCH(K85,'P-07 HACCP score'!$B$3:$B$7,0),MATCH('D-14 Impact'!G$2,'P-07 HACCP score'!$C$2:$E$2,0))</f>
        <v>0</v>
      </c>
      <c r="BA85" s="96">
        <f>INDEX('P-07 HACCP score'!$C$3:$E$7,MATCH(L85,'P-07 HACCP score'!$B$3:$B$7,0),MATCH('D-14 Impact'!H$2,'P-07 HACCP score'!$C$2:$E$2,0))</f>
        <v>0</v>
      </c>
      <c r="BB85" s="96">
        <f>INDEX('P-07 HACCP score'!$C$3:$E$7,MATCH(M85,'P-07 HACCP score'!$B$3:$B$7,0),MATCH('D-14 Impact'!I$2,'P-07 HACCP score'!$C$2:$E$2,0))</f>
        <v>0</v>
      </c>
      <c r="BC85" s="96">
        <f>INDEX('P-07 HACCP score'!$C$3:$E$7,MATCH(N85,'P-07 HACCP score'!$B$3:$B$7,0),MATCH('D-14 Impact'!J$2,'P-07 HACCP score'!$C$2:$E$2,0))</f>
        <v>3</v>
      </c>
      <c r="BD85" s="96">
        <f>INDEX('P-07 HACCP score'!$C$3:$E$7,MATCH(O85,'P-07 HACCP score'!$B$3:$B$7,0),MATCH('D-14 Impact'!K$2,'P-07 HACCP score'!$C$2:$E$2,0))</f>
        <v>3</v>
      </c>
      <c r="BE85" s="96">
        <f>INDEX('P-07 HACCP score'!$C$3:$E$7,MATCH(P85,'P-07 HACCP score'!$B$3:$B$7,0),MATCH('D-14 Impact'!L$2,'P-07 HACCP score'!$C$2:$E$2,0))</f>
        <v>0</v>
      </c>
      <c r="BF85" s="96">
        <f>INDEX('P-07 HACCP score'!$C$3:$E$7,MATCH(Q85,'P-07 HACCP score'!$B$3:$B$7,0),MATCH('D-14 Impact'!M$2,'P-07 HACCP score'!$C$2:$E$2,0))</f>
        <v>0</v>
      </c>
      <c r="BG85" s="96">
        <f>INDEX('P-07 HACCP score'!$C$3:$E$7,MATCH(R85,'P-07 HACCP score'!$B$3:$B$7,0),MATCH('D-14 Impact'!N$2,'P-07 HACCP score'!$C$2:$E$2,0))</f>
        <v>0</v>
      </c>
      <c r="BH85" s="96">
        <f>INDEX('P-07 HACCP score'!$C$3:$E$7,MATCH(S85,'P-07 HACCP score'!$B$3:$B$7,0),MATCH('D-14 Impact'!O$2,'P-07 HACCP score'!$C$2:$E$2,0))</f>
        <v>0</v>
      </c>
      <c r="BI85" s="96">
        <f>INDEX('P-07 HACCP score'!$C$3:$E$7,MATCH(T85,'P-07 HACCP score'!$B$3:$B$7,0),MATCH('D-14 Impact'!P$2,'P-07 HACCP score'!$C$2:$E$2,0))</f>
        <v>0</v>
      </c>
      <c r="BJ85" s="96">
        <f>INDEX('P-07 HACCP score'!$C$3:$E$7,MATCH(U85,'P-07 HACCP score'!$B$3:$B$7,0),MATCH('D-14 Impact'!Q$2,'P-07 HACCP score'!$C$2:$E$2,0))</f>
        <v>0</v>
      </c>
      <c r="BK85" s="96">
        <f>INDEX('P-07 HACCP score'!$C$3:$E$7,MATCH(V85,'P-07 HACCP score'!$B$3:$B$7,0),MATCH('D-14 Impact'!R$2,'P-07 HACCP score'!$C$2:$E$2,0))</f>
        <v>0</v>
      </c>
      <c r="BL85" s="96">
        <f>INDEX('P-07 HACCP score'!$C$3:$E$7,MATCH(W85,'P-07 HACCP score'!$B$3:$B$7,0),MATCH('D-14 Impact'!S$2,'P-07 HACCP score'!$C$2:$E$2,0))</f>
        <v>0</v>
      </c>
      <c r="BM85" s="96">
        <f>INDEX('P-07 HACCP score'!$C$3:$E$7,MATCH(X85,'P-07 HACCP score'!$B$3:$B$7,0),MATCH('D-14 Impact'!T$2,'P-07 HACCP score'!$C$2:$E$2,0))</f>
        <v>0</v>
      </c>
      <c r="BN85" s="96">
        <f>INDEX('P-07 HACCP score'!$C$3:$E$7,MATCH(Y85,'P-07 HACCP score'!$B$3:$B$7,0),MATCH('D-14 Impact'!U$2,'P-07 HACCP score'!$C$2:$E$2,0))</f>
        <v>0</v>
      </c>
      <c r="BO85" s="96">
        <f>INDEX('P-07 HACCP score'!$C$3:$E$7,MATCH(Z85,'P-07 HACCP score'!$B$3:$B$7,0),MATCH('D-14 Impact'!V$2,'P-07 HACCP score'!$C$2:$E$2,0))</f>
        <v>0</v>
      </c>
      <c r="BP85" s="96">
        <f>INDEX('P-07 HACCP score'!$C$3:$E$7,MATCH(AA85,'P-07 HACCP score'!$B$3:$B$7,0),MATCH('D-14 Impact'!W$2,'P-07 HACCP score'!$C$2:$E$2,0))</f>
        <v>0</v>
      </c>
      <c r="BQ85" s="96">
        <f>INDEX('P-07 HACCP score'!$C$3:$E$7,MATCH(AB85,'P-07 HACCP score'!$B$3:$B$7,0),MATCH('D-14 Impact'!X$2,'P-07 HACCP score'!$C$2:$E$2,0))</f>
        <v>0</v>
      </c>
      <c r="BR85" s="96">
        <f>INDEX('P-07 HACCP score'!$C$3:$E$7,MATCH(AC85,'P-07 HACCP score'!$B$3:$B$7,0),MATCH('D-14 Impact'!Y$2,'P-07 HACCP score'!$C$2:$E$2,0))</f>
        <v>0</v>
      </c>
      <c r="BS85" s="96">
        <f>INDEX('P-07 HACCP score'!$C$3:$E$7,MATCH(AD85,'P-07 HACCP score'!$B$3:$B$7,0),MATCH('D-14 Impact'!Z$2,'P-07 HACCP score'!$C$2:$E$2,0))</f>
        <v>0</v>
      </c>
      <c r="BT85" s="96">
        <f>INDEX('P-07 HACCP score'!$C$3:$E$7,MATCH(AE85,'P-07 HACCP score'!$B$3:$B$7,0),MATCH('D-14 Impact'!AA$2,'P-07 HACCP score'!$C$2:$E$2,0))</f>
        <v>0</v>
      </c>
      <c r="BU85" s="96">
        <f>INDEX('P-07 HACCP score'!$C$3:$E$7,MATCH(AF85,'P-07 HACCP score'!$B$3:$B$7,0),MATCH('D-14 Impact'!AB$2,'P-07 HACCP score'!$C$2:$E$2,0))</f>
        <v>0</v>
      </c>
      <c r="BV85" s="96">
        <f>INDEX('P-07 HACCP score'!$C$3:$E$7,MATCH(AG85,'P-07 HACCP score'!$B$3:$B$7,0),MATCH('D-14 Impact'!AC$2,'P-07 HACCP score'!$C$2:$E$2,0))</f>
        <v>0</v>
      </c>
      <c r="BW85" s="96">
        <f>INDEX('P-07 HACCP score'!$C$3:$E$7,MATCH(AH85,'P-07 HACCP score'!$B$3:$B$7,0),MATCH('D-14 Impact'!AD$2,'P-07 HACCP score'!$C$2:$E$2,0))</f>
        <v>0</v>
      </c>
    </row>
    <row r="86" spans="1:75" s="2" customFormat="1" x14ac:dyDescent="0.45">
      <c r="A86" s="72">
        <v>51480</v>
      </c>
      <c r="B86" s="7" t="s">
        <v>338</v>
      </c>
      <c r="C86" s="45" t="s">
        <v>630</v>
      </c>
      <c r="D86" s="44" t="s">
        <v>5</v>
      </c>
      <c r="E86" s="111" t="s">
        <v>67</v>
      </c>
      <c r="F86" s="24"/>
      <c r="G86" s="24"/>
      <c r="H86" s="33"/>
      <c r="I86" s="33"/>
      <c r="J86" s="33"/>
      <c r="K86" s="33"/>
      <c r="L86" s="33"/>
      <c r="M86" s="24"/>
      <c r="N86" s="24" t="s">
        <v>6</v>
      </c>
      <c r="O86" s="38" t="s">
        <v>6</v>
      </c>
      <c r="P86" s="38"/>
      <c r="Q86" s="24" t="s">
        <v>67</v>
      </c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39"/>
      <c r="AI86" s="64">
        <f t="shared" si="7"/>
        <v>0</v>
      </c>
      <c r="AJ86" s="65">
        <f t="shared" si="8"/>
        <v>0</v>
      </c>
      <c r="AK86" s="73" t="str">
        <f t="shared" si="9"/>
        <v>LOW</v>
      </c>
      <c r="AL86" s="67" t="str">
        <f t="shared" si="10"/>
        <v>N</v>
      </c>
      <c r="AM86" s="98" t="s">
        <v>7</v>
      </c>
      <c r="AN86" s="68" t="str">
        <f t="shared" si="11"/>
        <v>LOW</v>
      </c>
      <c r="AO86" s="74" t="s">
        <v>6</v>
      </c>
      <c r="AP86" s="71" t="s">
        <v>679</v>
      </c>
      <c r="AQ86" s="71" t="s">
        <v>7</v>
      </c>
      <c r="AR86" s="70" t="str">
        <f t="shared" si="13"/>
        <v>N</v>
      </c>
      <c r="AS86" s="71" t="str">
        <f t="shared" si="12"/>
        <v>LOW</v>
      </c>
      <c r="AT86" s="96">
        <f>INDEX('P-07 HACCP score'!$C$3:$E$7,MATCH(E86,'P-07 HACCP score'!$B$3:$B$7,0),MATCH('D-14 Impact'!A$2,'P-07 HACCP score'!$C$2:$E$2,0))</f>
        <v>1.5</v>
      </c>
      <c r="AU86" s="96">
        <f>INDEX('P-07 HACCP score'!$C$3:$E$7,MATCH(F86,'P-07 HACCP score'!$B$3:$B$7,0),MATCH('D-14 Impact'!B$2,'P-07 HACCP score'!$C$2:$E$2,0))</f>
        <v>0</v>
      </c>
      <c r="AV86" s="96">
        <f>INDEX('P-07 HACCP score'!$C$3:$E$7,MATCH(G86,'P-07 HACCP score'!$B$3:$B$7,0),MATCH('D-14 Impact'!C$2,'P-07 HACCP score'!$C$2:$E$2,0))</f>
        <v>0</v>
      </c>
      <c r="AW86" s="96">
        <f>INDEX('P-07 HACCP score'!$C$3:$E$7,MATCH(H86,'P-07 HACCP score'!$B$3:$B$7,0),MATCH('D-14 Impact'!D$2,'P-07 HACCP score'!$C$2:$E$2,0))</f>
        <v>0</v>
      </c>
      <c r="AX86" s="96">
        <f>INDEX('P-07 HACCP score'!$C$3:$E$7,MATCH(I86,'P-07 HACCP score'!$B$3:$B$7,0),MATCH('D-14 Impact'!E$2,'P-07 HACCP score'!$C$2:$E$2,0))</f>
        <v>0</v>
      </c>
      <c r="AY86" s="96">
        <f>INDEX('P-07 HACCP score'!$C$3:$E$7,MATCH(J86,'P-07 HACCP score'!$B$3:$B$7,0),MATCH('D-14 Impact'!F$2,'P-07 HACCP score'!$C$2:$E$2,0))</f>
        <v>0</v>
      </c>
      <c r="AZ86" s="96">
        <f>INDEX('P-07 HACCP score'!$C$3:$E$7,MATCH(K86,'P-07 HACCP score'!$B$3:$B$7,0),MATCH('D-14 Impact'!G$2,'P-07 HACCP score'!$C$2:$E$2,0))</f>
        <v>0</v>
      </c>
      <c r="BA86" s="96">
        <f>INDEX('P-07 HACCP score'!$C$3:$E$7,MATCH(L86,'P-07 HACCP score'!$B$3:$B$7,0),MATCH('D-14 Impact'!H$2,'P-07 HACCP score'!$C$2:$E$2,0))</f>
        <v>0</v>
      </c>
      <c r="BB86" s="96">
        <f>INDEX('P-07 HACCP score'!$C$3:$E$7,MATCH(M86,'P-07 HACCP score'!$B$3:$B$7,0),MATCH('D-14 Impact'!I$2,'P-07 HACCP score'!$C$2:$E$2,0))</f>
        <v>0</v>
      </c>
      <c r="BC86" s="96">
        <f>INDEX('P-07 HACCP score'!$C$3:$E$7,MATCH(N86,'P-07 HACCP score'!$B$3:$B$7,0),MATCH('D-14 Impact'!J$2,'P-07 HACCP score'!$C$2:$E$2,0))</f>
        <v>3</v>
      </c>
      <c r="BD86" s="96">
        <f>INDEX('P-07 HACCP score'!$C$3:$E$7,MATCH(O86,'P-07 HACCP score'!$B$3:$B$7,0),MATCH('D-14 Impact'!K$2,'P-07 HACCP score'!$C$2:$E$2,0))</f>
        <v>3</v>
      </c>
      <c r="BE86" s="96">
        <f>INDEX('P-07 HACCP score'!$C$3:$E$7,MATCH(P86,'P-07 HACCP score'!$B$3:$B$7,0),MATCH('D-14 Impact'!L$2,'P-07 HACCP score'!$C$2:$E$2,0))</f>
        <v>0</v>
      </c>
      <c r="BF86" s="96">
        <f>INDEX('P-07 HACCP score'!$C$3:$E$7,MATCH(Q86,'P-07 HACCP score'!$B$3:$B$7,0),MATCH('D-14 Impact'!M$2,'P-07 HACCP score'!$C$2:$E$2,0))</f>
        <v>2.5</v>
      </c>
      <c r="BG86" s="96">
        <f>INDEX('P-07 HACCP score'!$C$3:$E$7,MATCH(R86,'P-07 HACCP score'!$B$3:$B$7,0),MATCH('D-14 Impact'!N$2,'P-07 HACCP score'!$C$2:$E$2,0))</f>
        <v>0</v>
      </c>
      <c r="BH86" s="96">
        <f>INDEX('P-07 HACCP score'!$C$3:$E$7,MATCH(S86,'P-07 HACCP score'!$B$3:$B$7,0),MATCH('D-14 Impact'!O$2,'P-07 HACCP score'!$C$2:$E$2,0))</f>
        <v>0</v>
      </c>
      <c r="BI86" s="96">
        <f>INDEX('P-07 HACCP score'!$C$3:$E$7,MATCH(T86,'P-07 HACCP score'!$B$3:$B$7,0),MATCH('D-14 Impact'!P$2,'P-07 HACCP score'!$C$2:$E$2,0))</f>
        <v>0</v>
      </c>
      <c r="BJ86" s="96">
        <f>INDEX('P-07 HACCP score'!$C$3:$E$7,MATCH(U86,'P-07 HACCP score'!$B$3:$B$7,0),MATCH('D-14 Impact'!Q$2,'P-07 HACCP score'!$C$2:$E$2,0))</f>
        <v>0</v>
      </c>
      <c r="BK86" s="96">
        <f>INDEX('P-07 HACCP score'!$C$3:$E$7,MATCH(V86,'P-07 HACCP score'!$B$3:$B$7,0),MATCH('D-14 Impact'!R$2,'P-07 HACCP score'!$C$2:$E$2,0))</f>
        <v>0</v>
      </c>
      <c r="BL86" s="96">
        <f>INDEX('P-07 HACCP score'!$C$3:$E$7,MATCH(W86,'P-07 HACCP score'!$B$3:$B$7,0),MATCH('D-14 Impact'!S$2,'P-07 HACCP score'!$C$2:$E$2,0))</f>
        <v>0</v>
      </c>
      <c r="BM86" s="96">
        <f>INDEX('P-07 HACCP score'!$C$3:$E$7,MATCH(X86,'P-07 HACCP score'!$B$3:$B$7,0),MATCH('D-14 Impact'!T$2,'P-07 HACCP score'!$C$2:$E$2,0))</f>
        <v>0</v>
      </c>
      <c r="BN86" s="96">
        <f>INDEX('P-07 HACCP score'!$C$3:$E$7,MATCH(Y86,'P-07 HACCP score'!$B$3:$B$7,0),MATCH('D-14 Impact'!U$2,'P-07 HACCP score'!$C$2:$E$2,0))</f>
        <v>0</v>
      </c>
      <c r="BO86" s="96">
        <f>INDEX('P-07 HACCP score'!$C$3:$E$7,MATCH(Z86,'P-07 HACCP score'!$B$3:$B$7,0),MATCH('D-14 Impact'!V$2,'P-07 HACCP score'!$C$2:$E$2,0))</f>
        <v>0</v>
      </c>
      <c r="BP86" s="96">
        <f>INDEX('P-07 HACCP score'!$C$3:$E$7,MATCH(AA86,'P-07 HACCP score'!$B$3:$B$7,0),MATCH('D-14 Impact'!W$2,'P-07 HACCP score'!$C$2:$E$2,0))</f>
        <v>0</v>
      </c>
      <c r="BQ86" s="96">
        <f>INDEX('P-07 HACCP score'!$C$3:$E$7,MATCH(AB86,'P-07 HACCP score'!$B$3:$B$7,0),MATCH('D-14 Impact'!X$2,'P-07 HACCP score'!$C$2:$E$2,0))</f>
        <v>0</v>
      </c>
      <c r="BR86" s="96">
        <f>INDEX('P-07 HACCP score'!$C$3:$E$7,MATCH(AC86,'P-07 HACCP score'!$B$3:$B$7,0),MATCH('D-14 Impact'!Y$2,'P-07 HACCP score'!$C$2:$E$2,0))</f>
        <v>0</v>
      </c>
      <c r="BS86" s="96">
        <f>INDEX('P-07 HACCP score'!$C$3:$E$7,MATCH(AD86,'P-07 HACCP score'!$B$3:$B$7,0),MATCH('D-14 Impact'!Z$2,'P-07 HACCP score'!$C$2:$E$2,0))</f>
        <v>0</v>
      </c>
      <c r="BT86" s="96">
        <f>INDEX('P-07 HACCP score'!$C$3:$E$7,MATCH(AE86,'P-07 HACCP score'!$B$3:$B$7,0),MATCH('D-14 Impact'!AA$2,'P-07 HACCP score'!$C$2:$E$2,0))</f>
        <v>0</v>
      </c>
      <c r="BU86" s="96">
        <f>INDEX('P-07 HACCP score'!$C$3:$E$7,MATCH(AF86,'P-07 HACCP score'!$B$3:$B$7,0),MATCH('D-14 Impact'!AB$2,'P-07 HACCP score'!$C$2:$E$2,0))</f>
        <v>0</v>
      </c>
      <c r="BV86" s="96">
        <f>INDEX('P-07 HACCP score'!$C$3:$E$7,MATCH(AG86,'P-07 HACCP score'!$B$3:$B$7,0),MATCH('D-14 Impact'!AC$2,'P-07 HACCP score'!$C$2:$E$2,0))</f>
        <v>0</v>
      </c>
      <c r="BW86" s="96">
        <f>INDEX('P-07 HACCP score'!$C$3:$E$7,MATCH(AH86,'P-07 HACCP score'!$B$3:$B$7,0),MATCH('D-14 Impact'!AD$2,'P-07 HACCP score'!$C$2:$E$2,0))</f>
        <v>0</v>
      </c>
    </row>
    <row r="87" spans="1:75" s="2" customFormat="1" x14ac:dyDescent="0.45">
      <c r="A87" s="72">
        <v>51015</v>
      </c>
      <c r="B87" s="7" t="s">
        <v>295</v>
      </c>
      <c r="C87" s="45" t="s">
        <v>630</v>
      </c>
      <c r="D87" s="44" t="s">
        <v>5</v>
      </c>
      <c r="E87" s="23" t="s">
        <v>67</v>
      </c>
      <c r="F87" s="24"/>
      <c r="G87" s="24"/>
      <c r="H87" s="33"/>
      <c r="I87" s="33"/>
      <c r="J87" s="33"/>
      <c r="K87" s="33"/>
      <c r="L87" s="33"/>
      <c r="M87" s="24"/>
      <c r="N87" s="24" t="s">
        <v>6</v>
      </c>
      <c r="O87" s="38" t="s">
        <v>6</v>
      </c>
      <c r="P87" s="38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39"/>
      <c r="AI87" s="64">
        <f t="shared" si="7"/>
        <v>0</v>
      </c>
      <c r="AJ87" s="65">
        <f t="shared" si="8"/>
        <v>0</v>
      </c>
      <c r="AK87" s="73" t="str">
        <f t="shared" si="9"/>
        <v>LOW</v>
      </c>
      <c r="AL87" s="67" t="str">
        <f t="shared" si="10"/>
        <v>N</v>
      </c>
      <c r="AM87" s="98" t="s">
        <v>7</v>
      </c>
      <c r="AN87" s="68" t="str">
        <f t="shared" si="11"/>
        <v>LOW</v>
      </c>
      <c r="AO87" s="74" t="s">
        <v>6</v>
      </c>
      <c r="AP87" s="69" t="s">
        <v>679</v>
      </c>
      <c r="AQ87" s="71" t="s">
        <v>7</v>
      </c>
      <c r="AR87" s="70" t="str">
        <f t="shared" si="13"/>
        <v>N</v>
      </c>
      <c r="AS87" s="71" t="str">
        <f t="shared" si="12"/>
        <v>LOW</v>
      </c>
      <c r="AT87" s="96">
        <f>INDEX('P-07 HACCP score'!$C$3:$E$7,MATCH(E87,'P-07 HACCP score'!$B$3:$B$7,0),MATCH('D-14 Impact'!A$2,'P-07 HACCP score'!$C$2:$E$2,0))</f>
        <v>1.5</v>
      </c>
      <c r="AU87" s="96">
        <f>INDEX('P-07 HACCP score'!$C$3:$E$7,MATCH(F87,'P-07 HACCP score'!$B$3:$B$7,0),MATCH('D-14 Impact'!B$2,'P-07 HACCP score'!$C$2:$E$2,0))</f>
        <v>0</v>
      </c>
      <c r="AV87" s="96">
        <f>INDEX('P-07 HACCP score'!$C$3:$E$7,MATCH(G87,'P-07 HACCP score'!$B$3:$B$7,0),MATCH('D-14 Impact'!C$2,'P-07 HACCP score'!$C$2:$E$2,0))</f>
        <v>0</v>
      </c>
      <c r="AW87" s="96">
        <f>INDEX('P-07 HACCP score'!$C$3:$E$7,MATCH(H87,'P-07 HACCP score'!$B$3:$B$7,0),MATCH('D-14 Impact'!D$2,'P-07 HACCP score'!$C$2:$E$2,0))</f>
        <v>0</v>
      </c>
      <c r="AX87" s="96">
        <f>INDEX('P-07 HACCP score'!$C$3:$E$7,MATCH(I87,'P-07 HACCP score'!$B$3:$B$7,0),MATCH('D-14 Impact'!E$2,'P-07 HACCP score'!$C$2:$E$2,0))</f>
        <v>0</v>
      </c>
      <c r="AY87" s="96">
        <f>INDEX('P-07 HACCP score'!$C$3:$E$7,MATCH(J87,'P-07 HACCP score'!$B$3:$B$7,0),MATCH('D-14 Impact'!F$2,'P-07 HACCP score'!$C$2:$E$2,0))</f>
        <v>0</v>
      </c>
      <c r="AZ87" s="96">
        <f>INDEX('P-07 HACCP score'!$C$3:$E$7,MATCH(K87,'P-07 HACCP score'!$B$3:$B$7,0),MATCH('D-14 Impact'!G$2,'P-07 HACCP score'!$C$2:$E$2,0))</f>
        <v>0</v>
      </c>
      <c r="BA87" s="96">
        <f>INDEX('P-07 HACCP score'!$C$3:$E$7,MATCH(L87,'P-07 HACCP score'!$B$3:$B$7,0),MATCH('D-14 Impact'!H$2,'P-07 HACCP score'!$C$2:$E$2,0))</f>
        <v>0</v>
      </c>
      <c r="BB87" s="96">
        <f>INDEX('P-07 HACCP score'!$C$3:$E$7,MATCH(M87,'P-07 HACCP score'!$B$3:$B$7,0),MATCH('D-14 Impact'!I$2,'P-07 HACCP score'!$C$2:$E$2,0))</f>
        <v>0</v>
      </c>
      <c r="BC87" s="96">
        <f>INDEX('P-07 HACCP score'!$C$3:$E$7,MATCH(N87,'P-07 HACCP score'!$B$3:$B$7,0),MATCH('D-14 Impact'!J$2,'P-07 HACCP score'!$C$2:$E$2,0))</f>
        <v>3</v>
      </c>
      <c r="BD87" s="96">
        <f>INDEX('P-07 HACCP score'!$C$3:$E$7,MATCH(O87,'P-07 HACCP score'!$B$3:$B$7,0),MATCH('D-14 Impact'!K$2,'P-07 HACCP score'!$C$2:$E$2,0))</f>
        <v>3</v>
      </c>
      <c r="BE87" s="96">
        <f>INDEX('P-07 HACCP score'!$C$3:$E$7,MATCH(P87,'P-07 HACCP score'!$B$3:$B$7,0),MATCH('D-14 Impact'!L$2,'P-07 HACCP score'!$C$2:$E$2,0))</f>
        <v>0</v>
      </c>
      <c r="BF87" s="96">
        <f>INDEX('P-07 HACCP score'!$C$3:$E$7,MATCH(Q87,'P-07 HACCP score'!$B$3:$B$7,0),MATCH('D-14 Impact'!M$2,'P-07 HACCP score'!$C$2:$E$2,0))</f>
        <v>0</v>
      </c>
      <c r="BG87" s="96">
        <f>INDEX('P-07 HACCP score'!$C$3:$E$7,MATCH(R87,'P-07 HACCP score'!$B$3:$B$7,0),MATCH('D-14 Impact'!N$2,'P-07 HACCP score'!$C$2:$E$2,0))</f>
        <v>0</v>
      </c>
      <c r="BH87" s="96">
        <f>INDEX('P-07 HACCP score'!$C$3:$E$7,MATCH(S87,'P-07 HACCP score'!$B$3:$B$7,0),MATCH('D-14 Impact'!O$2,'P-07 HACCP score'!$C$2:$E$2,0))</f>
        <v>0</v>
      </c>
      <c r="BI87" s="96">
        <f>INDEX('P-07 HACCP score'!$C$3:$E$7,MATCH(T87,'P-07 HACCP score'!$B$3:$B$7,0),MATCH('D-14 Impact'!P$2,'P-07 HACCP score'!$C$2:$E$2,0))</f>
        <v>0</v>
      </c>
      <c r="BJ87" s="96">
        <f>INDEX('P-07 HACCP score'!$C$3:$E$7,MATCH(U87,'P-07 HACCP score'!$B$3:$B$7,0),MATCH('D-14 Impact'!Q$2,'P-07 HACCP score'!$C$2:$E$2,0))</f>
        <v>0</v>
      </c>
      <c r="BK87" s="96">
        <f>INDEX('P-07 HACCP score'!$C$3:$E$7,MATCH(V87,'P-07 HACCP score'!$B$3:$B$7,0),MATCH('D-14 Impact'!R$2,'P-07 HACCP score'!$C$2:$E$2,0))</f>
        <v>0</v>
      </c>
      <c r="BL87" s="96">
        <f>INDEX('P-07 HACCP score'!$C$3:$E$7,MATCH(W87,'P-07 HACCP score'!$B$3:$B$7,0),MATCH('D-14 Impact'!S$2,'P-07 HACCP score'!$C$2:$E$2,0))</f>
        <v>0</v>
      </c>
      <c r="BM87" s="96">
        <f>INDEX('P-07 HACCP score'!$C$3:$E$7,MATCH(X87,'P-07 HACCP score'!$B$3:$B$7,0),MATCH('D-14 Impact'!T$2,'P-07 HACCP score'!$C$2:$E$2,0))</f>
        <v>0</v>
      </c>
      <c r="BN87" s="96">
        <f>INDEX('P-07 HACCP score'!$C$3:$E$7,MATCH(Y87,'P-07 HACCP score'!$B$3:$B$7,0),MATCH('D-14 Impact'!U$2,'P-07 HACCP score'!$C$2:$E$2,0))</f>
        <v>0</v>
      </c>
      <c r="BO87" s="96">
        <f>INDEX('P-07 HACCP score'!$C$3:$E$7,MATCH(Z87,'P-07 HACCP score'!$B$3:$B$7,0),MATCH('D-14 Impact'!V$2,'P-07 HACCP score'!$C$2:$E$2,0))</f>
        <v>0</v>
      </c>
      <c r="BP87" s="96">
        <f>INDEX('P-07 HACCP score'!$C$3:$E$7,MATCH(AA87,'P-07 HACCP score'!$B$3:$B$7,0),MATCH('D-14 Impact'!W$2,'P-07 HACCP score'!$C$2:$E$2,0))</f>
        <v>0</v>
      </c>
      <c r="BQ87" s="96">
        <f>INDEX('P-07 HACCP score'!$C$3:$E$7,MATCH(AB87,'P-07 HACCP score'!$B$3:$B$7,0),MATCH('D-14 Impact'!X$2,'P-07 HACCP score'!$C$2:$E$2,0))</f>
        <v>0</v>
      </c>
      <c r="BR87" s="96">
        <f>INDEX('P-07 HACCP score'!$C$3:$E$7,MATCH(AC87,'P-07 HACCP score'!$B$3:$B$7,0),MATCH('D-14 Impact'!Y$2,'P-07 HACCP score'!$C$2:$E$2,0))</f>
        <v>0</v>
      </c>
      <c r="BS87" s="96">
        <f>INDEX('P-07 HACCP score'!$C$3:$E$7,MATCH(AD87,'P-07 HACCP score'!$B$3:$B$7,0),MATCH('D-14 Impact'!Z$2,'P-07 HACCP score'!$C$2:$E$2,0))</f>
        <v>0</v>
      </c>
      <c r="BT87" s="96">
        <f>INDEX('P-07 HACCP score'!$C$3:$E$7,MATCH(AE87,'P-07 HACCP score'!$B$3:$B$7,0),MATCH('D-14 Impact'!AA$2,'P-07 HACCP score'!$C$2:$E$2,0))</f>
        <v>0</v>
      </c>
      <c r="BU87" s="96">
        <f>INDEX('P-07 HACCP score'!$C$3:$E$7,MATCH(AF87,'P-07 HACCP score'!$B$3:$B$7,0),MATCH('D-14 Impact'!AB$2,'P-07 HACCP score'!$C$2:$E$2,0))</f>
        <v>0</v>
      </c>
      <c r="BV87" s="96">
        <f>INDEX('P-07 HACCP score'!$C$3:$E$7,MATCH(AG87,'P-07 HACCP score'!$B$3:$B$7,0),MATCH('D-14 Impact'!AC$2,'P-07 HACCP score'!$C$2:$E$2,0))</f>
        <v>0</v>
      </c>
      <c r="BW87" s="96">
        <f>INDEX('P-07 HACCP score'!$C$3:$E$7,MATCH(AH87,'P-07 HACCP score'!$B$3:$B$7,0),MATCH('D-14 Impact'!AD$2,'P-07 HACCP score'!$C$2:$E$2,0))</f>
        <v>0</v>
      </c>
    </row>
    <row r="88" spans="1:75" s="2" customFormat="1" x14ac:dyDescent="0.45">
      <c r="A88" s="72">
        <v>30950</v>
      </c>
      <c r="B88" s="7" t="s">
        <v>19</v>
      </c>
      <c r="C88" s="45" t="s">
        <v>621</v>
      </c>
      <c r="D88" s="44" t="s">
        <v>10</v>
      </c>
      <c r="E88" s="23"/>
      <c r="F88" s="24"/>
      <c r="G88" s="24"/>
      <c r="H88" s="33"/>
      <c r="I88" s="33"/>
      <c r="J88" s="33"/>
      <c r="K88" s="33"/>
      <c r="L88" s="33"/>
      <c r="M88" s="24"/>
      <c r="N88" s="24"/>
      <c r="O88" s="38"/>
      <c r="P88" s="38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39"/>
      <c r="AI88" s="64">
        <f t="shared" si="7"/>
        <v>0</v>
      </c>
      <c r="AJ88" s="65">
        <f t="shared" si="8"/>
        <v>0</v>
      </c>
      <c r="AK88" s="73" t="str">
        <f t="shared" si="9"/>
        <v>LOW</v>
      </c>
      <c r="AL88" s="67" t="str">
        <f t="shared" si="10"/>
        <v>N</v>
      </c>
      <c r="AM88" s="98" t="s">
        <v>7</v>
      </c>
      <c r="AN88" s="68" t="str">
        <f t="shared" si="11"/>
        <v>LOW</v>
      </c>
      <c r="AO88" s="74" t="s">
        <v>6</v>
      </c>
      <c r="AP88" s="69" t="s">
        <v>679</v>
      </c>
      <c r="AQ88" s="71" t="s">
        <v>7</v>
      </c>
      <c r="AR88" s="70" t="str">
        <f t="shared" si="13"/>
        <v>N</v>
      </c>
      <c r="AS88" s="71" t="str">
        <f t="shared" si="12"/>
        <v>LOW</v>
      </c>
      <c r="AT88" s="96">
        <f>INDEX('P-07 HACCP score'!$C$3:$E$7,MATCH(E88,'P-07 HACCP score'!$B$3:$B$7,0),MATCH('D-14 Impact'!A$2,'P-07 HACCP score'!$C$2:$E$2,0))</f>
        <v>0</v>
      </c>
      <c r="AU88" s="96">
        <f>INDEX('P-07 HACCP score'!$C$3:$E$7,MATCH(F88,'P-07 HACCP score'!$B$3:$B$7,0),MATCH('D-14 Impact'!B$2,'P-07 HACCP score'!$C$2:$E$2,0))</f>
        <v>0</v>
      </c>
      <c r="AV88" s="96">
        <f>INDEX('P-07 HACCP score'!$C$3:$E$7,MATCH(G88,'P-07 HACCP score'!$B$3:$B$7,0),MATCH('D-14 Impact'!C$2,'P-07 HACCP score'!$C$2:$E$2,0))</f>
        <v>0</v>
      </c>
      <c r="AW88" s="96">
        <f>INDEX('P-07 HACCP score'!$C$3:$E$7,MATCH(H88,'P-07 HACCP score'!$B$3:$B$7,0),MATCH('D-14 Impact'!D$2,'P-07 HACCP score'!$C$2:$E$2,0))</f>
        <v>0</v>
      </c>
      <c r="AX88" s="96">
        <f>INDEX('P-07 HACCP score'!$C$3:$E$7,MATCH(I88,'P-07 HACCP score'!$B$3:$B$7,0),MATCH('D-14 Impact'!E$2,'P-07 HACCP score'!$C$2:$E$2,0))</f>
        <v>0</v>
      </c>
      <c r="AY88" s="96">
        <f>INDEX('P-07 HACCP score'!$C$3:$E$7,MATCH(J88,'P-07 HACCP score'!$B$3:$B$7,0),MATCH('D-14 Impact'!F$2,'P-07 HACCP score'!$C$2:$E$2,0))</f>
        <v>0</v>
      </c>
      <c r="AZ88" s="96">
        <f>INDEX('P-07 HACCP score'!$C$3:$E$7,MATCH(K88,'P-07 HACCP score'!$B$3:$B$7,0),MATCH('D-14 Impact'!G$2,'P-07 HACCP score'!$C$2:$E$2,0))</f>
        <v>0</v>
      </c>
      <c r="BA88" s="96">
        <f>INDEX('P-07 HACCP score'!$C$3:$E$7,MATCH(L88,'P-07 HACCP score'!$B$3:$B$7,0),MATCH('D-14 Impact'!H$2,'P-07 HACCP score'!$C$2:$E$2,0))</f>
        <v>0</v>
      </c>
      <c r="BB88" s="96">
        <f>INDEX('P-07 HACCP score'!$C$3:$E$7,MATCH(M88,'P-07 HACCP score'!$B$3:$B$7,0),MATCH('D-14 Impact'!I$2,'P-07 HACCP score'!$C$2:$E$2,0))</f>
        <v>0</v>
      </c>
      <c r="BC88" s="96">
        <f>INDEX('P-07 HACCP score'!$C$3:$E$7,MATCH(N88,'P-07 HACCP score'!$B$3:$B$7,0),MATCH('D-14 Impact'!J$2,'P-07 HACCP score'!$C$2:$E$2,0))</f>
        <v>0</v>
      </c>
      <c r="BD88" s="96">
        <f>INDEX('P-07 HACCP score'!$C$3:$E$7,MATCH(O88,'P-07 HACCP score'!$B$3:$B$7,0),MATCH('D-14 Impact'!K$2,'P-07 HACCP score'!$C$2:$E$2,0))</f>
        <v>0</v>
      </c>
      <c r="BE88" s="96">
        <f>INDEX('P-07 HACCP score'!$C$3:$E$7,MATCH(P88,'P-07 HACCP score'!$B$3:$B$7,0),MATCH('D-14 Impact'!L$2,'P-07 HACCP score'!$C$2:$E$2,0))</f>
        <v>0</v>
      </c>
      <c r="BF88" s="96">
        <f>INDEX('P-07 HACCP score'!$C$3:$E$7,MATCH(Q88,'P-07 HACCP score'!$B$3:$B$7,0),MATCH('D-14 Impact'!M$2,'P-07 HACCP score'!$C$2:$E$2,0))</f>
        <v>0</v>
      </c>
      <c r="BG88" s="96">
        <f>INDEX('P-07 HACCP score'!$C$3:$E$7,MATCH(R88,'P-07 HACCP score'!$B$3:$B$7,0),MATCH('D-14 Impact'!N$2,'P-07 HACCP score'!$C$2:$E$2,0))</f>
        <v>0</v>
      </c>
      <c r="BH88" s="96">
        <f>INDEX('P-07 HACCP score'!$C$3:$E$7,MATCH(S88,'P-07 HACCP score'!$B$3:$B$7,0),MATCH('D-14 Impact'!O$2,'P-07 HACCP score'!$C$2:$E$2,0))</f>
        <v>0</v>
      </c>
      <c r="BI88" s="96">
        <f>INDEX('P-07 HACCP score'!$C$3:$E$7,MATCH(T88,'P-07 HACCP score'!$B$3:$B$7,0),MATCH('D-14 Impact'!P$2,'P-07 HACCP score'!$C$2:$E$2,0))</f>
        <v>0</v>
      </c>
      <c r="BJ88" s="96">
        <f>INDEX('P-07 HACCP score'!$C$3:$E$7,MATCH(U88,'P-07 HACCP score'!$B$3:$B$7,0),MATCH('D-14 Impact'!Q$2,'P-07 HACCP score'!$C$2:$E$2,0))</f>
        <v>0</v>
      </c>
      <c r="BK88" s="96">
        <f>INDEX('P-07 HACCP score'!$C$3:$E$7,MATCH(V88,'P-07 HACCP score'!$B$3:$B$7,0),MATCH('D-14 Impact'!R$2,'P-07 HACCP score'!$C$2:$E$2,0))</f>
        <v>0</v>
      </c>
      <c r="BL88" s="96">
        <f>INDEX('P-07 HACCP score'!$C$3:$E$7,MATCH(W88,'P-07 HACCP score'!$B$3:$B$7,0),MATCH('D-14 Impact'!S$2,'P-07 HACCP score'!$C$2:$E$2,0))</f>
        <v>0</v>
      </c>
      <c r="BM88" s="96">
        <f>INDEX('P-07 HACCP score'!$C$3:$E$7,MATCH(X88,'P-07 HACCP score'!$B$3:$B$7,0),MATCH('D-14 Impact'!T$2,'P-07 HACCP score'!$C$2:$E$2,0))</f>
        <v>0</v>
      </c>
      <c r="BN88" s="96">
        <f>INDEX('P-07 HACCP score'!$C$3:$E$7,MATCH(Y88,'P-07 HACCP score'!$B$3:$B$7,0),MATCH('D-14 Impact'!U$2,'P-07 HACCP score'!$C$2:$E$2,0))</f>
        <v>0</v>
      </c>
      <c r="BO88" s="96">
        <f>INDEX('P-07 HACCP score'!$C$3:$E$7,MATCH(Z88,'P-07 HACCP score'!$B$3:$B$7,0),MATCH('D-14 Impact'!V$2,'P-07 HACCP score'!$C$2:$E$2,0))</f>
        <v>0</v>
      </c>
      <c r="BP88" s="96">
        <f>INDEX('P-07 HACCP score'!$C$3:$E$7,MATCH(AA88,'P-07 HACCP score'!$B$3:$B$7,0),MATCH('D-14 Impact'!W$2,'P-07 HACCP score'!$C$2:$E$2,0))</f>
        <v>0</v>
      </c>
      <c r="BQ88" s="96">
        <f>INDEX('P-07 HACCP score'!$C$3:$E$7,MATCH(AB88,'P-07 HACCP score'!$B$3:$B$7,0),MATCH('D-14 Impact'!X$2,'P-07 HACCP score'!$C$2:$E$2,0))</f>
        <v>0</v>
      </c>
      <c r="BR88" s="96">
        <f>INDEX('P-07 HACCP score'!$C$3:$E$7,MATCH(AC88,'P-07 HACCP score'!$B$3:$B$7,0),MATCH('D-14 Impact'!Y$2,'P-07 HACCP score'!$C$2:$E$2,0))</f>
        <v>0</v>
      </c>
      <c r="BS88" s="96">
        <f>INDEX('P-07 HACCP score'!$C$3:$E$7,MATCH(AD88,'P-07 HACCP score'!$B$3:$B$7,0),MATCH('D-14 Impact'!Z$2,'P-07 HACCP score'!$C$2:$E$2,0))</f>
        <v>0</v>
      </c>
      <c r="BT88" s="96">
        <f>INDEX('P-07 HACCP score'!$C$3:$E$7,MATCH(AE88,'P-07 HACCP score'!$B$3:$B$7,0),MATCH('D-14 Impact'!AA$2,'P-07 HACCP score'!$C$2:$E$2,0))</f>
        <v>0</v>
      </c>
      <c r="BU88" s="96">
        <f>INDEX('P-07 HACCP score'!$C$3:$E$7,MATCH(AF88,'P-07 HACCP score'!$B$3:$B$7,0),MATCH('D-14 Impact'!AB$2,'P-07 HACCP score'!$C$2:$E$2,0))</f>
        <v>0</v>
      </c>
      <c r="BV88" s="96">
        <f>INDEX('P-07 HACCP score'!$C$3:$E$7,MATCH(AG88,'P-07 HACCP score'!$B$3:$B$7,0),MATCH('D-14 Impact'!AC$2,'P-07 HACCP score'!$C$2:$E$2,0))</f>
        <v>0</v>
      </c>
      <c r="BW88" s="96">
        <f>INDEX('P-07 HACCP score'!$C$3:$E$7,MATCH(AH88,'P-07 HACCP score'!$B$3:$B$7,0),MATCH('D-14 Impact'!AD$2,'P-07 HACCP score'!$C$2:$E$2,0))</f>
        <v>0</v>
      </c>
    </row>
    <row r="89" spans="1:75" s="2" customFormat="1" x14ac:dyDescent="0.45">
      <c r="A89" s="72">
        <v>30430</v>
      </c>
      <c r="B89" s="102" t="s">
        <v>114</v>
      </c>
      <c r="C89" s="45" t="s">
        <v>612</v>
      </c>
      <c r="D89" s="44" t="s">
        <v>10</v>
      </c>
      <c r="E89" s="23"/>
      <c r="F89" s="24"/>
      <c r="G89" s="24"/>
      <c r="H89" s="33"/>
      <c r="I89" s="33"/>
      <c r="J89" s="33"/>
      <c r="K89" s="33"/>
      <c r="L89" s="33"/>
      <c r="M89" s="24"/>
      <c r="N89" s="24"/>
      <c r="O89" s="38"/>
      <c r="P89" s="38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39"/>
      <c r="AI89" s="64">
        <f t="shared" si="7"/>
        <v>0</v>
      </c>
      <c r="AJ89" s="65">
        <f t="shared" si="8"/>
        <v>0</v>
      </c>
      <c r="AK89" s="73" t="str">
        <f t="shared" si="9"/>
        <v>LOW</v>
      </c>
      <c r="AL89" s="67" t="str">
        <f t="shared" si="10"/>
        <v>N</v>
      </c>
      <c r="AM89" s="98" t="s">
        <v>7</v>
      </c>
      <c r="AN89" s="68" t="str">
        <f t="shared" si="11"/>
        <v>LOW</v>
      </c>
      <c r="AO89" s="74" t="s">
        <v>6</v>
      </c>
      <c r="AP89" s="69" t="s">
        <v>679</v>
      </c>
      <c r="AQ89" s="71" t="s">
        <v>7</v>
      </c>
      <c r="AR89" s="70" t="str">
        <f t="shared" si="13"/>
        <v>N</v>
      </c>
      <c r="AS89" s="71" t="str">
        <f t="shared" si="12"/>
        <v>LOW</v>
      </c>
      <c r="AT89" s="96">
        <f>INDEX('P-07 HACCP score'!$C$3:$E$7,MATCH(E89,'P-07 HACCP score'!$B$3:$B$7,0),MATCH('D-14 Impact'!A$2,'P-07 HACCP score'!$C$2:$E$2,0))</f>
        <v>0</v>
      </c>
      <c r="AU89" s="96">
        <f>INDEX('P-07 HACCP score'!$C$3:$E$7,MATCH(F89,'P-07 HACCP score'!$B$3:$B$7,0),MATCH('D-14 Impact'!B$2,'P-07 HACCP score'!$C$2:$E$2,0))</f>
        <v>0</v>
      </c>
      <c r="AV89" s="96">
        <f>INDEX('P-07 HACCP score'!$C$3:$E$7,MATCH(G89,'P-07 HACCP score'!$B$3:$B$7,0),MATCH('D-14 Impact'!C$2,'P-07 HACCP score'!$C$2:$E$2,0))</f>
        <v>0</v>
      </c>
      <c r="AW89" s="96">
        <f>INDEX('P-07 HACCP score'!$C$3:$E$7,MATCH(H89,'P-07 HACCP score'!$B$3:$B$7,0),MATCH('D-14 Impact'!D$2,'P-07 HACCP score'!$C$2:$E$2,0))</f>
        <v>0</v>
      </c>
      <c r="AX89" s="96">
        <f>INDEX('P-07 HACCP score'!$C$3:$E$7,MATCH(I89,'P-07 HACCP score'!$B$3:$B$7,0),MATCH('D-14 Impact'!E$2,'P-07 HACCP score'!$C$2:$E$2,0))</f>
        <v>0</v>
      </c>
      <c r="AY89" s="96">
        <f>INDEX('P-07 HACCP score'!$C$3:$E$7,MATCH(J89,'P-07 HACCP score'!$B$3:$B$7,0),MATCH('D-14 Impact'!F$2,'P-07 HACCP score'!$C$2:$E$2,0))</f>
        <v>0</v>
      </c>
      <c r="AZ89" s="96">
        <f>INDEX('P-07 HACCP score'!$C$3:$E$7,MATCH(K89,'P-07 HACCP score'!$B$3:$B$7,0),MATCH('D-14 Impact'!G$2,'P-07 HACCP score'!$C$2:$E$2,0))</f>
        <v>0</v>
      </c>
      <c r="BA89" s="96">
        <f>INDEX('P-07 HACCP score'!$C$3:$E$7,MATCH(L89,'P-07 HACCP score'!$B$3:$B$7,0),MATCH('D-14 Impact'!H$2,'P-07 HACCP score'!$C$2:$E$2,0))</f>
        <v>0</v>
      </c>
      <c r="BB89" s="96">
        <f>INDEX('P-07 HACCP score'!$C$3:$E$7,MATCH(M89,'P-07 HACCP score'!$B$3:$B$7,0),MATCH('D-14 Impact'!I$2,'P-07 HACCP score'!$C$2:$E$2,0))</f>
        <v>0</v>
      </c>
      <c r="BC89" s="96">
        <f>INDEX('P-07 HACCP score'!$C$3:$E$7,MATCH(N89,'P-07 HACCP score'!$B$3:$B$7,0),MATCH('D-14 Impact'!J$2,'P-07 HACCP score'!$C$2:$E$2,0))</f>
        <v>0</v>
      </c>
      <c r="BD89" s="96">
        <f>INDEX('P-07 HACCP score'!$C$3:$E$7,MATCH(O89,'P-07 HACCP score'!$B$3:$B$7,0),MATCH('D-14 Impact'!K$2,'P-07 HACCP score'!$C$2:$E$2,0))</f>
        <v>0</v>
      </c>
      <c r="BE89" s="96">
        <f>INDEX('P-07 HACCP score'!$C$3:$E$7,MATCH(P89,'P-07 HACCP score'!$B$3:$B$7,0),MATCH('D-14 Impact'!L$2,'P-07 HACCP score'!$C$2:$E$2,0))</f>
        <v>0</v>
      </c>
      <c r="BF89" s="96">
        <f>INDEX('P-07 HACCP score'!$C$3:$E$7,MATCH(Q89,'P-07 HACCP score'!$B$3:$B$7,0),MATCH('D-14 Impact'!M$2,'P-07 HACCP score'!$C$2:$E$2,0))</f>
        <v>0</v>
      </c>
      <c r="BG89" s="96">
        <f>INDEX('P-07 HACCP score'!$C$3:$E$7,MATCH(R89,'P-07 HACCP score'!$B$3:$B$7,0),MATCH('D-14 Impact'!N$2,'P-07 HACCP score'!$C$2:$E$2,0))</f>
        <v>0</v>
      </c>
      <c r="BH89" s="96">
        <f>INDEX('P-07 HACCP score'!$C$3:$E$7,MATCH(S89,'P-07 HACCP score'!$B$3:$B$7,0),MATCH('D-14 Impact'!O$2,'P-07 HACCP score'!$C$2:$E$2,0))</f>
        <v>0</v>
      </c>
      <c r="BI89" s="96">
        <f>INDEX('P-07 HACCP score'!$C$3:$E$7,MATCH(T89,'P-07 HACCP score'!$B$3:$B$7,0),MATCH('D-14 Impact'!P$2,'P-07 HACCP score'!$C$2:$E$2,0))</f>
        <v>0</v>
      </c>
      <c r="BJ89" s="96">
        <f>INDEX('P-07 HACCP score'!$C$3:$E$7,MATCH(U89,'P-07 HACCP score'!$B$3:$B$7,0),MATCH('D-14 Impact'!Q$2,'P-07 HACCP score'!$C$2:$E$2,0))</f>
        <v>0</v>
      </c>
      <c r="BK89" s="96">
        <f>INDEX('P-07 HACCP score'!$C$3:$E$7,MATCH(V89,'P-07 HACCP score'!$B$3:$B$7,0),MATCH('D-14 Impact'!R$2,'P-07 HACCP score'!$C$2:$E$2,0))</f>
        <v>0</v>
      </c>
      <c r="BL89" s="96">
        <f>INDEX('P-07 HACCP score'!$C$3:$E$7,MATCH(W89,'P-07 HACCP score'!$B$3:$B$7,0),MATCH('D-14 Impact'!S$2,'P-07 HACCP score'!$C$2:$E$2,0))</f>
        <v>0</v>
      </c>
      <c r="BM89" s="96">
        <f>INDEX('P-07 HACCP score'!$C$3:$E$7,MATCH(X89,'P-07 HACCP score'!$B$3:$B$7,0),MATCH('D-14 Impact'!T$2,'P-07 HACCP score'!$C$2:$E$2,0))</f>
        <v>0</v>
      </c>
      <c r="BN89" s="96">
        <f>INDEX('P-07 HACCP score'!$C$3:$E$7,MATCH(Y89,'P-07 HACCP score'!$B$3:$B$7,0),MATCH('D-14 Impact'!U$2,'P-07 HACCP score'!$C$2:$E$2,0))</f>
        <v>0</v>
      </c>
      <c r="BO89" s="96">
        <f>INDEX('P-07 HACCP score'!$C$3:$E$7,MATCH(Z89,'P-07 HACCP score'!$B$3:$B$7,0),MATCH('D-14 Impact'!V$2,'P-07 HACCP score'!$C$2:$E$2,0))</f>
        <v>0</v>
      </c>
      <c r="BP89" s="96">
        <f>INDEX('P-07 HACCP score'!$C$3:$E$7,MATCH(AA89,'P-07 HACCP score'!$B$3:$B$7,0),MATCH('D-14 Impact'!W$2,'P-07 HACCP score'!$C$2:$E$2,0))</f>
        <v>0</v>
      </c>
      <c r="BQ89" s="96">
        <f>INDEX('P-07 HACCP score'!$C$3:$E$7,MATCH(AB89,'P-07 HACCP score'!$B$3:$B$7,0),MATCH('D-14 Impact'!X$2,'P-07 HACCP score'!$C$2:$E$2,0))</f>
        <v>0</v>
      </c>
      <c r="BR89" s="96">
        <f>INDEX('P-07 HACCP score'!$C$3:$E$7,MATCH(AC89,'P-07 HACCP score'!$B$3:$B$7,0),MATCH('D-14 Impact'!Y$2,'P-07 HACCP score'!$C$2:$E$2,0))</f>
        <v>0</v>
      </c>
      <c r="BS89" s="96">
        <f>INDEX('P-07 HACCP score'!$C$3:$E$7,MATCH(AD89,'P-07 HACCP score'!$B$3:$B$7,0),MATCH('D-14 Impact'!Z$2,'P-07 HACCP score'!$C$2:$E$2,0))</f>
        <v>0</v>
      </c>
      <c r="BT89" s="96">
        <f>INDEX('P-07 HACCP score'!$C$3:$E$7,MATCH(AE89,'P-07 HACCP score'!$B$3:$B$7,0),MATCH('D-14 Impact'!AA$2,'P-07 HACCP score'!$C$2:$E$2,0))</f>
        <v>0</v>
      </c>
      <c r="BU89" s="96">
        <f>INDEX('P-07 HACCP score'!$C$3:$E$7,MATCH(AF89,'P-07 HACCP score'!$B$3:$B$7,0),MATCH('D-14 Impact'!AB$2,'P-07 HACCP score'!$C$2:$E$2,0))</f>
        <v>0</v>
      </c>
      <c r="BV89" s="96">
        <f>INDEX('P-07 HACCP score'!$C$3:$E$7,MATCH(AG89,'P-07 HACCP score'!$B$3:$B$7,0),MATCH('D-14 Impact'!AC$2,'P-07 HACCP score'!$C$2:$E$2,0))</f>
        <v>0</v>
      </c>
      <c r="BW89" s="96">
        <f>INDEX('P-07 HACCP score'!$C$3:$E$7,MATCH(AH89,'P-07 HACCP score'!$B$3:$B$7,0),MATCH('D-14 Impact'!AD$2,'P-07 HACCP score'!$C$2:$E$2,0))</f>
        <v>0</v>
      </c>
    </row>
    <row r="90" spans="1:75" s="2" customFormat="1" x14ac:dyDescent="0.45">
      <c r="A90" s="72">
        <v>50712</v>
      </c>
      <c r="B90" s="7" t="s">
        <v>254</v>
      </c>
      <c r="C90" s="45" t="s">
        <v>629</v>
      </c>
      <c r="D90" s="44" t="s">
        <v>5</v>
      </c>
      <c r="E90" s="111" t="s">
        <v>6</v>
      </c>
      <c r="F90" s="24"/>
      <c r="G90" s="24"/>
      <c r="H90" s="33"/>
      <c r="I90" s="33"/>
      <c r="J90" s="33"/>
      <c r="K90" s="33"/>
      <c r="L90" s="33"/>
      <c r="M90" s="24"/>
      <c r="N90" s="24" t="s">
        <v>6</v>
      </c>
      <c r="O90" s="38" t="s">
        <v>6</v>
      </c>
      <c r="P90" s="38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39"/>
      <c r="AI90" s="64">
        <f t="shared" si="7"/>
        <v>0</v>
      </c>
      <c r="AJ90" s="65">
        <f t="shared" si="8"/>
        <v>0</v>
      </c>
      <c r="AK90" s="73" t="str">
        <f t="shared" si="9"/>
        <v>LOW</v>
      </c>
      <c r="AL90" s="67" t="str">
        <f t="shared" si="10"/>
        <v>N</v>
      </c>
      <c r="AM90" s="98" t="s">
        <v>7</v>
      </c>
      <c r="AN90" s="68" t="str">
        <f t="shared" si="11"/>
        <v>LOW</v>
      </c>
      <c r="AO90" s="74" t="s">
        <v>6</v>
      </c>
      <c r="AP90" s="69" t="s">
        <v>7</v>
      </c>
      <c r="AQ90" s="71" t="s">
        <v>7</v>
      </c>
      <c r="AR90" s="70" t="str">
        <f t="shared" si="13"/>
        <v>N</v>
      </c>
      <c r="AS90" s="71" t="str">
        <f t="shared" si="12"/>
        <v>LOW</v>
      </c>
      <c r="AT90" s="96">
        <f>INDEX('P-07 HACCP score'!$C$3:$E$7,MATCH(E90,'P-07 HACCP score'!$B$3:$B$7,0),MATCH('D-14 Impact'!A$2,'P-07 HACCP score'!$C$2:$E$2,0))</f>
        <v>3</v>
      </c>
      <c r="AU90" s="96">
        <f>INDEX('P-07 HACCP score'!$C$3:$E$7,MATCH(F90,'P-07 HACCP score'!$B$3:$B$7,0),MATCH('D-14 Impact'!B$2,'P-07 HACCP score'!$C$2:$E$2,0))</f>
        <v>0</v>
      </c>
      <c r="AV90" s="96">
        <f>INDEX('P-07 HACCP score'!$C$3:$E$7,MATCH(G90,'P-07 HACCP score'!$B$3:$B$7,0),MATCH('D-14 Impact'!C$2,'P-07 HACCP score'!$C$2:$E$2,0))</f>
        <v>0</v>
      </c>
      <c r="AW90" s="96">
        <f>INDEX('P-07 HACCP score'!$C$3:$E$7,MATCH(H90,'P-07 HACCP score'!$B$3:$B$7,0),MATCH('D-14 Impact'!D$2,'P-07 HACCP score'!$C$2:$E$2,0))</f>
        <v>0</v>
      </c>
      <c r="AX90" s="96">
        <f>INDEX('P-07 HACCP score'!$C$3:$E$7,MATCH(I90,'P-07 HACCP score'!$B$3:$B$7,0),MATCH('D-14 Impact'!E$2,'P-07 HACCP score'!$C$2:$E$2,0))</f>
        <v>0</v>
      </c>
      <c r="AY90" s="96">
        <f>INDEX('P-07 HACCP score'!$C$3:$E$7,MATCH(J90,'P-07 HACCP score'!$B$3:$B$7,0),MATCH('D-14 Impact'!F$2,'P-07 HACCP score'!$C$2:$E$2,0))</f>
        <v>0</v>
      </c>
      <c r="AZ90" s="96">
        <f>INDEX('P-07 HACCP score'!$C$3:$E$7,MATCH(K90,'P-07 HACCP score'!$B$3:$B$7,0),MATCH('D-14 Impact'!G$2,'P-07 HACCP score'!$C$2:$E$2,0))</f>
        <v>0</v>
      </c>
      <c r="BA90" s="96">
        <f>INDEX('P-07 HACCP score'!$C$3:$E$7,MATCH(L90,'P-07 HACCP score'!$B$3:$B$7,0),MATCH('D-14 Impact'!H$2,'P-07 HACCP score'!$C$2:$E$2,0))</f>
        <v>0</v>
      </c>
      <c r="BB90" s="96">
        <f>INDEX('P-07 HACCP score'!$C$3:$E$7,MATCH(M90,'P-07 HACCP score'!$B$3:$B$7,0),MATCH('D-14 Impact'!I$2,'P-07 HACCP score'!$C$2:$E$2,0))</f>
        <v>0</v>
      </c>
      <c r="BC90" s="96">
        <f>INDEX('P-07 HACCP score'!$C$3:$E$7,MATCH(N90,'P-07 HACCP score'!$B$3:$B$7,0),MATCH('D-14 Impact'!J$2,'P-07 HACCP score'!$C$2:$E$2,0))</f>
        <v>3</v>
      </c>
      <c r="BD90" s="96">
        <f>INDEX('P-07 HACCP score'!$C$3:$E$7,MATCH(O90,'P-07 HACCP score'!$B$3:$B$7,0),MATCH('D-14 Impact'!K$2,'P-07 HACCP score'!$C$2:$E$2,0))</f>
        <v>3</v>
      </c>
      <c r="BE90" s="96">
        <f>INDEX('P-07 HACCP score'!$C$3:$E$7,MATCH(P90,'P-07 HACCP score'!$B$3:$B$7,0),MATCH('D-14 Impact'!L$2,'P-07 HACCP score'!$C$2:$E$2,0))</f>
        <v>0</v>
      </c>
      <c r="BF90" s="96">
        <f>INDEX('P-07 HACCP score'!$C$3:$E$7,MATCH(Q90,'P-07 HACCP score'!$B$3:$B$7,0),MATCH('D-14 Impact'!M$2,'P-07 HACCP score'!$C$2:$E$2,0))</f>
        <v>0</v>
      </c>
      <c r="BG90" s="96">
        <f>INDEX('P-07 HACCP score'!$C$3:$E$7,MATCH(R90,'P-07 HACCP score'!$B$3:$B$7,0),MATCH('D-14 Impact'!N$2,'P-07 HACCP score'!$C$2:$E$2,0))</f>
        <v>0</v>
      </c>
      <c r="BH90" s="96">
        <f>INDEX('P-07 HACCP score'!$C$3:$E$7,MATCH(S90,'P-07 HACCP score'!$B$3:$B$7,0),MATCH('D-14 Impact'!O$2,'P-07 HACCP score'!$C$2:$E$2,0))</f>
        <v>0</v>
      </c>
      <c r="BI90" s="96">
        <f>INDEX('P-07 HACCP score'!$C$3:$E$7,MATCH(T90,'P-07 HACCP score'!$B$3:$B$7,0),MATCH('D-14 Impact'!P$2,'P-07 HACCP score'!$C$2:$E$2,0))</f>
        <v>0</v>
      </c>
      <c r="BJ90" s="96">
        <f>INDEX('P-07 HACCP score'!$C$3:$E$7,MATCH(U90,'P-07 HACCP score'!$B$3:$B$7,0),MATCH('D-14 Impact'!Q$2,'P-07 HACCP score'!$C$2:$E$2,0))</f>
        <v>0</v>
      </c>
      <c r="BK90" s="96">
        <f>INDEX('P-07 HACCP score'!$C$3:$E$7,MATCH(V90,'P-07 HACCP score'!$B$3:$B$7,0),MATCH('D-14 Impact'!R$2,'P-07 HACCP score'!$C$2:$E$2,0))</f>
        <v>0</v>
      </c>
      <c r="BL90" s="96">
        <f>INDEX('P-07 HACCP score'!$C$3:$E$7,MATCH(W90,'P-07 HACCP score'!$B$3:$B$7,0),MATCH('D-14 Impact'!S$2,'P-07 HACCP score'!$C$2:$E$2,0))</f>
        <v>0</v>
      </c>
      <c r="BM90" s="96">
        <f>INDEX('P-07 HACCP score'!$C$3:$E$7,MATCH(X90,'P-07 HACCP score'!$B$3:$B$7,0),MATCH('D-14 Impact'!T$2,'P-07 HACCP score'!$C$2:$E$2,0))</f>
        <v>0</v>
      </c>
      <c r="BN90" s="96">
        <f>INDEX('P-07 HACCP score'!$C$3:$E$7,MATCH(Y90,'P-07 HACCP score'!$B$3:$B$7,0),MATCH('D-14 Impact'!U$2,'P-07 HACCP score'!$C$2:$E$2,0))</f>
        <v>0</v>
      </c>
      <c r="BO90" s="96">
        <f>INDEX('P-07 HACCP score'!$C$3:$E$7,MATCH(Z90,'P-07 HACCP score'!$B$3:$B$7,0),MATCH('D-14 Impact'!V$2,'P-07 HACCP score'!$C$2:$E$2,0))</f>
        <v>0</v>
      </c>
      <c r="BP90" s="96">
        <f>INDEX('P-07 HACCP score'!$C$3:$E$7,MATCH(AA90,'P-07 HACCP score'!$B$3:$B$7,0),MATCH('D-14 Impact'!W$2,'P-07 HACCP score'!$C$2:$E$2,0))</f>
        <v>0</v>
      </c>
      <c r="BQ90" s="96">
        <f>INDEX('P-07 HACCP score'!$C$3:$E$7,MATCH(AB90,'P-07 HACCP score'!$B$3:$B$7,0),MATCH('D-14 Impact'!X$2,'P-07 HACCP score'!$C$2:$E$2,0))</f>
        <v>0</v>
      </c>
      <c r="BR90" s="96">
        <f>INDEX('P-07 HACCP score'!$C$3:$E$7,MATCH(AC90,'P-07 HACCP score'!$B$3:$B$7,0),MATCH('D-14 Impact'!Y$2,'P-07 HACCP score'!$C$2:$E$2,0))</f>
        <v>0</v>
      </c>
      <c r="BS90" s="96">
        <f>INDEX('P-07 HACCP score'!$C$3:$E$7,MATCH(AD90,'P-07 HACCP score'!$B$3:$B$7,0),MATCH('D-14 Impact'!Z$2,'P-07 HACCP score'!$C$2:$E$2,0))</f>
        <v>0</v>
      </c>
      <c r="BT90" s="96">
        <f>INDEX('P-07 HACCP score'!$C$3:$E$7,MATCH(AE90,'P-07 HACCP score'!$B$3:$B$7,0),MATCH('D-14 Impact'!AA$2,'P-07 HACCP score'!$C$2:$E$2,0))</f>
        <v>0</v>
      </c>
      <c r="BU90" s="96">
        <f>INDEX('P-07 HACCP score'!$C$3:$E$7,MATCH(AF90,'P-07 HACCP score'!$B$3:$B$7,0),MATCH('D-14 Impact'!AB$2,'P-07 HACCP score'!$C$2:$E$2,0))</f>
        <v>0</v>
      </c>
      <c r="BV90" s="96">
        <f>INDEX('P-07 HACCP score'!$C$3:$E$7,MATCH(AG90,'P-07 HACCP score'!$B$3:$B$7,0),MATCH('D-14 Impact'!AC$2,'P-07 HACCP score'!$C$2:$E$2,0))</f>
        <v>0</v>
      </c>
      <c r="BW90" s="96">
        <f>INDEX('P-07 HACCP score'!$C$3:$E$7,MATCH(AH90,'P-07 HACCP score'!$B$3:$B$7,0),MATCH('D-14 Impact'!AD$2,'P-07 HACCP score'!$C$2:$E$2,0))</f>
        <v>0</v>
      </c>
    </row>
    <row r="91" spans="1:75" s="2" customFormat="1" x14ac:dyDescent="0.45">
      <c r="A91" s="72">
        <v>50710</v>
      </c>
      <c r="B91" s="7" t="s">
        <v>252</v>
      </c>
      <c r="C91" s="45" t="s">
        <v>629</v>
      </c>
      <c r="D91" s="44" t="s">
        <v>5</v>
      </c>
      <c r="E91" s="111" t="s">
        <v>6</v>
      </c>
      <c r="F91" s="24"/>
      <c r="G91" s="24"/>
      <c r="H91" s="33"/>
      <c r="I91" s="33"/>
      <c r="J91" s="33"/>
      <c r="K91" s="33"/>
      <c r="L91" s="33"/>
      <c r="M91" s="24"/>
      <c r="N91" s="24" t="s">
        <v>6</v>
      </c>
      <c r="O91" s="38" t="s">
        <v>6</v>
      </c>
      <c r="P91" s="38"/>
      <c r="Q91" s="24" t="s">
        <v>67</v>
      </c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39"/>
      <c r="AI91" s="64">
        <f t="shared" si="7"/>
        <v>0</v>
      </c>
      <c r="AJ91" s="65">
        <f t="shared" si="8"/>
        <v>0</v>
      </c>
      <c r="AK91" s="73" t="str">
        <f t="shared" si="9"/>
        <v>LOW</v>
      </c>
      <c r="AL91" s="67" t="str">
        <f t="shared" si="10"/>
        <v>N</v>
      </c>
      <c r="AM91" s="98" t="s">
        <v>7</v>
      </c>
      <c r="AN91" s="68" t="str">
        <f t="shared" si="11"/>
        <v>LOW</v>
      </c>
      <c r="AO91" s="74" t="s">
        <v>6</v>
      </c>
      <c r="AP91" s="69" t="s">
        <v>679</v>
      </c>
      <c r="AQ91" s="71" t="s">
        <v>7</v>
      </c>
      <c r="AR91" s="70" t="str">
        <f t="shared" si="13"/>
        <v>N</v>
      </c>
      <c r="AS91" s="71" t="str">
        <f t="shared" si="12"/>
        <v>LOW</v>
      </c>
      <c r="AT91" s="96">
        <f>INDEX('P-07 HACCP score'!$C$3:$E$7,MATCH(E91,'P-07 HACCP score'!$B$3:$B$7,0),MATCH('D-14 Impact'!A$2,'P-07 HACCP score'!$C$2:$E$2,0))</f>
        <v>3</v>
      </c>
      <c r="AU91" s="96">
        <f>INDEX('P-07 HACCP score'!$C$3:$E$7,MATCH(F91,'P-07 HACCP score'!$B$3:$B$7,0),MATCH('D-14 Impact'!B$2,'P-07 HACCP score'!$C$2:$E$2,0))</f>
        <v>0</v>
      </c>
      <c r="AV91" s="96">
        <f>INDEX('P-07 HACCP score'!$C$3:$E$7,MATCH(G91,'P-07 HACCP score'!$B$3:$B$7,0),MATCH('D-14 Impact'!C$2,'P-07 HACCP score'!$C$2:$E$2,0))</f>
        <v>0</v>
      </c>
      <c r="AW91" s="96">
        <f>INDEX('P-07 HACCP score'!$C$3:$E$7,MATCH(H91,'P-07 HACCP score'!$B$3:$B$7,0),MATCH('D-14 Impact'!D$2,'P-07 HACCP score'!$C$2:$E$2,0))</f>
        <v>0</v>
      </c>
      <c r="AX91" s="96">
        <f>INDEX('P-07 HACCP score'!$C$3:$E$7,MATCH(I91,'P-07 HACCP score'!$B$3:$B$7,0),MATCH('D-14 Impact'!E$2,'P-07 HACCP score'!$C$2:$E$2,0))</f>
        <v>0</v>
      </c>
      <c r="AY91" s="96">
        <f>INDEX('P-07 HACCP score'!$C$3:$E$7,MATCH(J91,'P-07 HACCP score'!$B$3:$B$7,0),MATCH('D-14 Impact'!F$2,'P-07 HACCP score'!$C$2:$E$2,0))</f>
        <v>0</v>
      </c>
      <c r="AZ91" s="96">
        <f>INDEX('P-07 HACCP score'!$C$3:$E$7,MATCH(K91,'P-07 HACCP score'!$B$3:$B$7,0),MATCH('D-14 Impact'!G$2,'P-07 HACCP score'!$C$2:$E$2,0))</f>
        <v>0</v>
      </c>
      <c r="BA91" s="96">
        <f>INDEX('P-07 HACCP score'!$C$3:$E$7,MATCH(L91,'P-07 HACCP score'!$B$3:$B$7,0),MATCH('D-14 Impact'!H$2,'P-07 HACCP score'!$C$2:$E$2,0))</f>
        <v>0</v>
      </c>
      <c r="BB91" s="96">
        <f>INDEX('P-07 HACCP score'!$C$3:$E$7,MATCH(M91,'P-07 HACCP score'!$B$3:$B$7,0),MATCH('D-14 Impact'!I$2,'P-07 HACCP score'!$C$2:$E$2,0))</f>
        <v>0</v>
      </c>
      <c r="BC91" s="96">
        <f>INDEX('P-07 HACCP score'!$C$3:$E$7,MATCH(N91,'P-07 HACCP score'!$B$3:$B$7,0),MATCH('D-14 Impact'!J$2,'P-07 HACCP score'!$C$2:$E$2,0))</f>
        <v>3</v>
      </c>
      <c r="BD91" s="96">
        <f>INDEX('P-07 HACCP score'!$C$3:$E$7,MATCH(O91,'P-07 HACCP score'!$B$3:$B$7,0),MATCH('D-14 Impact'!K$2,'P-07 HACCP score'!$C$2:$E$2,0))</f>
        <v>3</v>
      </c>
      <c r="BE91" s="96">
        <f>INDEX('P-07 HACCP score'!$C$3:$E$7,MATCH(P91,'P-07 HACCP score'!$B$3:$B$7,0),MATCH('D-14 Impact'!L$2,'P-07 HACCP score'!$C$2:$E$2,0))</f>
        <v>0</v>
      </c>
      <c r="BF91" s="96">
        <f>INDEX('P-07 HACCP score'!$C$3:$E$7,MATCH(Q91,'P-07 HACCP score'!$B$3:$B$7,0),MATCH('D-14 Impact'!M$2,'P-07 HACCP score'!$C$2:$E$2,0))</f>
        <v>2.5</v>
      </c>
      <c r="BG91" s="96">
        <f>INDEX('P-07 HACCP score'!$C$3:$E$7,MATCH(R91,'P-07 HACCP score'!$B$3:$B$7,0),MATCH('D-14 Impact'!N$2,'P-07 HACCP score'!$C$2:$E$2,0))</f>
        <v>0</v>
      </c>
      <c r="BH91" s="96">
        <f>INDEX('P-07 HACCP score'!$C$3:$E$7,MATCH(S91,'P-07 HACCP score'!$B$3:$B$7,0),MATCH('D-14 Impact'!O$2,'P-07 HACCP score'!$C$2:$E$2,0))</f>
        <v>0</v>
      </c>
      <c r="BI91" s="96">
        <f>INDEX('P-07 HACCP score'!$C$3:$E$7,MATCH(T91,'P-07 HACCP score'!$B$3:$B$7,0),MATCH('D-14 Impact'!P$2,'P-07 HACCP score'!$C$2:$E$2,0))</f>
        <v>0</v>
      </c>
      <c r="BJ91" s="96">
        <f>INDEX('P-07 HACCP score'!$C$3:$E$7,MATCH(U91,'P-07 HACCP score'!$B$3:$B$7,0),MATCH('D-14 Impact'!Q$2,'P-07 HACCP score'!$C$2:$E$2,0))</f>
        <v>0</v>
      </c>
      <c r="BK91" s="96">
        <f>INDEX('P-07 HACCP score'!$C$3:$E$7,MATCH(V91,'P-07 HACCP score'!$B$3:$B$7,0),MATCH('D-14 Impact'!R$2,'P-07 HACCP score'!$C$2:$E$2,0))</f>
        <v>0</v>
      </c>
      <c r="BL91" s="96">
        <f>INDEX('P-07 HACCP score'!$C$3:$E$7,MATCH(W91,'P-07 HACCP score'!$B$3:$B$7,0),MATCH('D-14 Impact'!S$2,'P-07 HACCP score'!$C$2:$E$2,0))</f>
        <v>0</v>
      </c>
      <c r="BM91" s="96">
        <f>INDEX('P-07 HACCP score'!$C$3:$E$7,MATCH(X91,'P-07 HACCP score'!$B$3:$B$7,0),MATCH('D-14 Impact'!T$2,'P-07 HACCP score'!$C$2:$E$2,0))</f>
        <v>0</v>
      </c>
      <c r="BN91" s="96">
        <f>INDEX('P-07 HACCP score'!$C$3:$E$7,MATCH(Y91,'P-07 HACCP score'!$B$3:$B$7,0),MATCH('D-14 Impact'!U$2,'P-07 HACCP score'!$C$2:$E$2,0))</f>
        <v>0</v>
      </c>
      <c r="BO91" s="96">
        <f>INDEX('P-07 HACCP score'!$C$3:$E$7,MATCH(Z91,'P-07 HACCP score'!$B$3:$B$7,0),MATCH('D-14 Impact'!V$2,'P-07 HACCP score'!$C$2:$E$2,0))</f>
        <v>0</v>
      </c>
      <c r="BP91" s="96">
        <f>INDEX('P-07 HACCP score'!$C$3:$E$7,MATCH(AA91,'P-07 HACCP score'!$B$3:$B$7,0),MATCH('D-14 Impact'!W$2,'P-07 HACCP score'!$C$2:$E$2,0))</f>
        <v>0</v>
      </c>
      <c r="BQ91" s="96">
        <f>INDEX('P-07 HACCP score'!$C$3:$E$7,MATCH(AB91,'P-07 HACCP score'!$B$3:$B$7,0),MATCH('D-14 Impact'!X$2,'P-07 HACCP score'!$C$2:$E$2,0))</f>
        <v>0</v>
      </c>
      <c r="BR91" s="96">
        <f>INDEX('P-07 HACCP score'!$C$3:$E$7,MATCH(AC91,'P-07 HACCP score'!$B$3:$B$7,0),MATCH('D-14 Impact'!Y$2,'P-07 HACCP score'!$C$2:$E$2,0))</f>
        <v>0</v>
      </c>
      <c r="BS91" s="96">
        <f>INDEX('P-07 HACCP score'!$C$3:$E$7,MATCH(AD91,'P-07 HACCP score'!$B$3:$B$7,0),MATCH('D-14 Impact'!Z$2,'P-07 HACCP score'!$C$2:$E$2,0))</f>
        <v>0</v>
      </c>
      <c r="BT91" s="96">
        <f>INDEX('P-07 HACCP score'!$C$3:$E$7,MATCH(AE91,'P-07 HACCP score'!$B$3:$B$7,0),MATCH('D-14 Impact'!AA$2,'P-07 HACCP score'!$C$2:$E$2,0))</f>
        <v>0</v>
      </c>
      <c r="BU91" s="96">
        <f>INDEX('P-07 HACCP score'!$C$3:$E$7,MATCH(AF91,'P-07 HACCP score'!$B$3:$B$7,0),MATCH('D-14 Impact'!AB$2,'P-07 HACCP score'!$C$2:$E$2,0))</f>
        <v>0</v>
      </c>
      <c r="BV91" s="96">
        <f>INDEX('P-07 HACCP score'!$C$3:$E$7,MATCH(AG91,'P-07 HACCP score'!$B$3:$B$7,0),MATCH('D-14 Impact'!AC$2,'P-07 HACCP score'!$C$2:$E$2,0))</f>
        <v>0</v>
      </c>
      <c r="BW91" s="96">
        <f>INDEX('P-07 HACCP score'!$C$3:$E$7,MATCH(AH91,'P-07 HACCP score'!$B$3:$B$7,0),MATCH('D-14 Impact'!AD$2,'P-07 HACCP score'!$C$2:$E$2,0))</f>
        <v>0</v>
      </c>
    </row>
    <row r="92" spans="1:75" s="2" customFormat="1" x14ac:dyDescent="0.45">
      <c r="A92" s="72">
        <v>50720</v>
      </c>
      <c r="B92" s="7" t="s">
        <v>255</v>
      </c>
      <c r="C92" s="45" t="s">
        <v>629</v>
      </c>
      <c r="D92" s="44" t="s">
        <v>5</v>
      </c>
      <c r="E92" s="111" t="s">
        <v>6</v>
      </c>
      <c r="F92" s="24"/>
      <c r="G92" s="24"/>
      <c r="H92" s="33"/>
      <c r="I92" s="33"/>
      <c r="J92" s="33"/>
      <c r="K92" s="33"/>
      <c r="L92" s="33"/>
      <c r="M92" s="24"/>
      <c r="N92" s="24" t="s">
        <v>6</v>
      </c>
      <c r="O92" s="38" t="s">
        <v>6</v>
      </c>
      <c r="P92" s="106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39"/>
      <c r="AI92" s="64">
        <f t="shared" si="7"/>
        <v>0</v>
      </c>
      <c r="AJ92" s="65">
        <f t="shared" si="8"/>
        <v>0</v>
      </c>
      <c r="AK92" s="73" t="str">
        <f t="shared" si="9"/>
        <v>LOW</v>
      </c>
      <c r="AL92" s="67" t="str">
        <f t="shared" si="10"/>
        <v>N</v>
      </c>
      <c r="AM92" s="98" t="s">
        <v>7</v>
      </c>
      <c r="AN92" s="68" t="str">
        <f t="shared" si="11"/>
        <v>LOW</v>
      </c>
      <c r="AO92" s="74" t="s">
        <v>6</v>
      </c>
      <c r="AP92" s="69" t="s">
        <v>7</v>
      </c>
      <c r="AQ92" s="71" t="s">
        <v>7</v>
      </c>
      <c r="AR92" s="70" t="str">
        <f t="shared" si="13"/>
        <v>N</v>
      </c>
      <c r="AS92" s="71" t="str">
        <f t="shared" si="12"/>
        <v>LOW</v>
      </c>
      <c r="AT92" s="96">
        <f>INDEX('P-07 HACCP score'!$C$3:$E$7,MATCH(E92,'P-07 HACCP score'!$B$3:$B$7,0),MATCH('D-14 Impact'!A$2,'P-07 HACCP score'!$C$2:$E$2,0))</f>
        <v>3</v>
      </c>
      <c r="AU92" s="96">
        <f>INDEX('P-07 HACCP score'!$C$3:$E$7,MATCH(F92,'P-07 HACCP score'!$B$3:$B$7,0),MATCH('D-14 Impact'!B$2,'P-07 HACCP score'!$C$2:$E$2,0))</f>
        <v>0</v>
      </c>
      <c r="AV92" s="96">
        <f>INDEX('P-07 HACCP score'!$C$3:$E$7,MATCH(G92,'P-07 HACCP score'!$B$3:$B$7,0),MATCH('D-14 Impact'!C$2,'P-07 HACCP score'!$C$2:$E$2,0))</f>
        <v>0</v>
      </c>
      <c r="AW92" s="96">
        <f>INDEX('P-07 HACCP score'!$C$3:$E$7,MATCH(H92,'P-07 HACCP score'!$B$3:$B$7,0),MATCH('D-14 Impact'!D$2,'P-07 HACCP score'!$C$2:$E$2,0))</f>
        <v>0</v>
      </c>
      <c r="AX92" s="96">
        <f>INDEX('P-07 HACCP score'!$C$3:$E$7,MATCH(I92,'P-07 HACCP score'!$B$3:$B$7,0),MATCH('D-14 Impact'!E$2,'P-07 HACCP score'!$C$2:$E$2,0))</f>
        <v>0</v>
      </c>
      <c r="AY92" s="96">
        <f>INDEX('P-07 HACCP score'!$C$3:$E$7,MATCH(J92,'P-07 HACCP score'!$B$3:$B$7,0),MATCH('D-14 Impact'!F$2,'P-07 HACCP score'!$C$2:$E$2,0))</f>
        <v>0</v>
      </c>
      <c r="AZ92" s="96">
        <f>INDEX('P-07 HACCP score'!$C$3:$E$7,MATCH(K92,'P-07 HACCP score'!$B$3:$B$7,0),MATCH('D-14 Impact'!G$2,'P-07 HACCP score'!$C$2:$E$2,0))</f>
        <v>0</v>
      </c>
      <c r="BA92" s="96">
        <f>INDEX('P-07 HACCP score'!$C$3:$E$7,MATCH(L92,'P-07 HACCP score'!$B$3:$B$7,0),MATCH('D-14 Impact'!H$2,'P-07 HACCP score'!$C$2:$E$2,0))</f>
        <v>0</v>
      </c>
      <c r="BB92" s="96">
        <f>INDEX('P-07 HACCP score'!$C$3:$E$7,MATCH(M92,'P-07 HACCP score'!$B$3:$B$7,0),MATCH('D-14 Impact'!I$2,'P-07 HACCP score'!$C$2:$E$2,0))</f>
        <v>0</v>
      </c>
      <c r="BC92" s="96">
        <f>INDEX('P-07 HACCP score'!$C$3:$E$7,MATCH(N92,'P-07 HACCP score'!$B$3:$B$7,0),MATCH('D-14 Impact'!J$2,'P-07 HACCP score'!$C$2:$E$2,0))</f>
        <v>3</v>
      </c>
      <c r="BD92" s="96">
        <f>INDEX('P-07 HACCP score'!$C$3:$E$7,MATCH(O92,'P-07 HACCP score'!$B$3:$B$7,0),MATCH('D-14 Impact'!K$2,'P-07 HACCP score'!$C$2:$E$2,0))</f>
        <v>3</v>
      </c>
      <c r="BE92" s="96">
        <f>INDEX('P-07 HACCP score'!$C$3:$E$7,MATCH(P92,'P-07 HACCP score'!$B$3:$B$7,0),MATCH('D-14 Impact'!L$2,'P-07 HACCP score'!$C$2:$E$2,0))</f>
        <v>0</v>
      </c>
      <c r="BF92" s="96">
        <f>INDEX('P-07 HACCP score'!$C$3:$E$7,MATCH(Q92,'P-07 HACCP score'!$B$3:$B$7,0),MATCH('D-14 Impact'!M$2,'P-07 HACCP score'!$C$2:$E$2,0))</f>
        <v>0</v>
      </c>
      <c r="BG92" s="96">
        <f>INDEX('P-07 HACCP score'!$C$3:$E$7,MATCH(R92,'P-07 HACCP score'!$B$3:$B$7,0),MATCH('D-14 Impact'!N$2,'P-07 HACCP score'!$C$2:$E$2,0))</f>
        <v>0</v>
      </c>
      <c r="BH92" s="96">
        <f>INDEX('P-07 HACCP score'!$C$3:$E$7,MATCH(S92,'P-07 HACCP score'!$B$3:$B$7,0),MATCH('D-14 Impact'!O$2,'P-07 HACCP score'!$C$2:$E$2,0))</f>
        <v>0</v>
      </c>
      <c r="BI92" s="96">
        <f>INDEX('P-07 HACCP score'!$C$3:$E$7,MATCH(T92,'P-07 HACCP score'!$B$3:$B$7,0),MATCH('D-14 Impact'!P$2,'P-07 HACCP score'!$C$2:$E$2,0))</f>
        <v>0</v>
      </c>
      <c r="BJ92" s="96">
        <f>INDEX('P-07 HACCP score'!$C$3:$E$7,MATCH(U92,'P-07 HACCP score'!$B$3:$B$7,0),MATCH('D-14 Impact'!Q$2,'P-07 HACCP score'!$C$2:$E$2,0))</f>
        <v>0</v>
      </c>
      <c r="BK92" s="96">
        <f>INDEX('P-07 HACCP score'!$C$3:$E$7,MATCH(V92,'P-07 HACCP score'!$B$3:$B$7,0),MATCH('D-14 Impact'!R$2,'P-07 HACCP score'!$C$2:$E$2,0))</f>
        <v>0</v>
      </c>
      <c r="BL92" s="96">
        <f>INDEX('P-07 HACCP score'!$C$3:$E$7,MATCH(W92,'P-07 HACCP score'!$B$3:$B$7,0),MATCH('D-14 Impact'!S$2,'P-07 HACCP score'!$C$2:$E$2,0))</f>
        <v>0</v>
      </c>
      <c r="BM92" s="96">
        <f>INDEX('P-07 HACCP score'!$C$3:$E$7,MATCH(X92,'P-07 HACCP score'!$B$3:$B$7,0),MATCH('D-14 Impact'!T$2,'P-07 HACCP score'!$C$2:$E$2,0))</f>
        <v>0</v>
      </c>
      <c r="BN92" s="96">
        <f>INDEX('P-07 HACCP score'!$C$3:$E$7,MATCH(Y92,'P-07 HACCP score'!$B$3:$B$7,0),MATCH('D-14 Impact'!U$2,'P-07 HACCP score'!$C$2:$E$2,0))</f>
        <v>0</v>
      </c>
      <c r="BO92" s="96">
        <f>INDEX('P-07 HACCP score'!$C$3:$E$7,MATCH(Z92,'P-07 HACCP score'!$B$3:$B$7,0),MATCH('D-14 Impact'!V$2,'P-07 HACCP score'!$C$2:$E$2,0))</f>
        <v>0</v>
      </c>
      <c r="BP92" s="96">
        <f>INDEX('P-07 HACCP score'!$C$3:$E$7,MATCH(AA92,'P-07 HACCP score'!$B$3:$B$7,0),MATCH('D-14 Impact'!W$2,'P-07 HACCP score'!$C$2:$E$2,0))</f>
        <v>0</v>
      </c>
      <c r="BQ92" s="96">
        <f>INDEX('P-07 HACCP score'!$C$3:$E$7,MATCH(AB92,'P-07 HACCP score'!$B$3:$B$7,0),MATCH('D-14 Impact'!X$2,'P-07 HACCP score'!$C$2:$E$2,0))</f>
        <v>0</v>
      </c>
      <c r="BR92" s="96">
        <f>INDEX('P-07 HACCP score'!$C$3:$E$7,MATCH(AC92,'P-07 HACCP score'!$B$3:$B$7,0),MATCH('D-14 Impact'!Y$2,'P-07 HACCP score'!$C$2:$E$2,0))</f>
        <v>0</v>
      </c>
      <c r="BS92" s="96">
        <f>INDEX('P-07 HACCP score'!$C$3:$E$7,MATCH(AD92,'P-07 HACCP score'!$B$3:$B$7,0),MATCH('D-14 Impact'!Z$2,'P-07 HACCP score'!$C$2:$E$2,0))</f>
        <v>0</v>
      </c>
      <c r="BT92" s="96">
        <f>INDEX('P-07 HACCP score'!$C$3:$E$7,MATCH(AE92,'P-07 HACCP score'!$B$3:$B$7,0),MATCH('D-14 Impact'!AA$2,'P-07 HACCP score'!$C$2:$E$2,0))</f>
        <v>0</v>
      </c>
      <c r="BU92" s="96">
        <f>INDEX('P-07 HACCP score'!$C$3:$E$7,MATCH(AF92,'P-07 HACCP score'!$B$3:$B$7,0),MATCH('D-14 Impact'!AB$2,'P-07 HACCP score'!$C$2:$E$2,0))</f>
        <v>0</v>
      </c>
      <c r="BV92" s="96">
        <f>INDEX('P-07 HACCP score'!$C$3:$E$7,MATCH(AG92,'P-07 HACCP score'!$B$3:$B$7,0),MATCH('D-14 Impact'!AC$2,'P-07 HACCP score'!$C$2:$E$2,0))</f>
        <v>0</v>
      </c>
      <c r="BW92" s="96">
        <f>INDEX('P-07 HACCP score'!$C$3:$E$7,MATCH(AH92,'P-07 HACCP score'!$B$3:$B$7,0),MATCH('D-14 Impact'!AD$2,'P-07 HACCP score'!$C$2:$E$2,0))</f>
        <v>0</v>
      </c>
    </row>
    <row r="93" spans="1:75" s="2" customFormat="1" x14ac:dyDescent="0.45">
      <c r="A93" s="72">
        <v>50721</v>
      </c>
      <c r="B93" s="7" t="s">
        <v>256</v>
      </c>
      <c r="C93" s="45" t="s">
        <v>629</v>
      </c>
      <c r="D93" s="44" t="s">
        <v>5</v>
      </c>
      <c r="E93" s="23"/>
      <c r="F93" s="24"/>
      <c r="G93" s="24"/>
      <c r="H93" s="33"/>
      <c r="I93" s="33"/>
      <c r="J93" s="33"/>
      <c r="K93" s="33"/>
      <c r="L93" s="33"/>
      <c r="M93" s="24"/>
      <c r="N93" s="24" t="s">
        <v>6</v>
      </c>
      <c r="O93" s="38" t="s">
        <v>6</v>
      </c>
      <c r="P93" s="38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39"/>
      <c r="AI93" s="64">
        <f t="shared" si="7"/>
        <v>0</v>
      </c>
      <c r="AJ93" s="65">
        <f t="shared" si="8"/>
        <v>0</v>
      </c>
      <c r="AK93" s="73" t="str">
        <f t="shared" si="9"/>
        <v>LOW</v>
      </c>
      <c r="AL93" s="67" t="str">
        <f t="shared" si="10"/>
        <v>N</v>
      </c>
      <c r="AM93" s="98" t="s">
        <v>7</v>
      </c>
      <c r="AN93" s="68" t="str">
        <f t="shared" si="11"/>
        <v>LOW</v>
      </c>
      <c r="AO93" s="74" t="s">
        <v>8</v>
      </c>
      <c r="AP93" s="71" t="s">
        <v>7</v>
      </c>
      <c r="AQ93" s="71" t="s">
        <v>7</v>
      </c>
      <c r="AR93" s="70" t="str">
        <f t="shared" si="13"/>
        <v>N</v>
      </c>
      <c r="AS93" s="71" t="str">
        <f t="shared" si="12"/>
        <v>LOW</v>
      </c>
      <c r="AT93" s="96">
        <f>INDEX('P-07 HACCP score'!$C$3:$E$7,MATCH(E93,'P-07 HACCP score'!$B$3:$B$7,0),MATCH('D-14 Impact'!A$2,'P-07 HACCP score'!$C$2:$E$2,0))</f>
        <v>0</v>
      </c>
      <c r="AU93" s="96">
        <f>INDEX('P-07 HACCP score'!$C$3:$E$7,MATCH(F93,'P-07 HACCP score'!$B$3:$B$7,0),MATCH('D-14 Impact'!B$2,'P-07 HACCP score'!$C$2:$E$2,0))</f>
        <v>0</v>
      </c>
      <c r="AV93" s="96">
        <f>INDEX('P-07 HACCP score'!$C$3:$E$7,MATCH(G93,'P-07 HACCP score'!$B$3:$B$7,0),MATCH('D-14 Impact'!C$2,'P-07 HACCP score'!$C$2:$E$2,0))</f>
        <v>0</v>
      </c>
      <c r="AW93" s="96">
        <f>INDEX('P-07 HACCP score'!$C$3:$E$7,MATCH(H93,'P-07 HACCP score'!$B$3:$B$7,0),MATCH('D-14 Impact'!D$2,'P-07 HACCP score'!$C$2:$E$2,0))</f>
        <v>0</v>
      </c>
      <c r="AX93" s="96">
        <f>INDEX('P-07 HACCP score'!$C$3:$E$7,MATCH(I93,'P-07 HACCP score'!$B$3:$B$7,0),MATCH('D-14 Impact'!E$2,'P-07 HACCP score'!$C$2:$E$2,0))</f>
        <v>0</v>
      </c>
      <c r="AY93" s="96">
        <f>INDEX('P-07 HACCP score'!$C$3:$E$7,MATCH(J93,'P-07 HACCP score'!$B$3:$B$7,0),MATCH('D-14 Impact'!F$2,'P-07 HACCP score'!$C$2:$E$2,0))</f>
        <v>0</v>
      </c>
      <c r="AZ93" s="96">
        <f>INDEX('P-07 HACCP score'!$C$3:$E$7,MATCH(K93,'P-07 HACCP score'!$B$3:$B$7,0),MATCH('D-14 Impact'!G$2,'P-07 HACCP score'!$C$2:$E$2,0))</f>
        <v>0</v>
      </c>
      <c r="BA93" s="96">
        <f>INDEX('P-07 HACCP score'!$C$3:$E$7,MATCH(L93,'P-07 HACCP score'!$B$3:$B$7,0),MATCH('D-14 Impact'!H$2,'P-07 HACCP score'!$C$2:$E$2,0))</f>
        <v>0</v>
      </c>
      <c r="BB93" s="96">
        <f>INDEX('P-07 HACCP score'!$C$3:$E$7,MATCH(M93,'P-07 HACCP score'!$B$3:$B$7,0),MATCH('D-14 Impact'!I$2,'P-07 HACCP score'!$C$2:$E$2,0))</f>
        <v>0</v>
      </c>
      <c r="BC93" s="96">
        <f>INDEX('P-07 HACCP score'!$C$3:$E$7,MATCH(N93,'P-07 HACCP score'!$B$3:$B$7,0),MATCH('D-14 Impact'!J$2,'P-07 HACCP score'!$C$2:$E$2,0))</f>
        <v>3</v>
      </c>
      <c r="BD93" s="96">
        <f>INDEX('P-07 HACCP score'!$C$3:$E$7,MATCH(O93,'P-07 HACCP score'!$B$3:$B$7,0),MATCH('D-14 Impact'!K$2,'P-07 HACCP score'!$C$2:$E$2,0))</f>
        <v>3</v>
      </c>
      <c r="BE93" s="96">
        <f>INDEX('P-07 HACCP score'!$C$3:$E$7,MATCH(P93,'P-07 HACCP score'!$B$3:$B$7,0),MATCH('D-14 Impact'!L$2,'P-07 HACCP score'!$C$2:$E$2,0))</f>
        <v>0</v>
      </c>
      <c r="BF93" s="96">
        <f>INDEX('P-07 HACCP score'!$C$3:$E$7,MATCH(Q93,'P-07 HACCP score'!$B$3:$B$7,0),MATCH('D-14 Impact'!M$2,'P-07 HACCP score'!$C$2:$E$2,0))</f>
        <v>0</v>
      </c>
      <c r="BG93" s="96">
        <f>INDEX('P-07 HACCP score'!$C$3:$E$7,MATCH(R93,'P-07 HACCP score'!$B$3:$B$7,0),MATCH('D-14 Impact'!N$2,'P-07 HACCP score'!$C$2:$E$2,0))</f>
        <v>0</v>
      </c>
      <c r="BH93" s="96">
        <f>INDEX('P-07 HACCP score'!$C$3:$E$7,MATCH(S93,'P-07 HACCP score'!$B$3:$B$7,0),MATCH('D-14 Impact'!O$2,'P-07 HACCP score'!$C$2:$E$2,0))</f>
        <v>0</v>
      </c>
      <c r="BI93" s="96">
        <f>INDEX('P-07 HACCP score'!$C$3:$E$7,MATCH(T93,'P-07 HACCP score'!$B$3:$B$7,0),MATCH('D-14 Impact'!P$2,'P-07 HACCP score'!$C$2:$E$2,0))</f>
        <v>0</v>
      </c>
      <c r="BJ93" s="96">
        <f>INDEX('P-07 HACCP score'!$C$3:$E$7,MATCH(U93,'P-07 HACCP score'!$B$3:$B$7,0),MATCH('D-14 Impact'!Q$2,'P-07 HACCP score'!$C$2:$E$2,0))</f>
        <v>0</v>
      </c>
      <c r="BK93" s="96">
        <f>INDEX('P-07 HACCP score'!$C$3:$E$7,MATCH(V93,'P-07 HACCP score'!$B$3:$B$7,0),MATCH('D-14 Impact'!R$2,'P-07 HACCP score'!$C$2:$E$2,0))</f>
        <v>0</v>
      </c>
      <c r="BL93" s="96">
        <f>INDEX('P-07 HACCP score'!$C$3:$E$7,MATCH(W93,'P-07 HACCP score'!$B$3:$B$7,0),MATCH('D-14 Impact'!S$2,'P-07 HACCP score'!$C$2:$E$2,0))</f>
        <v>0</v>
      </c>
      <c r="BM93" s="96">
        <f>INDEX('P-07 HACCP score'!$C$3:$E$7,MATCH(X93,'P-07 HACCP score'!$B$3:$B$7,0),MATCH('D-14 Impact'!T$2,'P-07 HACCP score'!$C$2:$E$2,0))</f>
        <v>0</v>
      </c>
      <c r="BN93" s="96">
        <f>INDEX('P-07 HACCP score'!$C$3:$E$7,MATCH(Y93,'P-07 HACCP score'!$B$3:$B$7,0),MATCH('D-14 Impact'!U$2,'P-07 HACCP score'!$C$2:$E$2,0))</f>
        <v>0</v>
      </c>
      <c r="BO93" s="96">
        <f>INDEX('P-07 HACCP score'!$C$3:$E$7,MATCH(Z93,'P-07 HACCP score'!$B$3:$B$7,0),MATCH('D-14 Impact'!V$2,'P-07 HACCP score'!$C$2:$E$2,0))</f>
        <v>0</v>
      </c>
      <c r="BP93" s="96">
        <f>INDEX('P-07 HACCP score'!$C$3:$E$7,MATCH(AA93,'P-07 HACCP score'!$B$3:$B$7,0),MATCH('D-14 Impact'!W$2,'P-07 HACCP score'!$C$2:$E$2,0))</f>
        <v>0</v>
      </c>
      <c r="BQ93" s="96">
        <f>INDEX('P-07 HACCP score'!$C$3:$E$7,MATCH(AB93,'P-07 HACCP score'!$B$3:$B$7,0),MATCH('D-14 Impact'!X$2,'P-07 HACCP score'!$C$2:$E$2,0))</f>
        <v>0</v>
      </c>
      <c r="BR93" s="96">
        <f>INDEX('P-07 HACCP score'!$C$3:$E$7,MATCH(AC93,'P-07 HACCP score'!$B$3:$B$7,0),MATCH('D-14 Impact'!Y$2,'P-07 HACCP score'!$C$2:$E$2,0))</f>
        <v>0</v>
      </c>
      <c r="BS93" s="96">
        <f>INDEX('P-07 HACCP score'!$C$3:$E$7,MATCH(AD93,'P-07 HACCP score'!$B$3:$B$7,0),MATCH('D-14 Impact'!Z$2,'P-07 HACCP score'!$C$2:$E$2,0))</f>
        <v>0</v>
      </c>
      <c r="BT93" s="96">
        <f>INDEX('P-07 HACCP score'!$C$3:$E$7,MATCH(AE93,'P-07 HACCP score'!$B$3:$B$7,0),MATCH('D-14 Impact'!AA$2,'P-07 HACCP score'!$C$2:$E$2,0))</f>
        <v>0</v>
      </c>
      <c r="BU93" s="96">
        <f>INDEX('P-07 HACCP score'!$C$3:$E$7,MATCH(AF93,'P-07 HACCP score'!$B$3:$B$7,0),MATCH('D-14 Impact'!AB$2,'P-07 HACCP score'!$C$2:$E$2,0))</f>
        <v>0</v>
      </c>
      <c r="BV93" s="96">
        <f>INDEX('P-07 HACCP score'!$C$3:$E$7,MATCH(AG93,'P-07 HACCP score'!$B$3:$B$7,0),MATCH('D-14 Impact'!AC$2,'P-07 HACCP score'!$C$2:$E$2,0))</f>
        <v>0</v>
      </c>
      <c r="BW93" s="96">
        <f>INDEX('P-07 HACCP score'!$C$3:$E$7,MATCH(AH93,'P-07 HACCP score'!$B$3:$B$7,0),MATCH('D-14 Impact'!AD$2,'P-07 HACCP score'!$C$2:$E$2,0))</f>
        <v>0</v>
      </c>
    </row>
    <row r="94" spans="1:75" s="2" customFormat="1" x14ac:dyDescent="0.45">
      <c r="A94" s="72">
        <v>50713</v>
      </c>
      <c r="B94" s="7" t="s">
        <v>68</v>
      </c>
      <c r="C94" s="45" t="s">
        <v>629</v>
      </c>
      <c r="D94" s="44" t="s">
        <v>5</v>
      </c>
      <c r="E94" s="23" t="s">
        <v>9</v>
      </c>
      <c r="F94" s="24"/>
      <c r="G94" s="24"/>
      <c r="H94" s="33" t="s">
        <v>6</v>
      </c>
      <c r="I94" s="33" t="s">
        <v>6</v>
      </c>
      <c r="J94" s="33"/>
      <c r="K94" s="33"/>
      <c r="L94" s="33"/>
      <c r="M94" s="24"/>
      <c r="N94" s="24"/>
      <c r="O94" s="38"/>
      <c r="P94" s="38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 t="s">
        <v>9</v>
      </c>
      <c r="AB94" s="24"/>
      <c r="AC94" s="24"/>
      <c r="AD94" s="24"/>
      <c r="AE94" s="24"/>
      <c r="AF94" s="24"/>
      <c r="AG94" s="24"/>
      <c r="AH94" s="39"/>
      <c r="AI94" s="64">
        <f t="shared" si="7"/>
        <v>1</v>
      </c>
      <c r="AJ94" s="65">
        <f t="shared" si="8"/>
        <v>0</v>
      </c>
      <c r="AK94" s="73" t="str">
        <f t="shared" si="9"/>
        <v>LOW</v>
      </c>
      <c r="AL94" s="67" t="str">
        <f t="shared" si="10"/>
        <v>N</v>
      </c>
      <c r="AM94" s="98" t="s">
        <v>7</v>
      </c>
      <c r="AN94" s="68" t="str">
        <f t="shared" si="11"/>
        <v>LOW</v>
      </c>
      <c r="AO94" s="74" t="s">
        <v>6</v>
      </c>
      <c r="AP94" s="69" t="s">
        <v>679</v>
      </c>
      <c r="AQ94" s="71" t="s">
        <v>679</v>
      </c>
      <c r="AR94" s="70" t="str">
        <f t="shared" si="13"/>
        <v>N</v>
      </c>
      <c r="AS94" s="71" t="str">
        <f t="shared" si="12"/>
        <v>LOW</v>
      </c>
      <c r="AT94" s="96">
        <f>INDEX('P-07 HACCP score'!$C$3:$E$7,MATCH(E94,'P-07 HACCP score'!$B$3:$B$7,0),MATCH('D-14 Impact'!A$2,'P-07 HACCP score'!$C$2:$E$2,0))</f>
        <v>9</v>
      </c>
      <c r="AU94" s="96">
        <f>INDEX('P-07 HACCP score'!$C$3:$E$7,MATCH(F94,'P-07 HACCP score'!$B$3:$B$7,0),MATCH('D-14 Impact'!B$2,'P-07 HACCP score'!$C$2:$E$2,0))</f>
        <v>0</v>
      </c>
      <c r="AV94" s="96">
        <f>INDEX('P-07 HACCP score'!$C$3:$E$7,MATCH(G94,'P-07 HACCP score'!$B$3:$B$7,0),MATCH('D-14 Impact'!C$2,'P-07 HACCP score'!$C$2:$E$2,0))</f>
        <v>0</v>
      </c>
      <c r="AW94" s="96">
        <f>INDEX('P-07 HACCP score'!$C$3:$E$7,MATCH(H94,'P-07 HACCP score'!$B$3:$B$7,0),MATCH('D-14 Impact'!D$2,'P-07 HACCP score'!$C$2:$E$2,0))</f>
        <v>3</v>
      </c>
      <c r="AX94" s="96">
        <f>INDEX('P-07 HACCP score'!$C$3:$E$7,MATCH(I94,'P-07 HACCP score'!$B$3:$B$7,0),MATCH('D-14 Impact'!E$2,'P-07 HACCP score'!$C$2:$E$2,0))</f>
        <v>3</v>
      </c>
      <c r="AY94" s="96">
        <f>INDEX('P-07 HACCP score'!$C$3:$E$7,MATCH(J94,'P-07 HACCP score'!$B$3:$B$7,0),MATCH('D-14 Impact'!F$2,'P-07 HACCP score'!$C$2:$E$2,0))</f>
        <v>0</v>
      </c>
      <c r="AZ94" s="96">
        <f>INDEX('P-07 HACCP score'!$C$3:$E$7,MATCH(K94,'P-07 HACCP score'!$B$3:$B$7,0),MATCH('D-14 Impact'!G$2,'P-07 HACCP score'!$C$2:$E$2,0))</f>
        <v>0</v>
      </c>
      <c r="BA94" s="96">
        <f>INDEX('P-07 HACCP score'!$C$3:$E$7,MATCH(L94,'P-07 HACCP score'!$B$3:$B$7,0),MATCH('D-14 Impact'!H$2,'P-07 HACCP score'!$C$2:$E$2,0))</f>
        <v>0</v>
      </c>
      <c r="BB94" s="96">
        <f>INDEX('P-07 HACCP score'!$C$3:$E$7,MATCH(M94,'P-07 HACCP score'!$B$3:$B$7,0),MATCH('D-14 Impact'!I$2,'P-07 HACCP score'!$C$2:$E$2,0))</f>
        <v>0</v>
      </c>
      <c r="BC94" s="96">
        <f>INDEX('P-07 HACCP score'!$C$3:$E$7,MATCH(N94,'P-07 HACCP score'!$B$3:$B$7,0),MATCH('D-14 Impact'!J$2,'P-07 HACCP score'!$C$2:$E$2,0))</f>
        <v>0</v>
      </c>
      <c r="BD94" s="96">
        <f>INDEX('P-07 HACCP score'!$C$3:$E$7,MATCH(O94,'P-07 HACCP score'!$B$3:$B$7,0),MATCH('D-14 Impact'!K$2,'P-07 HACCP score'!$C$2:$E$2,0))</f>
        <v>0</v>
      </c>
      <c r="BE94" s="96">
        <f>INDEX('P-07 HACCP score'!$C$3:$E$7,MATCH(P94,'P-07 HACCP score'!$B$3:$B$7,0),MATCH('D-14 Impact'!L$2,'P-07 HACCP score'!$C$2:$E$2,0))</f>
        <v>0</v>
      </c>
      <c r="BF94" s="96">
        <f>INDEX('P-07 HACCP score'!$C$3:$E$7,MATCH(Q94,'P-07 HACCP score'!$B$3:$B$7,0),MATCH('D-14 Impact'!M$2,'P-07 HACCP score'!$C$2:$E$2,0))</f>
        <v>0</v>
      </c>
      <c r="BG94" s="96">
        <f>INDEX('P-07 HACCP score'!$C$3:$E$7,MATCH(R94,'P-07 HACCP score'!$B$3:$B$7,0),MATCH('D-14 Impact'!N$2,'P-07 HACCP score'!$C$2:$E$2,0))</f>
        <v>0</v>
      </c>
      <c r="BH94" s="96">
        <f>INDEX('P-07 HACCP score'!$C$3:$E$7,MATCH(S94,'P-07 HACCP score'!$B$3:$B$7,0),MATCH('D-14 Impact'!O$2,'P-07 HACCP score'!$C$2:$E$2,0))</f>
        <v>0</v>
      </c>
      <c r="BI94" s="96">
        <f>INDEX('P-07 HACCP score'!$C$3:$E$7,MATCH(T94,'P-07 HACCP score'!$B$3:$B$7,0),MATCH('D-14 Impact'!P$2,'P-07 HACCP score'!$C$2:$E$2,0))</f>
        <v>0</v>
      </c>
      <c r="BJ94" s="96">
        <f>INDEX('P-07 HACCP score'!$C$3:$E$7,MATCH(U94,'P-07 HACCP score'!$B$3:$B$7,0),MATCH('D-14 Impact'!Q$2,'P-07 HACCP score'!$C$2:$E$2,0))</f>
        <v>0</v>
      </c>
      <c r="BK94" s="96">
        <f>INDEX('P-07 HACCP score'!$C$3:$E$7,MATCH(V94,'P-07 HACCP score'!$B$3:$B$7,0),MATCH('D-14 Impact'!R$2,'P-07 HACCP score'!$C$2:$E$2,0))</f>
        <v>0</v>
      </c>
      <c r="BL94" s="96">
        <f>INDEX('P-07 HACCP score'!$C$3:$E$7,MATCH(W94,'P-07 HACCP score'!$B$3:$B$7,0),MATCH('D-14 Impact'!S$2,'P-07 HACCP score'!$C$2:$E$2,0))</f>
        <v>0</v>
      </c>
      <c r="BM94" s="96">
        <f>INDEX('P-07 HACCP score'!$C$3:$E$7,MATCH(X94,'P-07 HACCP score'!$B$3:$B$7,0),MATCH('D-14 Impact'!T$2,'P-07 HACCP score'!$C$2:$E$2,0))</f>
        <v>0</v>
      </c>
      <c r="BN94" s="96">
        <f>INDEX('P-07 HACCP score'!$C$3:$E$7,MATCH(Y94,'P-07 HACCP score'!$B$3:$B$7,0),MATCH('D-14 Impact'!U$2,'P-07 HACCP score'!$C$2:$E$2,0))</f>
        <v>0</v>
      </c>
      <c r="BO94" s="96">
        <f>INDEX('P-07 HACCP score'!$C$3:$E$7,MATCH(Z94,'P-07 HACCP score'!$B$3:$B$7,0),MATCH('D-14 Impact'!V$2,'P-07 HACCP score'!$C$2:$E$2,0))</f>
        <v>0</v>
      </c>
      <c r="BP94" s="96">
        <f>INDEX('P-07 HACCP score'!$C$3:$E$7,MATCH(AA94,'P-07 HACCP score'!$B$3:$B$7,0),MATCH('D-14 Impact'!W$2,'P-07 HACCP score'!$C$2:$E$2,0))</f>
        <v>3</v>
      </c>
      <c r="BQ94" s="96">
        <f>INDEX('P-07 HACCP score'!$C$3:$E$7,MATCH(AB94,'P-07 HACCP score'!$B$3:$B$7,0),MATCH('D-14 Impact'!X$2,'P-07 HACCP score'!$C$2:$E$2,0))</f>
        <v>0</v>
      </c>
      <c r="BR94" s="96">
        <f>INDEX('P-07 HACCP score'!$C$3:$E$7,MATCH(AC94,'P-07 HACCP score'!$B$3:$B$7,0),MATCH('D-14 Impact'!Y$2,'P-07 HACCP score'!$C$2:$E$2,0))</f>
        <v>0</v>
      </c>
      <c r="BS94" s="96">
        <f>INDEX('P-07 HACCP score'!$C$3:$E$7,MATCH(AD94,'P-07 HACCP score'!$B$3:$B$7,0),MATCH('D-14 Impact'!Z$2,'P-07 HACCP score'!$C$2:$E$2,0))</f>
        <v>0</v>
      </c>
      <c r="BT94" s="96">
        <f>INDEX('P-07 HACCP score'!$C$3:$E$7,MATCH(AE94,'P-07 HACCP score'!$B$3:$B$7,0),MATCH('D-14 Impact'!AA$2,'P-07 HACCP score'!$C$2:$E$2,0))</f>
        <v>0</v>
      </c>
      <c r="BU94" s="96">
        <f>INDEX('P-07 HACCP score'!$C$3:$E$7,MATCH(AF94,'P-07 HACCP score'!$B$3:$B$7,0),MATCH('D-14 Impact'!AB$2,'P-07 HACCP score'!$C$2:$E$2,0))</f>
        <v>0</v>
      </c>
      <c r="BV94" s="96">
        <f>INDEX('P-07 HACCP score'!$C$3:$E$7,MATCH(AG94,'P-07 HACCP score'!$B$3:$B$7,0),MATCH('D-14 Impact'!AC$2,'P-07 HACCP score'!$C$2:$E$2,0))</f>
        <v>0</v>
      </c>
      <c r="BW94" s="96">
        <f>INDEX('P-07 HACCP score'!$C$3:$E$7,MATCH(AH94,'P-07 HACCP score'!$B$3:$B$7,0),MATCH('D-14 Impact'!AD$2,'P-07 HACCP score'!$C$2:$E$2,0))</f>
        <v>0</v>
      </c>
    </row>
    <row r="95" spans="1:75" s="2" customFormat="1" x14ac:dyDescent="0.45">
      <c r="A95" s="72">
        <v>30240</v>
      </c>
      <c r="B95" s="7" t="s">
        <v>104</v>
      </c>
      <c r="C95" s="45" t="s">
        <v>611</v>
      </c>
      <c r="D95" s="44" t="s">
        <v>10</v>
      </c>
      <c r="E95" s="23"/>
      <c r="F95" s="24"/>
      <c r="G95" s="24"/>
      <c r="H95" s="33"/>
      <c r="I95" s="33"/>
      <c r="J95" s="33"/>
      <c r="K95" s="33"/>
      <c r="L95" s="33"/>
      <c r="M95" s="24"/>
      <c r="N95" s="24" t="s">
        <v>9</v>
      </c>
      <c r="O95" s="38" t="s">
        <v>9</v>
      </c>
      <c r="P95" s="38" t="s">
        <v>67</v>
      </c>
      <c r="Q95" s="24" t="s">
        <v>6</v>
      </c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39"/>
      <c r="AI95" s="64">
        <f t="shared" si="7"/>
        <v>2</v>
      </c>
      <c r="AJ95" s="65">
        <f t="shared" si="8"/>
        <v>0</v>
      </c>
      <c r="AK95" s="73" t="str">
        <f t="shared" si="9"/>
        <v>MEDIUM</v>
      </c>
      <c r="AL95" s="67" t="str">
        <f t="shared" si="10"/>
        <v>N</v>
      </c>
      <c r="AM95" s="98" t="s">
        <v>7</v>
      </c>
      <c r="AN95" s="68" t="str">
        <f t="shared" si="11"/>
        <v>MEDIUM</v>
      </c>
      <c r="AO95" s="74" t="s">
        <v>6</v>
      </c>
      <c r="AP95" s="69" t="s">
        <v>679</v>
      </c>
      <c r="AQ95" s="71" t="s">
        <v>7</v>
      </c>
      <c r="AR95" s="70" t="str">
        <f t="shared" si="13"/>
        <v>N</v>
      </c>
      <c r="AS95" s="71" t="str">
        <f t="shared" si="12"/>
        <v>MEDIUM</v>
      </c>
      <c r="AT95" s="96">
        <f>INDEX('P-07 HACCP score'!$C$3:$E$7,MATCH(E95,'P-07 HACCP score'!$B$3:$B$7,0),MATCH('D-14 Impact'!A$2,'P-07 HACCP score'!$C$2:$E$2,0))</f>
        <v>0</v>
      </c>
      <c r="AU95" s="96">
        <f>INDEX('P-07 HACCP score'!$C$3:$E$7,MATCH(F95,'P-07 HACCP score'!$B$3:$B$7,0),MATCH('D-14 Impact'!B$2,'P-07 HACCP score'!$C$2:$E$2,0))</f>
        <v>0</v>
      </c>
      <c r="AV95" s="96">
        <f>INDEX('P-07 HACCP score'!$C$3:$E$7,MATCH(G95,'P-07 HACCP score'!$B$3:$B$7,0),MATCH('D-14 Impact'!C$2,'P-07 HACCP score'!$C$2:$E$2,0))</f>
        <v>0</v>
      </c>
      <c r="AW95" s="96">
        <f>INDEX('P-07 HACCP score'!$C$3:$E$7,MATCH(H95,'P-07 HACCP score'!$B$3:$B$7,0),MATCH('D-14 Impact'!D$2,'P-07 HACCP score'!$C$2:$E$2,0))</f>
        <v>0</v>
      </c>
      <c r="AX95" s="96">
        <f>INDEX('P-07 HACCP score'!$C$3:$E$7,MATCH(I95,'P-07 HACCP score'!$B$3:$B$7,0),MATCH('D-14 Impact'!E$2,'P-07 HACCP score'!$C$2:$E$2,0))</f>
        <v>0</v>
      </c>
      <c r="AY95" s="96">
        <f>INDEX('P-07 HACCP score'!$C$3:$E$7,MATCH(J95,'P-07 HACCP score'!$B$3:$B$7,0),MATCH('D-14 Impact'!F$2,'P-07 HACCP score'!$C$2:$E$2,0))</f>
        <v>0</v>
      </c>
      <c r="AZ95" s="96">
        <f>INDEX('P-07 HACCP score'!$C$3:$E$7,MATCH(K95,'P-07 HACCP score'!$B$3:$B$7,0),MATCH('D-14 Impact'!G$2,'P-07 HACCP score'!$C$2:$E$2,0))</f>
        <v>0</v>
      </c>
      <c r="BA95" s="96">
        <f>INDEX('P-07 HACCP score'!$C$3:$E$7,MATCH(L95,'P-07 HACCP score'!$B$3:$B$7,0),MATCH('D-14 Impact'!H$2,'P-07 HACCP score'!$C$2:$E$2,0))</f>
        <v>0</v>
      </c>
      <c r="BB95" s="96">
        <f>INDEX('P-07 HACCP score'!$C$3:$E$7,MATCH(M95,'P-07 HACCP score'!$B$3:$B$7,0),MATCH('D-14 Impact'!I$2,'P-07 HACCP score'!$C$2:$E$2,0))</f>
        <v>0</v>
      </c>
      <c r="BC95" s="96">
        <f>INDEX('P-07 HACCP score'!$C$3:$E$7,MATCH(N95,'P-07 HACCP score'!$B$3:$B$7,0),MATCH('D-14 Impact'!J$2,'P-07 HACCP score'!$C$2:$E$2,0))</f>
        <v>9</v>
      </c>
      <c r="BD95" s="96">
        <f>INDEX('P-07 HACCP score'!$C$3:$E$7,MATCH(O95,'P-07 HACCP score'!$B$3:$B$7,0),MATCH('D-14 Impact'!K$2,'P-07 HACCP score'!$C$2:$E$2,0))</f>
        <v>9</v>
      </c>
      <c r="BE95" s="96">
        <f>INDEX('P-07 HACCP score'!$C$3:$E$7,MATCH(P95,'P-07 HACCP score'!$B$3:$B$7,0),MATCH('D-14 Impact'!L$2,'P-07 HACCP score'!$C$2:$E$2,0))</f>
        <v>1.5</v>
      </c>
      <c r="BF95" s="96">
        <f>INDEX('P-07 HACCP score'!$C$3:$E$7,MATCH(Q95,'P-07 HACCP score'!$B$3:$B$7,0),MATCH('D-14 Impact'!M$2,'P-07 HACCP score'!$C$2:$E$2,0))</f>
        <v>5</v>
      </c>
      <c r="BG95" s="96">
        <f>INDEX('P-07 HACCP score'!$C$3:$E$7,MATCH(R95,'P-07 HACCP score'!$B$3:$B$7,0),MATCH('D-14 Impact'!N$2,'P-07 HACCP score'!$C$2:$E$2,0))</f>
        <v>0</v>
      </c>
      <c r="BH95" s="96">
        <f>INDEX('P-07 HACCP score'!$C$3:$E$7,MATCH(S95,'P-07 HACCP score'!$B$3:$B$7,0),MATCH('D-14 Impact'!O$2,'P-07 HACCP score'!$C$2:$E$2,0))</f>
        <v>0</v>
      </c>
      <c r="BI95" s="96">
        <f>INDEX('P-07 HACCP score'!$C$3:$E$7,MATCH(T95,'P-07 HACCP score'!$B$3:$B$7,0),MATCH('D-14 Impact'!P$2,'P-07 HACCP score'!$C$2:$E$2,0))</f>
        <v>0</v>
      </c>
      <c r="BJ95" s="96">
        <f>INDEX('P-07 HACCP score'!$C$3:$E$7,MATCH(U95,'P-07 HACCP score'!$B$3:$B$7,0),MATCH('D-14 Impact'!Q$2,'P-07 HACCP score'!$C$2:$E$2,0))</f>
        <v>0</v>
      </c>
      <c r="BK95" s="96">
        <f>INDEX('P-07 HACCP score'!$C$3:$E$7,MATCH(V95,'P-07 HACCP score'!$B$3:$B$7,0),MATCH('D-14 Impact'!R$2,'P-07 HACCP score'!$C$2:$E$2,0))</f>
        <v>0</v>
      </c>
      <c r="BL95" s="96">
        <f>INDEX('P-07 HACCP score'!$C$3:$E$7,MATCH(W95,'P-07 HACCP score'!$B$3:$B$7,0),MATCH('D-14 Impact'!S$2,'P-07 HACCP score'!$C$2:$E$2,0))</f>
        <v>0</v>
      </c>
      <c r="BM95" s="96">
        <f>INDEX('P-07 HACCP score'!$C$3:$E$7,MATCH(X95,'P-07 HACCP score'!$B$3:$B$7,0),MATCH('D-14 Impact'!T$2,'P-07 HACCP score'!$C$2:$E$2,0))</f>
        <v>0</v>
      </c>
      <c r="BN95" s="96">
        <f>INDEX('P-07 HACCP score'!$C$3:$E$7,MATCH(Y95,'P-07 HACCP score'!$B$3:$B$7,0),MATCH('D-14 Impact'!U$2,'P-07 HACCP score'!$C$2:$E$2,0))</f>
        <v>0</v>
      </c>
      <c r="BO95" s="96">
        <f>INDEX('P-07 HACCP score'!$C$3:$E$7,MATCH(Z95,'P-07 HACCP score'!$B$3:$B$7,0),MATCH('D-14 Impact'!V$2,'P-07 HACCP score'!$C$2:$E$2,0))</f>
        <v>0</v>
      </c>
      <c r="BP95" s="96">
        <f>INDEX('P-07 HACCP score'!$C$3:$E$7,MATCH(AA95,'P-07 HACCP score'!$B$3:$B$7,0),MATCH('D-14 Impact'!W$2,'P-07 HACCP score'!$C$2:$E$2,0))</f>
        <v>0</v>
      </c>
      <c r="BQ95" s="96">
        <f>INDEX('P-07 HACCP score'!$C$3:$E$7,MATCH(AB95,'P-07 HACCP score'!$B$3:$B$7,0),MATCH('D-14 Impact'!X$2,'P-07 HACCP score'!$C$2:$E$2,0))</f>
        <v>0</v>
      </c>
      <c r="BR95" s="96">
        <f>INDEX('P-07 HACCP score'!$C$3:$E$7,MATCH(AC95,'P-07 HACCP score'!$B$3:$B$7,0),MATCH('D-14 Impact'!Y$2,'P-07 HACCP score'!$C$2:$E$2,0))</f>
        <v>0</v>
      </c>
      <c r="BS95" s="96">
        <f>INDEX('P-07 HACCP score'!$C$3:$E$7,MATCH(AD95,'P-07 HACCP score'!$B$3:$B$7,0),MATCH('D-14 Impact'!Z$2,'P-07 HACCP score'!$C$2:$E$2,0))</f>
        <v>0</v>
      </c>
      <c r="BT95" s="96">
        <f>INDEX('P-07 HACCP score'!$C$3:$E$7,MATCH(AE95,'P-07 HACCP score'!$B$3:$B$7,0),MATCH('D-14 Impact'!AA$2,'P-07 HACCP score'!$C$2:$E$2,0))</f>
        <v>0</v>
      </c>
      <c r="BU95" s="96">
        <f>INDEX('P-07 HACCP score'!$C$3:$E$7,MATCH(AF95,'P-07 HACCP score'!$B$3:$B$7,0),MATCH('D-14 Impact'!AB$2,'P-07 HACCP score'!$C$2:$E$2,0))</f>
        <v>0</v>
      </c>
      <c r="BV95" s="96">
        <f>INDEX('P-07 HACCP score'!$C$3:$E$7,MATCH(AG95,'P-07 HACCP score'!$B$3:$B$7,0),MATCH('D-14 Impact'!AC$2,'P-07 HACCP score'!$C$2:$E$2,0))</f>
        <v>0</v>
      </c>
      <c r="BW95" s="96">
        <f>INDEX('P-07 HACCP score'!$C$3:$E$7,MATCH(AH95,'P-07 HACCP score'!$B$3:$B$7,0),MATCH('D-14 Impact'!AD$2,'P-07 HACCP score'!$C$2:$E$2,0))</f>
        <v>0</v>
      </c>
    </row>
    <row r="96" spans="1:75" s="2" customFormat="1" x14ac:dyDescent="0.45">
      <c r="A96" s="72">
        <v>30760</v>
      </c>
      <c r="B96" s="7" t="s">
        <v>139</v>
      </c>
      <c r="C96" s="45" t="s">
        <v>619</v>
      </c>
      <c r="D96" s="44" t="s">
        <v>10</v>
      </c>
      <c r="E96" s="23"/>
      <c r="F96" s="24"/>
      <c r="G96" s="24"/>
      <c r="H96" s="33"/>
      <c r="I96" s="33"/>
      <c r="J96" s="33"/>
      <c r="K96" s="33"/>
      <c r="L96" s="33"/>
      <c r="M96" s="24"/>
      <c r="N96" s="109" t="s">
        <v>9</v>
      </c>
      <c r="O96" s="110" t="s">
        <v>9</v>
      </c>
      <c r="P96" s="110" t="s">
        <v>9</v>
      </c>
      <c r="Q96" s="24" t="s">
        <v>6</v>
      </c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39"/>
      <c r="AI96" s="64">
        <f t="shared" si="7"/>
        <v>2</v>
      </c>
      <c r="AJ96" s="65">
        <f t="shared" si="8"/>
        <v>0</v>
      </c>
      <c r="AK96" s="73" t="str">
        <f t="shared" si="9"/>
        <v>MEDIUM</v>
      </c>
      <c r="AL96" s="67" t="str">
        <f t="shared" si="10"/>
        <v>N</v>
      </c>
      <c r="AM96" s="98" t="s">
        <v>7</v>
      </c>
      <c r="AN96" s="68" t="str">
        <f t="shared" si="11"/>
        <v>MEDIUM</v>
      </c>
      <c r="AO96" s="74" t="s">
        <v>6</v>
      </c>
      <c r="AP96" s="69" t="s">
        <v>679</v>
      </c>
      <c r="AQ96" s="71" t="s">
        <v>7</v>
      </c>
      <c r="AR96" s="70" t="str">
        <f t="shared" si="13"/>
        <v>N</v>
      </c>
      <c r="AS96" s="71" t="str">
        <f t="shared" si="12"/>
        <v>MEDIUM</v>
      </c>
      <c r="AT96" s="96">
        <f>INDEX('P-07 HACCP score'!$C$3:$E$7,MATCH(E96,'P-07 HACCP score'!$B$3:$B$7,0),MATCH('D-14 Impact'!A$2,'P-07 HACCP score'!$C$2:$E$2,0))</f>
        <v>0</v>
      </c>
      <c r="AU96" s="96">
        <f>INDEX('P-07 HACCP score'!$C$3:$E$7,MATCH(F96,'P-07 HACCP score'!$B$3:$B$7,0),MATCH('D-14 Impact'!B$2,'P-07 HACCP score'!$C$2:$E$2,0))</f>
        <v>0</v>
      </c>
      <c r="AV96" s="96">
        <f>INDEX('P-07 HACCP score'!$C$3:$E$7,MATCH(G96,'P-07 HACCP score'!$B$3:$B$7,0),MATCH('D-14 Impact'!C$2,'P-07 HACCP score'!$C$2:$E$2,0))</f>
        <v>0</v>
      </c>
      <c r="AW96" s="96">
        <f>INDEX('P-07 HACCP score'!$C$3:$E$7,MATCH(H96,'P-07 HACCP score'!$B$3:$B$7,0),MATCH('D-14 Impact'!D$2,'P-07 HACCP score'!$C$2:$E$2,0))</f>
        <v>0</v>
      </c>
      <c r="AX96" s="96">
        <f>INDEX('P-07 HACCP score'!$C$3:$E$7,MATCH(I96,'P-07 HACCP score'!$B$3:$B$7,0),MATCH('D-14 Impact'!E$2,'P-07 HACCP score'!$C$2:$E$2,0))</f>
        <v>0</v>
      </c>
      <c r="AY96" s="96">
        <f>INDEX('P-07 HACCP score'!$C$3:$E$7,MATCH(J96,'P-07 HACCP score'!$B$3:$B$7,0),MATCH('D-14 Impact'!F$2,'P-07 HACCP score'!$C$2:$E$2,0))</f>
        <v>0</v>
      </c>
      <c r="AZ96" s="96">
        <f>INDEX('P-07 HACCP score'!$C$3:$E$7,MATCH(K96,'P-07 HACCP score'!$B$3:$B$7,0),MATCH('D-14 Impact'!G$2,'P-07 HACCP score'!$C$2:$E$2,0))</f>
        <v>0</v>
      </c>
      <c r="BA96" s="96">
        <f>INDEX('P-07 HACCP score'!$C$3:$E$7,MATCH(L96,'P-07 HACCP score'!$B$3:$B$7,0),MATCH('D-14 Impact'!H$2,'P-07 HACCP score'!$C$2:$E$2,0))</f>
        <v>0</v>
      </c>
      <c r="BB96" s="96">
        <f>INDEX('P-07 HACCP score'!$C$3:$E$7,MATCH(M96,'P-07 HACCP score'!$B$3:$B$7,0),MATCH('D-14 Impact'!I$2,'P-07 HACCP score'!$C$2:$E$2,0))</f>
        <v>0</v>
      </c>
      <c r="BC96" s="96">
        <f>INDEX('P-07 HACCP score'!$C$3:$E$7,MATCH(N96,'P-07 HACCP score'!$B$3:$B$7,0),MATCH('D-14 Impact'!J$2,'P-07 HACCP score'!$C$2:$E$2,0))</f>
        <v>9</v>
      </c>
      <c r="BD96" s="96">
        <f>INDEX('P-07 HACCP score'!$C$3:$E$7,MATCH(O96,'P-07 HACCP score'!$B$3:$B$7,0),MATCH('D-14 Impact'!K$2,'P-07 HACCP score'!$C$2:$E$2,0))</f>
        <v>9</v>
      </c>
      <c r="BE96" s="96">
        <f>INDEX('P-07 HACCP score'!$C$3:$E$7,MATCH(P96,'P-07 HACCP score'!$B$3:$B$7,0),MATCH('D-14 Impact'!L$2,'P-07 HACCP score'!$C$2:$E$2,0))</f>
        <v>9</v>
      </c>
      <c r="BF96" s="96">
        <f>INDEX('P-07 HACCP score'!$C$3:$E$7,MATCH(Q96,'P-07 HACCP score'!$B$3:$B$7,0),MATCH('D-14 Impact'!M$2,'P-07 HACCP score'!$C$2:$E$2,0))</f>
        <v>5</v>
      </c>
      <c r="BG96" s="96">
        <f>INDEX('P-07 HACCP score'!$C$3:$E$7,MATCH(R96,'P-07 HACCP score'!$B$3:$B$7,0),MATCH('D-14 Impact'!N$2,'P-07 HACCP score'!$C$2:$E$2,0))</f>
        <v>0</v>
      </c>
      <c r="BH96" s="96">
        <f>INDEX('P-07 HACCP score'!$C$3:$E$7,MATCH(S96,'P-07 HACCP score'!$B$3:$B$7,0),MATCH('D-14 Impact'!O$2,'P-07 HACCP score'!$C$2:$E$2,0))</f>
        <v>0</v>
      </c>
      <c r="BI96" s="96">
        <f>INDEX('P-07 HACCP score'!$C$3:$E$7,MATCH(T96,'P-07 HACCP score'!$B$3:$B$7,0),MATCH('D-14 Impact'!P$2,'P-07 HACCP score'!$C$2:$E$2,0))</f>
        <v>0</v>
      </c>
      <c r="BJ96" s="96">
        <f>INDEX('P-07 HACCP score'!$C$3:$E$7,MATCH(U96,'P-07 HACCP score'!$B$3:$B$7,0),MATCH('D-14 Impact'!Q$2,'P-07 HACCP score'!$C$2:$E$2,0))</f>
        <v>0</v>
      </c>
      <c r="BK96" s="96">
        <f>INDEX('P-07 HACCP score'!$C$3:$E$7,MATCH(V96,'P-07 HACCP score'!$B$3:$B$7,0),MATCH('D-14 Impact'!R$2,'P-07 HACCP score'!$C$2:$E$2,0))</f>
        <v>0</v>
      </c>
      <c r="BL96" s="96">
        <f>INDEX('P-07 HACCP score'!$C$3:$E$7,MATCH(W96,'P-07 HACCP score'!$B$3:$B$7,0),MATCH('D-14 Impact'!S$2,'P-07 HACCP score'!$C$2:$E$2,0))</f>
        <v>0</v>
      </c>
      <c r="BM96" s="96">
        <f>INDEX('P-07 HACCP score'!$C$3:$E$7,MATCH(X96,'P-07 HACCP score'!$B$3:$B$7,0),MATCH('D-14 Impact'!T$2,'P-07 HACCP score'!$C$2:$E$2,0))</f>
        <v>0</v>
      </c>
      <c r="BN96" s="96">
        <f>INDEX('P-07 HACCP score'!$C$3:$E$7,MATCH(Y96,'P-07 HACCP score'!$B$3:$B$7,0),MATCH('D-14 Impact'!U$2,'P-07 HACCP score'!$C$2:$E$2,0))</f>
        <v>0</v>
      </c>
      <c r="BO96" s="96">
        <f>INDEX('P-07 HACCP score'!$C$3:$E$7,MATCH(Z96,'P-07 HACCP score'!$B$3:$B$7,0),MATCH('D-14 Impact'!V$2,'P-07 HACCP score'!$C$2:$E$2,0))</f>
        <v>0</v>
      </c>
      <c r="BP96" s="96">
        <f>INDEX('P-07 HACCP score'!$C$3:$E$7,MATCH(AA96,'P-07 HACCP score'!$B$3:$B$7,0),MATCH('D-14 Impact'!W$2,'P-07 HACCP score'!$C$2:$E$2,0))</f>
        <v>0</v>
      </c>
      <c r="BQ96" s="96">
        <f>INDEX('P-07 HACCP score'!$C$3:$E$7,MATCH(AB96,'P-07 HACCP score'!$B$3:$B$7,0),MATCH('D-14 Impact'!X$2,'P-07 HACCP score'!$C$2:$E$2,0))</f>
        <v>0</v>
      </c>
      <c r="BR96" s="96">
        <f>INDEX('P-07 HACCP score'!$C$3:$E$7,MATCH(AC96,'P-07 HACCP score'!$B$3:$B$7,0),MATCH('D-14 Impact'!Y$2,'P-07 HACCP score'!$C$2:$E$2,0))</f>
        <v>0</v>
      </c>
      <c r="BS96" s="96">
        <f>INDEX('P-07 HACCP score'!$C$3:$E$7,MATCH(AD96,'P-07 HACCP score'!$B$3:$B$7,0),MATCH('D-14 Impact'!Z$2,'P-07 HACCP score'!$C$2:$E$2,0))</f>
        <v>0</v>
      </c>
      <c r="BT96" s="96">
        <f>INDEX('P-07 HACCP score'!$C$3:$E$7,MATCH(AE96,'P-07 HACCP score'!$B$3:$B$7,0),MATCH('D-14 Impact'!AA$2,'P-07 HACCP score'!$C$2:$E$2,0))</f>
        <v>0</v>
      </c>
      <c r="BU96" s="96">
        <f>INDEX('P-07 HACCP score'!$C$3:$E$7,MATCH(AF96,'P-07 HACCP score'!$B$3:$B$7,0),MATCH('D-14 Impact'!AB$2,'P-07 HACCP score'!$C$2:$E$2,0))</f>
        <v>0</v>
      </c>
      <c r="BV96" s="96">
        <f>INDEX('P-07 HACCP score'!$C$3:$E$7,MATCH(AG96,'P-07 HACCP score'!$B$3:$B$7,0),MATCH('D-14 Impact'!AC$2,'P-07 HACCP score'!$C$2:$E$2,0))</f>
        <v>0</v>
      </c>
      <c r="BW96" s="96">
        <f>INDEX('P-07 HACCP score'!$C$3:$E$7,MATCH(AH96,'P-07 HACCP score'!$B$3:$B$7,0),MATCH('D-14 Impact'!AD$2,'P-07 HACCP score'!$C$2:$E$2,0))</f>
        <v>0</v>
      </c>
    </row>
    <row r="97" spans="1:75" s="2" customFormat="1" x14ac:dyDescent="0.45">
      <c r="A97" s="72">
        <v>30759</v>
      </c>
      <c r="B97" s="7" t="s">
        <v>138</v>
      </c>
      <c r="C97" s="45" t="s">
        <v>619</v>
      </c>
      <c r="D97" s="44" t="s">
        <v>10</v>
      </c>
      <c r="E97" s="23"/>
      <c r="F97" s="24"/>
      <c r="G97" s="24"/>
      <c r="H97" s="33"/>
      <c r="I97" s="33"/>
      <c r="J97" s="33"/>
      <c r="K97" s="33"/>
      <c r="L97" s="33"/>
      <c r="M97" s="24"/>
      <c r="N97" s="109" t="s">
        <v>9</v>
      </c>
      <c r="O97" s="110" t="s">
        <v>9</v>
      </c>
      <c r="P97" s="110" t="s">
        <v>9</v>
      </c>
      <c r="Q97" s="24" t="s">
        <v>6</v>
      </c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39"/>
      <c r="AI97" s="64">
        <f t="shared" si="7"/>
        <v>2</v>
      </c>
      <c r="AJ97" s="65">
        <f t="shared" si="8"/>
        <v>0</v>
      </c>
      <c r="AK97" s="73" t="str">
        <f t="shared" si="9"/>
        <v>MEDIUM</v>
      </c>
      <c r="AL97" s="67" t="str">
        <f t="shared" si="10"/>
        <v>N</v>
      </c>
      <c r="AM97" s="98" t="s">
        <v>7</v>
      </c>
      <c r="AN97" s="68" t="str">
        <f t="shared" si="11"/>
        <v>MEDIUM</v>
      </c>
      <c r="AO97" s="74" t="s">
        <v>6</v>
      </c>
      <c r="AP97" s="69" t="s">
        <v>7</v>
      </c>
      <c r="AQ97" s="71" t="s">
        <v>7</v>
      </c>
      <c r="AR97" s="70" t="str">
        <f t="shared" si="13"/>
        <v>N</v>
      </c>
      <c r="AS97" s="71" t="str">
        <f t="shared" si="12"/>
        <v>MEDIUM</v>
      </c>
      <c r="AT97" s="96">
        <f>INDEX('P-07 HACCP score'!$C$3:$E$7,MATCH(E97,'P-07 HACCP score'!$B$3:$B$7,0),MATCH('D-14 Impact'!A$2,'P-07 HACCP score'!$C$2:$E$2,0))</f>
        <v>0</v>
      </c>
      <c r="AU97" s="96">
        <f>INDEX('P-07 HACCP score'!$C$3:$E$7,MATCH(F97,'P-07 HACCP score'!$B$3:$B$7,0),MATCH('D-14 Impact'!B$2,'P-07 HACCP score'!$C$2:$E$2,0))</f>
        <v>0</v>
      </c>
      <c r="AV97" s="96">
        <f>INDEX('P-07 HACCP score'!$C$3:$E$7,MATCH(G97,'P-07 HACCP score'!$B$3:$B$7,0),MATCH('D-14 Impact'!C$2,'P-07 HACCP score'!$C$2:$E$2,0))</f>
        <v>0</v>
      </c>
      <c r="AW97" s="96">
        <f>INDEX('P-07 HACCP score'!$C$3:$E$7,MATCH(H97,'P-07 HACCP score'!$B$3:$B$7,0),MATCH('D-14 Impact'!D$2,'P-07 HACCP score'!$C$2:$E$2,0))</f>
        <v>0</v>
      </c>
      <c r="AX97" s="96">
        <f>INDEX('P-07 HACCP score'!$C$3:$E$7,MATCH(I97,'P-07 HACCP score'!$B$3:$B$7,0),MATCH('D-14 Impact'!E$2,'P-07 HACCP score'!$C$2:$E$2,0))</f>
        <v>0</v>
      </c>
      <c r="AY97" s="96">
        <f>INDEX('P-07 HACCP score'!$C$3:$E$7,MATCH(J97,'P-07 HACCP score'!$B$3:$B$7,0),MATCH('D-14 Impact'!F$2,'P-07 HACCP score'!$C$2:$E$2,0))</f>
        <v>0</v>
      </c>
      <c r="AZ97" s="96">
        <f>INDEX('P-07 HACCP score'!$C$3:$E$7,MATCH(K97,'P-07 HACCP score'!$B$3:$B$7,0),MATCH('D-14 Impact'!G$2,'P-07 HACCP score'!$C$2:$E$2,0))</f>
        <v>0</v>
      </c>
      <c r="BA97" s="96">
        <f>INDEX('P-07 HACCP score'!$C$3:$E$7,MATCH(L97,'P-07 HACCP score'!$B$3:$B$7,0),MATCH('D-14 Impact'!H$2,'P-07 HACCP score'!$C$2:$E$2,0))</f>
        <v>0</v>
      </c>
      <c r="BB97" s="96">
        <f>INDEX('P-07 HACCP score'!$C$3:$E$7,MATCH(M97,'P-07 HACCP score'!$B$3:$B$7,0),MATCH('D-14 Impact'!I$2,'P-07 HACCP score'!$C$2:$E$2,0))</f>
        <v>0</v>
      </c>
      <c r="BC97" s="96">
        <f>INDEX('P-07 HACCP score'!$C$3:$E$7,MATCH(N97,'P-07 HACCP score'!$B$3:$B$7,0),MATCH('D-14 Impact'!J$2,'P-07 HACCP score'!$C$2:$E$2,0))</f>
        <v>9</v>
      </c>
      <c r="BD97" s="96">
        <f>INDEX('P-07 HACCP score'!$C$3:$E$7,MATCH(O97,'P-07 HACCP score'!$B$3:$B$7,0),MATCH('D-14 Impact'!K$2,'P-07 HACCP score'!$C$2:$E$2,0))</f>
        <v>9</v>
      </c>
      <c r="BE97" s="96">
        <f>INDEX('P-07 HACCP score'!$C$3:$E$7,MATCH(P97,'P-07 HACCP score'!$B$3:$B$7,0),MATCH('D-14 Impact'!L$2,'P-07 HACCP score'!$C$2:$E$2,0))</f>
        <v>9</v>
      </c>
      <c r="BF97" s="96">
        <f>INDEX('P-07 HACCP score'!$C$3:$E$7,MATCH(Q97,'P-07 HACCP score'!$B$3:$B$7,0),MATCH('D-14 Impact'!M$2,'P-07 HACCP score'!$C$2:$E$2,0))</f>
        <v>5</v>
      </c>
      <c r="BG97" s="96">
        <f>INDEX('P-07 HACCP score'!$C$3:$E$7,MATCH(R97,'P-07 HACCP score'!$B$3:$B$7,0),MATCH('D-14 Impact'!N$2,'P-07 HACCP score'!$C$2:$E$2,0))</f>
        <v>0</v>
      </c>
      <c r="BH97" s="96">
        <f>INDEX('P-07 HACCP score'!$C$3:$E$7,MATCH(S97,'P-07 HACCP score'!$B$3:$B$7,0),MATCH('D-14 Impact'!O$2,'P-07 HACCP score'!$C$2:$E$2,0))</f>
        <v>0</v>
      </c>
      <c r="BI97" s="96">
        <f>INDEX('P-07 HACCP score'!$C$3:$E$7,MATCH(T97,'P-07 HACCP score'!$B$3:$B$7,0),MATCH('D-14 Impact'!P$2,'P-07 HACCP score'!$C$2:$E$2,0))</f>
        <v>0</v>
      </c>
      <c r="BJ97" s="96">
        <f>INDEX('P-07 HACCP score'!$C$3:$E$7,MATCH(U97,'P-07 HACCP score'!$B$3:$B$7,0),MATCH('D-14 Impact'!Q$2,'P-07 HACCP score'!$C$2:$E$2,0))</f>
        <v>0</v>
      </c>
      <c r="BK97" s="96">
        <f>INDEX('P-07 HACCP score'!$C$3:$E$7,MATCH(V97,'P-07 HACCP score'!$B$3:$B$7,0),MATCH('D-14 Impact'!R$2,'P-07 HACCP score'!$C$2:$E$2,0))</f>
        <v>0</v>
      </c>
      <c r="BL97" s="96">
        <f>INDEX('P-07 HACCP score'!$C$3:$E$7,MATCH(W97,'P-07 HACCP score'!$B$3:$B$7,0),MATCH('D-14 Impact'!S$2,'P-07 HACCP score'!$C$2:$E$2,0))</f>
        <v>0</v>
      </c>
      <c r="BM97" s="96">
        <f>INDEX('P-07 HACCP score'!$C$3:$E$7,MATCH(X97,'P-07 HACCP score'!$B$3:$B$7,0),MATCH('D-14 Impact'!T$2,'P-07 HACCP score'!$C$2:$E$2,0))</f>
        <v>0</v>
      </c>
      <c r="BN97" s="96">
        <f>INDEX('P-07 HACCP score'!$C$3:$E$7,MATCH(Y97,'P-07 HACCP score'!$B$3:$B$7,0),MATCH('D-14 Impact'!U$2,'P-07 HACCP score'!$C$2:$E$2,0))</f>
        <v>0</v>
      </c>
      <c r="BO97" s="96">
        <f>INDEX('P-07 HACCP score'!$C$3:$E$7,MATCH(Z97,'P-07 HACCP score'!$B$3:$B$7,0),MATCH('D-14 Impact'!V$2,'P-07 HACCP score'!$C$2:$E$2,0))</f>
        <v>0</v>
      </c>
      <c r="BP97" s="96">
        <f>INDEX('P-07 HACCP score'!$C$3:$E$7,MATCH(AA97,'P-07 HACCP score'!$B$3:$B$7,0),MATCH('D-14 Impact'!W$2,'P-07 HACCP score'!$C$2:$E$2,0))</f>
        <v>0</v>
      </c>
      <c r="BQ97" s="96">
        <f>INDEX('P-07 HACCP score'!$C$3:$E$7,MATCH(AB97,'P-07 HACCP score'!$B$3:$B$7,0),MATCH('D-14 Impact'!X$2,'P-07 HACCP score'!$C$2:$E$2,0))</f>
        <v>0</v>
      </c>
      <c r="BR97" s="96">
        <f>INDEX('P-07 HACCP score'!$C$3:$E$7,MATCH(AC97,'P-07 HACCP score'!$B$3:$B$7,0),MATCH('D-14 Impact'!Y$2,'P-07 HACCP score'!$C$2:$E$2,0))</f>
        <v>0</v>
      </c>
      <c r="BS97" s="96">
        <f>INDEX('P-07 HACCP score'!$C$3:$E$7,MATCH(AD97,'P-07 HACCP score'!$B$3:$B$7,0),MATCH('D-14 Impact'!Z$2,'P-07 HACCP score'!$C$2:$E$2,0))</f>
        <v>0</v>
      </c>
      <c r="BT97" s="96">
        <f>INDEX('P-07 HACCP score'!$C$3:$E$7,MATCH(AE97,'P-07 HACCP score'!$B$3:$B$7,0),MATCH('D-14 Impact'!AA$2,'P-07 HACCP score'!$C$2:$E$2,0))</f>
        <v>0</v>
      </c>
      <c r="BU97" s="96">
        <f>INDEX('P-07 HACCP score'!$C$3:$E$7,MATCH(AF97,'P-07 HACCP score'!$B$3:$B$7,0),MATCH('D-14 Impact'!AB$2,'P-07 HACCP score'!$C$2:$E$2,0))</f>
        <v>0</v>
      </c>
      <c r="BV97" s="96">
        <f>INDEX('P-07 HACCP score'!$C$3:$E$7,MATCH(AG97,'P-07 HACCP score'!$B$3:$B$7,0),MATCH('D-14 Impact'!AC$2,'P-07 HACCP score'!$C$2:$E$2,0))</f>
        <v>0</v>
      </c>
      <c r="BW97" s="96">
        <f>INDEX('P-07 HACCP score'!$C$3:$E$7,MATCH(AH97,'P-07 HACCP score'!$B$3:$B$7,0),MATCH('D-14 Impact'!AD$2,'P-07 HACCP score'!$C$2:$E$2,0))</f>
        <v>0</v>
      </c>
    </row>
    <row r="98" spans="1:75" s="2" customFormat="1" x14ac:dyDescent="0.45">
      <c r="A98" s="72">
        <v>30290</v>
      </c>
      <c r="B98" s="7" t="s">
        <v>108</v>
      </c>
      <c r="C98" s="45" t="s">
        <v>20</v>
      </c>
      <c r="D98" s="44" t="s">
        <v>10</v>
      </c>
      <c r="E98" s="23"/>
      <c r="F98" s="24"/>
      <c r="G98" s="24"/>
      <c r="H98" s="33"/>
      <c r="I98" s="33"/>
      <c r="J98" s="33"/>
      <c r="K98" s="33"/>
      <c r="L98" s="33"/>
      <c r="M98" s="24"/>
      <c r="N98" s="24"/>
      <c r="O98" s="38"/>
      <c r="P98" s="38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39"/>
      <c r="AI98" s="64">
        <f t="shared" si="7"/>
        <v>0</v>
      </c>
      <c r="AJ98" s="65">
        <f t="shared" si="8"/>
        <v>0</v>
      </c>
      <c r="AK98" s="73" t="str">
        <f t="shared" si="9"/>
        <v>LOW</v>
      </c>
      <c r="AL98" s="67" t="str">
        <f t="shared" si="10"/>
        <v>N</v>
      </c>
      <c r="AM98" s="98" t="s">
        <v>7</v>
      </c>
      <c r="AN98" s="68" t="str">
        <f t="shared" si="11"/>
        <v>LOW</v>
      </c>
      <c r="AO98" s="74" t="s">
        <v>6</v>
      </c>
      <c r="AP98" s="71" t="s">
        <v>679</v>
      </c>
      <c r="AQ98" s="71" t="s">
        <v>7</v>
      </c>
      <c r="AR98" s="70" t="str">
        <f t="shared" si="13"/>
        <v>N</v>
      </c>
      <c r="AS98" s="71" t="str">
        <f t="shared" si="12"/>
        <v>LOW</v>
      </c>
      <c r="AT98" s="96">
        <f>INDEX('P-07 HACCP score'!$C$3:$E$7,MATCH(E98,'P-07 HACCP score'!$B$3:$B$7,0),MATCH('D-14 Impact'!A$2,'P-07 HACCP score'!$C$2:$E$2,0))</f>
        <v>0</v>
      </c>
      <c r="AU98" s="96">
        <f>INDEX('P-07 HACCP score'!$C$3:$E$7,MATCH(F98,'P-07 HACCP score'!$B$3:$B$7,0),MATCH('D-14 Impact'!B$2,'P-07 HACCP score'!$C$2:$E$2,0))</f>
        <v>0</v>
      </c>
      <c r="AV98" s="96">
        <f>INDEX('P-07 HACCP score'!$C$3:$E$7,MATCH(G98,'P-07 HACCP score'!$B$3:$B$7,0),MATCH('D-14 Impact'!C$2,'P-07 HACCP score'!$C$2:$E$2,0))</f>
        <v>0</v>
      </c>
      <c r="AW98" s="96">
        <f>INDEX('P-07 HACCP score'!$C$3:$E$7,MATCH(H98,'P-07 HACCP score'!$B$3:$B$7,0),MATCH('D-14 Impact'!D$2,'P-07 HACCP score'!$C$2:$E$2,0))</f>
        <v>0</v>
      </c>
      <c r="AX98" s="96">
        <f>INDEX('P-07 HACCP score'!$C$3:$E$7,MATCH(I98,'P-07 HACCP score'!$B$3:$B$7,0),MATCH('D-14 Impact'!E$2,'P-07 HACCP score'!$C$2:$E$2,0))</f>
        <v>0</v>
      </c>
      <c r="AY98" s="96">
        <f>INDEX('P-07 HACCP score'!$C$3:$E$7,MATCH(J98,'P-07 HACCP score'!$B$3:$B$7,0),MATCH('D-14 Impact'!F$2,'P-07 HACCP score'!$C$2:$E$2,0))</f>
        <v>0</v>
      </c>
      <c r="AZ98" s="96">
        <f>INDEX('P-07 HACCP score'!$C$3:$E$7,MATCH(K98,'P-07 HACCP score'!$B$3:$B$7,0),MATCH('D-14 Impact'!G$2,'P-07 HACCP score'!$C$2:$E$2,0))</f>
        <v>0</v>
      </c>
      <c r="BA98" s="96">
        <f>INDEX('P-07 HACCP score'!$C$3:$E$7,MATCH(L98,'P-07 HACCP score'!$B$3:$B$7,0),MATCH('D-14 Impact'!H$2,'P-07 HACCP score'!$C$2:$E$2,0))</f>
        <v>0</v>
      </c>
      <c r="BB98" s="96">
        <f>INDEX('P-07 HACCP score'!$C$3:$E$7,MATCH(M98,'P-07 HACCP score'!$B$3:$B$7,0),MATCH('D-14 Impact'!I$2,'P-07 HACCP score'!$C$2:$E$2,0))</f>
        <v>0</v>
      </c>
      <c r="BC98" s="96">
        <f>INDEX('P-07 HACCP score'!$C$3:$E$7,MATCH(N98,'P-07 HACCP score'!$B$3:$B$7,0),MATCH('D-14 Impact'!J$2,'P-07 HACCP score'!$C$2:$E$2,0))</f>
        <v>0</v>
      </c>
      <c r="BD98" s="96">
        <f>INDEX('P-07 HACCP score'!$C$3:$E$7,MATCH(O98,'P-07 HACCP score'!$B$3:$B$7,0),MATCH('D-14 Impact'!K$2,'P-07 HACCP score'!$C$2:$E$2,0))</f>
        <v>0</v>
      </c>
      <c r="BE98" s="96">
        <f>INDEX('P-07 HACCP score'!$C$3:$E$7,MATCH(P98,'P-07 HACCP score'!$B$3:$B$7,0),MATCH('D-14 Impact'!L$2,'P-07 HACCP score'!$C$2:$E$2,0))</f>
        <v>0</v>
      </c>
      <c r="BF98" s="96">
        <f>INDEX('P-07 HACCP score'!$C$3:$E$7,MATCH(Q98,'P-07 HACCP score'!$B$3:$B$7,0),MATCH('D-14 Impact'!M$2,'P-07 HACCP score'!$C$2:$E$2,0))</f>
        <v>0</v>
      </c>
      <c r="BG98" s="96">
        <f>INDEX('P-07 HACCP score'!$C$3:$E$7,MATCH(R98,'P-07 HACCP score'!$B$3:$B$7,0),MATCH('D-14 Impact'!N$2,'P-07 HACCP score'!$C$2:$E$2,0))</f>
        <v>0</v>
      </c>
      <c r="BH98" s="96">
        <f>INDEX('P-07 HACCP score'!$C$3:$E$7,MATCH(S98,'P-07 HACCP score'!$B$3:$B$7,0),MATCH('D-14 Impact'!O$2,'P-07 HACCP score'!$C$2:$E$2,0))</f>
        <v>0</v>
      </c>
      <c r="BI98" s="96">
        <f>INDEX('P-07 HACCP score'!$C$3:$E$7,MATCH(T98,'P-07 HACCP score'!$B$3:$B$7,0),MATCH('D-14 Impact'!P$2,'P-07 HACCP score'!$C$2:$E$2,0))</f>
        <v>0</v>
      </c>
      <c r="BJ98" s="96">
        <f>INDEX('P-07 HACCP score'!$C$3:$E$7,MATCH(U98,'P-07 HACCP score'!$B$3:$B$7,0),MATCH('D-14 Impact'!Q$2,'P-07 HACCP score'!$C$2:$E$2,0))</f>
        <v>0</v>
      </c>
      <c r="BK98" s="96">
        <f>INDEX('P-07 HACCP score'!$C$3:$E$7,MATCH(V98,'P-07 HACCP score'!$B$3:$B$7,0),MATCH('D-14 Impact'!R$2,'P-07 HACCP score'!$C$2:$E$2,0))</f>
        <v>0</v>
      </c>
      <c r="BL98" s="96">
        <f>INDEX('P-07 HACCP score'!$C$3:$E$7,MATCH(W98,'P-07 HACCP score'!$B$3:$B$7,0),MATCH('D-14 Impact'!S$2,'P-07 HACCP score'!$C$2:$E$2,0))</f>
        <v>0</v>
      </c>
      <c r="BM98" s="96">
        <f>INDEX('P-07 HACCP score'!$C$3:$E$7,MATCH(X98,'P-07 HACCP score'!$B$3:$B$7,0),MATCH('D-14 Impact'!T$2,'P-07 HACCP score'!$C$2:$E$2,0))</f>
        <v>0</v>
      </c>
      <c r="BN98" s="96">
        <f>INDEX('P-07 HACCP score'!$C$3:$E$7,MATCH(Y98,'P-07 HACCP score'!$B$3:$B$7,0),MATCH('D-14 Impact'!U$2,'P-07 HACCP score'!$C$2:$E$2,0))</f>
        <v>0</v>
      </c>
      <c r="BO98" s="96">
        <f>INDEX('P-07 HACCP score'!$C$3:$E$7,MATCH(Z98,'P-07 HACCP score'!$B$3:$B$7,0),MATCH('D-14 Impact'!V$2,'P-07 HACCP score'!$C$2:$E$2,0))</f>
        <v>0</v>
      </c>
      <c r="BP98" s="96">
        <f>INDEX('P-07 HACCP score'!$C$3:$E$7,MATCH(AA98,'P-07 HACCP score'!$B$3:$B$7,0),MATCH('D-14 Impact'!W$2,'P-07 HACCP score'!$C$2:$E$2,0))</f>
        <v>0</v>
      </c>
      <c r="BQ98" s="96">
        <f>INDEX('P-07 HACCP score'!$C$3:$E$7,MATCH(AB98,'P-07 HACCP score'!$B$3:$B$7,0),MATCH('D-14 Impact'!X$2,'P-07 HACCP score'!$C$2:$E$2,0))</f>
        <v>0</v>
      </c>
      <c r="BR98" s="96">
        <f>INDEX('P-07 HACCP score'!$C$3:$E$7,MATCH(AC98,'P-07 HACCP score'!$B$3:$B$7,0),MATCH('D-14 Impact'!Y$2,'P-07 HACCP score'!$C$2:$E$2,0))</f>
        <v>0</v>
      </c>
      <c r="BS98" s="96">
        <f>INDEX('P-07 HACCP score'!$C$3:$E$7,MATCH(AD98,'P-07 HACCP score'!$B$3:$B$7,0),MATCH('D-14 Impact'!Z$2,'P-07 HACCP score'!$C$2:$E$2,0))</f>
        <v>0</v>
      </c>
      <c r="BT98" s="96">
        <f>INDEX('P-07 HACCP score'!$C$3:$E$7,MATCH(AE98,'P-07 HACCP score'!$B$3:$B$7,0),MATCH('D-14 Impact'!AA$2,'P-07 HACCP score'!$C$2:$E$2,0))</f>
        <v>0</v>
      </c>
      <c r="BU98" s="96">
        <f>INDEX('P-07 HACCP score'!$C$3:$E$7,MATCH(AF98,'P-07 HACCP score'!$B$3:$B$7,0),MATCH('D-14 Impact'!AB$2,'P-07 HACCP score'!$C$2:$E$2,0))</f>
        <v>0</v>
      </c>
      <c r="BV98" s="96">
        <f>INDEX('P-07 HACCP score'!$C$3:$E$7,MATCH(AG98,'P-07 HACCP score'!$B$3:$B$7,0),MATCH('D-14 Impact'!AC$2,'P-07 HACCP score'!$C$2:$E$2,0))</f>
        <v>0</v>
      </c>
      <c r="BW98" s="96">
        <f>INDEX('P-07 HACCP score'!$C$3:$E$7,MATCH(AH98,'P-07 HACCP score'!$B$3:$B$7,0),MATCH('D-14 Impact'!AD$2,'P-07 HACCP score'!$C$2:$E$2,0))</f>
        <v>0</v>
      </c>
    </row>
    <row r="99" spans="1:75" s="2" customFormat="1" x14ac:dyDescent="0.45">
      <c r="A99" s="72">
        <v>51040</v>
      </c>
      <c r="B99" s="7" t="s">
        <v>298</v>
      </c>
      <c r="C99" s="45" t="s">
        <v>631</v>
      </c>
      <c r="D99" s="44" t="s">
        <v>16</v>
      </c>
      <c r="E99" s="111" t="s">
        <v>67</v>
      </c>
      <c r="F99" s="24" t="s">
        <v>6</v>
      </c>
      <c r="G99" s="109" t="s">
        <v>67</v>
      </c>
      <c r="H99" s="112" t="s">
        <v>67</v>
      </c>
      <c r="I99" s="112" t="s">
        <v>67</v>
      </c>
      <c r="J99" s="33"/>
      <c r="K99" s="112" t="s">
        <v>67</v>
      </c>
      <c r="L99" s="33"/>
      <c r="M99" s="24"/>
      <c r="N99" s="24"/>
      <c r="O99" s="24"/>
      <c r="P99" s="24"/>
      <c r="Q99" s="24" t="s">
        <v>6</v>
      </c>
      <c r="R99" s="24"/>
      <c r="S99" s="24"/>
      <c r="T99" s="24"/>
      <c r="U99" s="24"/>
      <c r="V99" s="24"/>
      <c r="W99" s="24"/>
      <c r="X99" s="109" t="s">
        <v>6</v>
      </c>
      <c r="Y99" s="24"/>
      <c r="Z99" s="24"/>
      <c r="AA99" s="24"/>
      <c r="AB99" s="24"/>
      <c r="AC99" s="24" t="s">
        <v>9</v>
      </c>
      <c r="AD99" s="24"/>
      <c r="AE99" s="24"/>
      <c r="AF99" s="24"/>
      <c r="AG99" s="24"/>
      <c r="AH99" s="39"/>
      <c r="AI99" s="64">
        <f t="shared" si="7"/>
        <v>3</v>
      </c>
      <c r="AJ99" s="65">
        <f t="shared" si="8"/>
        <v>0</v>
      </c>
      <c r="AK99" s="73" t="str">
        <f t="shared" si="9"/>
        <v>MEDIUM</v>
      </c>
      <c r="AL99" s="67" t="str">
        <f t="shared" si="10"/>
        <v>N</v>
      </c>
      <c r="AM99" s="98" t="s">
        <v>7</v>
      </c>
      <c r="AN99" s="68" t="str">
        <f t="shared" si="11"/>
        <v>MEDIUM</v>
      </c>
      <c r="AO99" s="74" t="s">
        <v>8</v>
      </c>
      <c r="AP99" s="69" t="s">
        <v>7</v>
      </c>
      <c r="AQ99" s="71" t="s">
        <v>7</v>
      </c>
      <c r="AR99" s="70" t="str">
        <f t="shared" si="13"/>
        <v>N</v>
      </c>
      <c r="AS99" s="71" t="str">
        <f t="shared" si="12"/>
        <v>MEDIUM</v>
      </c>
      <c r="AT99" s="96">
        <f>INDEX('P-07 HACCP score'!$C$3:$E$7,MATCH(E99,'P-07 HACCP score'!$B$3:$B$7,0),MATCH('D-14 Impact'!A$2,'P-07 HACCP score'!$C$2:$E$2,0))</f>
        <v>1.5</v>
      </c>
      <c r="AU99" s="96">
        <f>INDEX('P-07 HACCP score'!$C$3:$E$7,MATCH(F99,'P-07 HACCP score'!$B$3:$B$7,0),MATCH('D-14 Impact'!B$2,'P-07 HACCP score'!$C$2:$E$2,0))</f>
        <v>5</v>
      </c>
      <c r="AV99" s="96">
        <f>INDEX('P-07 HACCP score'!$C$3:$E$7,MATCH(G99,'P-07 HACCP score'!$B$3:$B$7,0),MATCH('D-14 Impact'!C$2,'P-07 HACCP score'!$C$2:$E$2,0))</f>
        <v>1.5</v>
      </c>
      <c r="AW99" s="96">
        <f>INDEX('P-07 HACCP score'!$C$3:$E$7,MATCH(H99,'P-07 HACCP score'!$B$3:$B$7,0),MATCH('D-14 Impact'!D$2,'P-07 HACCP score'!$C$2:$E$2,0))</f>
        <v>1.5</v>
      </c>
      <c r="AX99" s="96">
        <f>INDEX('P-07 HACCP score'!$C$3:$E$7,MATCH(I99,'P-07 HACCP score'!$B$3:$B$7,0),MATCH('D-14 Impact'!E$2,'P-07 HACCP score'!$C$2:$E$2,0))</f>
        <v>1.5</v>
      </c>
      <c r="AY99" s="96">
        <f>INDEX('P-07 HACCP score'!$C$3:$E$7,MATCH(J99,'P-07 HACCP score'!$B$3:$B$7,0),MATCH('D-14 Impact'!F$2,'P-07 HACCP score'!$C$2:$E$2,0))</f>
        <v>0</v>
      </c>
      <c r="AZ99" s="96">
        <f>INDEX('P-07 HACCP score'!$C$3:$E$7,MATCH(K99,'P-07 HACCP score'!$B$3:$B$7,0),MATCH('D-14 Impact'!G$2,'P-07 HACCP score'!$C$2:$E$2,0))</f>
        <v>1.5</v>
      </c>
      <c r="BA99" s="96">
        <f>INDEX('P-07 HACCP score'!$C$3:$E$7,MATCH(L99,'P-07 HACCP score'!$B$3:$B$7,0),MATCH('D-14 Impact'!H$2,'P-07 HACCP score'!$C$2:$E$2,0))</f>
        <v>0</v>
      </c>
      <c r="BB99" s="96">
        <f>INDEX('P-07 HACCP score'!$C$3:$E$7,MATCH(M99,'P-07 HACCP score'!$B$3:$B$7,0),MATCH('D-14 Impact'!I$2,'P-07 HACCP score'!$C$2:$E$2,0))</f>
        <v>0</v>
      </c>
      <c r="BC99" s="96">
        <f>INDEX('P-07 HACCP score'!$C$3:$E$7,MATCH(N99,'P-07 HACCP score'!$B$3:$B$7,0),MATCH('D-14 Impact'!J$2,'P-07 HACCP score'!$C$2:$E$2,0))</f>
        <v>0</v>
      </c>
      <c r="BD99" s="96">
        <f>INDEX('P-07 HACCP score'!$C$3:$E$7,MATCH(O99,'P-07 HACCP score'!$B$3:$B$7,0),MATCH('D-14 Impact'!K$2,'P-07 HACCP score'!$C$2:$E$2,0))</f>
        <v>0</v>
      </c>
      <c r="BE99" s="96">
        <f>INDEX('P-07 HACCP score'!$C$3:$E$7,MATCH(P99,'P-07 HACCP score'!$B$3:$B$7,0),MATCH('D-14 Impact'!L$2,'P-07 HACCP score'!$C$2:$E$2,0))</f>
        <v>0</v>
      </c>
      <c r="BF99" s="96">
        <f>INDEX('P-07 HACCP score'!$C$3:$E$7,MATCH(Q99,'P-07 HACCP score'!$B$3:$B$7,0),MATCH('D-14 Impact'!M$2,'P-07 HACCP score'!$C$2:$E$2,0))</f>
        <v>5</v>
      </c>
      <c r="BG99" s="96">
        <f>INDEX('P-07 HACCP score'!$C$3:$E$7,MATCH(R99,'P-07 HACCP score'!$B$3:$B$7,0),MATCH('D-14 Impact'!N$2,'P-07 HACCP score'!$C$2:$E$2,0))</f>
        <v>0</v>
      </c>
      <c r="BH99" s="96">
        <f>INDEX('P-07 HACCP score'!$C$3:$E$7,MATCH(S99,'P-07 HACCP score'!$B$3:$B$7,0),MATCH('D-14 Impact'!O$2,'P-07 HACCP score'!$C$2:$E$2,0))</f>
        <v>0</v>
      </c>
      <c r="BI99" s="96">
        <f>INDEX('P-07 HACCP score'!$C$3:$E$7,MATCH(T99,'P-07 HACCP score'!$B$3:$B$7,0),MATCH('D-14 Impact'!P$2,'P-07 HACCP score'!$C$2:$E$2,0))</f>
        <v>0</v>
      </c>
      <c r="BJ99" s="96">
        <f>INDEX('P-07 HACCP score'!$C$3:$E$7,MATCH(U99,'P-07 HACCP score'!$B$3:$B$7,0),MATCH('D-14 Impact'!Q$2,'P-07 HACCP score'!$C$2:$E$2,0))</f>
        <v>0</v>
      </c>
      <c r="BK99" s="96">
        <f>INDEX('P-07 HACCP score'!$C$3:$E$7,MATCH(V99,'P-07 HACCP score'!$B$3:$B$7,0),MATCH('D-14 Impact'!R$2,'P-07 HACCP score'!$C$2:$E$2,0))</f>
        <v>0</v>
      </c>
      <c r="BL99" s="96">
        <f>INDEX('P-07 HACCP score'!$C$3:$E$7,MATCH(W99,'P-07 HACCP score'!$B$3:$B$7,0),MATCH('D-14 Impact'!S$2,'P-07 HACCP score'!$C$2:$E$2,0))</f>
        <v>0</v>
      </c>
      <c r="BM99" s="96">
        <f>INDEX('P-07 HACCP score'!$C$3:$E$7,MATCH(X99,'P-07 HACCP score'!$B$3:$B$7,0),MATCH('D-14 Impact'!T$2,'P-07 HACCP score'!$C$2:$E$2,0))</f>
        <v>3</v>
      </c>
      <c r="BN99" s="96">
        <f>INDEX('P-07 HACCP score'!$C$3:$E$7,MATCH(Y99,'P-07 HACCP score'!$B$3:$B$7,0),MATCH('D-14 Impact'!U$2,'P-07 HACCP score'!$C$2:$E$2,0))</f>
        <v>0</v>
      </c>
      <c r="BO99" s="96">
        <f>INDEX('P-07 HACCP score'!$C$3:$E$7,MATCH(Z99,'P-07 HACCP score'!$B$3:$B$7,0),MATCH('D-14 Impact'!V$2,'P-07 HACCP score'!$C$2:$E$2,0))</f>
        <v>0</v>
      </c>
      <c r="BP99" s="96">
        <f>INDEX('P-07 HACCP score'!$C$3:$E$7,MATCH(AA99,'P-07 HACCP score'!$B$3:$B$7,0),MATCH('D-14 Impact'!W$2,'P-07 HACCP score'!$C$2:$E$2,0))</f>
        <v>0</v>
      </c>
      <c r="BQ99" s="96">
        <f>INDEX('P-07 HACCP score'!$C$3:$E$7,MATCH(AB99,'P-07 HACCP score'!$B$3:$B$7,0),MATCH('D-14 Impact'!X$2,'P-07 HACCP score'!$C$2:$E$2,0))</f>
        <v>0</v>
      </c>
      <c r="BR99" s="96">
        <f>INDEX('P-07 HACCP score'!$C$3:$E$7,MATCH(AC99,'P-07 HACCP score'!$B$3:$B$7,0),MATCH('D-14 Impact'!Y$2,'P-07 HACCP score'!$C$2:$E$2,0))</f>
        <v>9</v>
      </c>
      <c r="BS99" s="96">
        <f>INDEX('P-07 HACCP score'!$C$3:$E$7,MATCH(AD99,'P-07 HACCP score'!$B$3:$B$7,0),MATCH('D-14 Impact'!Z$2,'P-07 HACCP score'!$C$2:$E$2,0))</f>
        <v>0</v>
      </c>
      <c r="BT99" s="96">
        <f>INDEX('P-07 HACCP score'!$C$3:$E$7,MATCH(AE99,'P-07 HACCP score'!$B$3:$B$7,0),MATCH('D-14 Impact'!AA$2,'P-07 HACCP score'!$C$2:$E$2,0))</f>
        <v>0</v>
      </c>
      <c r="BU99" s="96">
        <f>INDEX('P-07 HACCP score'!$C$3:$E$7,MATCH(AF99,'P-07 HACCP score'!$B$3:$B$7,0),MATCH('D-14 Impact'!AB$2,'P-07 HACCP score'!$C$2:$E$2,0))</f>
        <v>0</v>
      </c>
      <c r="BV99" s="96">
        <f>INDEX('P-07 HACCP score'!$C$3:$E$7,MATCH(AG99,'P-07 HACCP score'!$B$3:$B$7,0),MATCH('D-14 Impact'!AC$2,'P-07 HACCP score'!$C$2:$E$2,0))</f>
        <v>0</v>
      </c>
      <c r="BW99" s="96">
        <f>INDEX('P-07 HACCP score'!$C$3:$E$7,MATCH(AH99,'P-07 HACCP score'!$B$3:$B$7,0),MATCH('D-14 Impact'!AD$2,'P-07 HACCP score'!$C$2:$E$2,0))</f>
        <v>0</v>
      </c>
    </row>
    <row r="100" spans="1:75" s="2" customFormat="1" x14ac:dyDescent="0.45">
      <c r="A100" s="100">
        <v>51032</v>
      </c>
      <c r="B100" s="7" t="s">
        <v>719</v>
      </c>
      <c r="C100" s="45" t="s">
        <v>631</v>
      </c>
      <c r="D100" s="44" t="s">
        <v>16</v>
      </c>
      <c r="E100" s="23" t="s">
        <v>67</v>
      </c>
      <c r="F100" s="24" t="s">
        <v>6</v>
      </c>
      <c r="G100" s="24" t="s">
        <v>67</v>
      </c>
      <c r="H100" s="33"/>
      <c r="I100" s="33"/>
      <c r="J100" s="33"/>
      <c r="K100" s="33" t="s">
        <v>67</v>
      </c>
      <c r="L100" s="33"/>
      <c r="M100" s="24"/>
      <c r="N100" s="24" t="s">
        <v>6</v>
      </c>
      <c r="O100" s="38" t="s">
        <v>6</v>
      </c>
      <c r="P100" s="38"/>
      <c r="Q100" s="24" t="s">
        <v>6</v>
      </c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 t="s">
        <v>9</v>
      </c>
      <c r="AD100" s="24"/>
      <c r="AE100" s="24"/>
      <c r="AF100" s="24"/>
      <c r="AG100" s="24"/>
      <c r="AH100" s="39"/>
      <c r="AI100" s="64">
        <f t="shared" si="7"/>
        <v>3</v>
      </c>
      <c r="AJ100" s="65">
        <f t="shared" si="8"/>
        <v>0</v>
      </c>
      <c r="AK100" s="73" t="str">
        <f t="shared" si="9"/>
        <v>MEDIUM</v>
      </c>
      <c r="AL100" s="67" t="str">
        <f t="shared" si="10"/>
        <v>N</v>
      </c>
      <c r="AM100" s="98" t="s">
        <v>7</v>
      </c>
      <c r="AN100" s="68" t="str">
        <f t="shared" si="11"/>
        <v>MEDIUM</v>
      </c>
      <c r="AO100" s="74" t="s">
        <v>8</v>
      </c>
      <c r="AP100" s="69" t="s">
        <v>7</v>
      </c>
      <c r="AQ100" s="71" t="s">
        <v>7</v>
      </c>
      <c r="AR100" s="70" t="str">
        <f t="shared" si="13"/>
        <v>N</v>
      </c>
      <c r="AS100" s="71" t="str">
        <f t="shared" si="12"/>
        <v>MEDIUM</v>
      </c>
      <c r="AT100" s="96">
        <f>INDEX('P-07 HACCP score'!$C$3:$E$7,MATCH(E100,'P-07 HACCP score'!$B$3:$B$7,0),MATCH('D-14 Impact'!A$2,'P-07 HACCP score'!$C$2:$E$2,0))</f>
        <v>1.5</v>
      </c>
      <c r="AU100" s="96">
        <f>INDEX('P-07 HACCP score'!$C$3:$E$7,MATCH(F100,'P-07 HACCP score'!$B$3:$B$7,0),MATCH('D-14 Impact'!B$2,'P-07 HACCP score'!$C$2:$E$2,0))</f>
        <v>5</v>
      </c>
      <c r="AV100" s="96">
        <f>INDEX('P-07 HACCP score'!$C$3:$E$7,MATCH(G100,'P-07 HACCP score'!$B$3:$B$7,0),MATCH('D-14 Impact'!C$2,'P-07 HACCP score'!$C$2:$E$2,0))</f>
        <v>1.5</v>
      </c>
      <c r="AW100" s="96">
        <f>INDEX('P-07 HACCP score'!$C$3:$E$7,MATCH(H100,'P-07 HACCP score'!$B$3:$B$7,0),MATCH('D-14 Impact'!D$2,'P-07 HACCP score'!$C$2:$E$2,0))</f>
        <v>0</v>
      </c>
      <c r="AX100" s="96">
        <f>INDEX('P-07 HACCP score'!$C$3:$E$7,MATCH(I100,'P-07 HACCP score'!$B$3:$B$7,0),MATCH('D-14 Impact'!E$2,'P-07 HACCP score'!$C$2:$E$2,0))</f>
        <v>0</v>
      </c>
      <c r="AY100" s="96">
        <f>INDEX('P-07 HACCP score'!$C$3:$E$7,MATCH(J100,'P-07 HACCP score'!$B$3:$B$7,0),MATCH('D-14 Impact'!F$2,'P-07 HACCP score'!$C$2:$E$2,0))</f>
        <v>0</v>
      </c>
      <c r="AZ100" s="96">
        <f>INDEX('P-07 HACCP score'!$C$3:$E$7,MATCH(K100,'P-07 HACCP score'!$B$3:$B$7,0),MATCH('D-14 Impact'!G$2,'P-07 HACCP score'!$C$2:$E$2,0))</f>
        <v>1.5</v>
      </c>
      <c r="BA100" s="96">
        <f>INDEX('P-07 HACCP score'!$C$3:$E$7,MATCH(L100,'P-07 HACCP score'!$B$3:$B$7,0),MATCH('D-14 Impact'!H$2,'P-07 HACCP score'!$C$2:$E$2,0))</f>
        <v>0</v>
      </c>
      <c r="BB100" s="96">
        <f>INDEX('P-07 HACCP score'!$C$3:$E$7,MATCH(M100,'P-07 HACCP score'!$B$3:$B$7,0),MATCH('D-14 Impact'!I$2,'P-07 HACCP score'!$C$2:$E$2,0))</f>
        <v>0</v>
      </c>
      <c r="BC100" s="96">
        <f>INDEX('P-07 HACCP score'!$C$3:$E$7,MATCH(N100,'P-07 HACCP score'!$B$3:$B$7,0),MATCH('D-14 Impact'!J$2,'P-07 HACCP score'!$C$2:$E$2,0))</f>
        <v>3</v>
      </c>
      <c r="BD100" s="96">
        <f>INDEX('P-07 HACCP score'!$C$3:$E$7,MATCH(O100,'P-07 HACCP score'!$B$3:$B$7,0),MATCH('D-14 Impact'!K$2,'P-07 HACCP score'!$C$2:$E$2,0))</f>
        <v>3</v>
      </c>
      <c r="BE100" s="96">
        <f>INDEX('P-07 HACCP score'!$C$3:$E$7,MATCH(P100,'P-07 HACCP score'!$B$3:$B$7,0),MATCH('D-14 Impact'!L$2,'P-07 HACCP score'!$C$2:$E$2,0))</f>
        <v>0</v>
      </c>
      <c r="BF100" s="96">
        <f>INDEX('P-07 HACCP score'!$C$3:$E$7,MATCH(Q100,'P-07 HACCP score'!$B$3:$B$7,0),MATCH('D-14 Impact'!M$2,'P-07 HACCP score'!$C$2:$E$2,0))</f>
        <v>5</v>
      </c>
      <c r="BG100" s="96">
        <f>INDEX('P-07 HACCP score'!$C$3:$E$7,MATCH(R100,'P-07 HACCP score'!$B$3:$B$7,0),MATCH('D-14 Impact'!N$2,'P-07 HACCP score'!$C$2:$E$2,0))</f>
        <v>0</v>
      </c>
      <c r="BH100" s="96">
        <f>INDEX('P-07 HACCP score'!$C$3:$E$7,MATCH(S100,'P-07 HACCP score'!$B$3:$B$7,0),MATCH('D-14 Impact'!O$2,'P-07 HACCP score'!$C$2:$E$2,0))</f>
        <v>0</v>
      </c>
      <c r="BI100" s="96">
        <f>INDEX('P-07 HACCP score'!$C$3:$E$7,MATCH(T100,'P-07 HACCP score'!$B$3:$B$7,0),MATCH('D-14 Impact'!P$2,'P-07 HACCP score'!$C$2:$E$2,0))</f>
        <v>0</v>
      </c>
      <c r="BJ100" s="96">
        <f>INDEX('P-07 HACCP score'!$C$3:$E$7,MATCH(U100,'P-07 HACCP score'!$B$3:$B$7,0),MATCH('D-14 Impact'!Q$2,'P-07 HACCP score'!$C$2:$E$2,0))</f>
        <v>0</v>
      </c>
      <c r="BK100" s="96">
        <f>INDEX('P-07 HACCP score'!$C$3:$E$7,MATCH(V100,'P-07 HACCP score'!$B$3:$B$7,0),MATCH('D-14 Impact'!R$2,'P-07 HACCP score'!$C$2:$E$2,0))</f>
        <v>0</v>
      </c>
      <c r="BL100" s="96">
        <f>INDEX('P-07 HACCP score'!$C$3:$E$7,MATCH(W100,'P-07 HACCP score'!$B$3:$B$7,0),MATCH('D-14 Impact'!S$2,'P-07 HACCP score'!$C$2:$E$2,0))</f>
        <v>0</v>
      </c>
      <c r="BM100" s="96">
        <f>INDEX('P-07 HACCP score'!$C$3:$E$7,MATCH(X100,'P-07 HACCP score'!$B$3:$B$7,0),MATCH('D-14 Impact'!T$2,'P-07 HACCP score'!$C$2:$E$2,0))</f>
        <v>0</v>
      </c>
      <c r="BN100" s="96">
        <f>INDEX('P-07 HACCP score'!$C$3:$E$7,MATCH(Y100,'P-07 HACCP score'!$B$3:$B$7,0),MATCH('D-14 Impact'!U$2,'P-07 HACCP score'!$C$2:$E$2,0))</f>
        <v>0</v>
      </c>
      <c r="BO100" s="96">
        <f>INDEX('P-07 HACCP score'!$C$3:$E$7,MATCH(Z100,'P-07 HACCP score'!$B$3:$B$7,0),MATCH('D-14 Impact'!V$2,'P-07 HACCP score'!$C$2:$E$2,0))</f>
        <v>0</v>
      </c>
      <c r="BP100" s="96">
        <f>INDEX('P-07 HACCP score'!$C$3:$E$7,MATCH(AA100,'P-07 HACCP score'!$B$3:$B$7,0),MATCH('D-14 Impact'!W$2,'P-07 HACCP score'!$C$2:$E$2,0))</f>
        <v>0</v>
      </c>
      <c r="BQ100" s="96">
        <f>INDEX('P-07 HACCP score'!$C$3:$E$7,MATCH(AB100,'P-07 HACCP score'!$B$3:$B$7,0),MATCH('D-14 Impact'!X$2,'P-07 HACCP score'!$C$2:$E$2,0))</f>
        <v>0</v>
      </c>
      <c r="BR100" s="96">
        <f>INDEX('P-07 HACCP score'!$C$3:$E$7,MATCH(AC100,'P-07 HACCP score'!$B$3:$B$7,0),MATCH('D-14 Impact'!Y$2,'P-07 HACCP score'!$C$2:$E$2,0))</f>
        <v>9</v>
      </c>
      <c r="BS100" s="96">
        <f>INDEX('P-07 HACCP score'!$C$3:$E$7,MATCH(AD100,'P-07 HACCP score'!$B$3:$B$7,0),MATCH('D-14 Impact'!Z$2,'P-07 HACCP score'!$C$2:$E$2,0))</f>
        <v>0</v>
      </c>
      <c r="BT100" s="96">
        <f>INDEX('P-07 HACCP score'!$C$3:$E$7,MATCH(AE100,'P-07 HACCP score'!$B$3:$B$7,0),MATCH('D-14 Impact'!AA$2,'P-07 HACCP score'!$C$2:$E$2,0))</f>
        <v>0</v>
      </c>
      <c r="BU100" s="96">
        <f>INDEX('P-07 HACCP score'!$C$3:$E$7,MATCH(AF100,'P-07 HACCP score'!$B$3:$B$7,0),MATCH('D-14 Impact'!AB$2,'P-07 HACCP score'!$C$2:$E$2,0))</f>
        <v>0</v>
      </c>
      <c r="BV100" s="96">
        <f>INDEX('P-07 HACCP score'!$C$3:$E$7,MATCH(AG100,'P-07 HACCP score'!$B$3:$B$7,0),MATCH('D-14 Impact'!AC$2,'P-07 HACCP score'!$C$2:$E$2,0))</f>
        <v>0</v>
      </c>
      <c r="BW100" s="96">
        <f>INDEX('P-07 HACCP score'!$C$3:$E$7,MATCH(AH100,'P-07 HACCP score'!$B$3:$B$7,0),MATCH('D-14 Impact'!AD$2,'P-07 HACCP score'!$C$2:$E$2,0))</f>
        <v>0</v>
      </c>
    </row>
    <row r="101" spans="1:75" s="2" customFormat="1" x14ac:dyDescent="0.45">
      <c r="A101" s="100">
        <v>51033</v>
      </c>
      <c r="B101" s="7" t="s">
        <v>720</v>
      </c>
      <c r="C101" s="45" t="s">
        <v>631</v>
      </c>
      <c r="D101" s="44" t="s">
        <v>16</v>
      </c>
      <c r="E101" s="23"/>
      <c r="F101" s="24" t="s">
        <v>6</v>
      </c>
      <c r="G101" s="24" t="s">
        <v>67</v>
      </c>
      <c r="H101" s="33"/>
      <c r="I101" s="33"/>
      <c r="J101" s="33"/>
      <c r="K101" s="33" t="s">
        <v>67</v>
      </c>
      <c r="L101" s="33"/>
      <c r="M101" s="24"/>
      <c r="N101" s="24" t="s">
        <v>6</v>
      </c>
      <c r="O101" s="38" t="s">
        <v>6</v>
      </c>
      <c r="P101" s="38"/>
      <c r="Q101" s="24" t="s">
        <v>6</v>
      </c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 t="s">
        <v>9</v>
      </c>
      <c r="AD101" s="24"/>
      <c r="AE101" s="24"/>
      <c r="AF101" s="24"/>
      <c r="AG101" s="24"/>
      <c r="AH101" s="39"/>
      <c r="AI101" s="64">
        <f t="shared" si="7"/>
        <v>3</v>
      </c>
      <c r="AJ101" s="65">
        <f t="shared" si="8"/>
        <v>0</v>
      </c>
      <c r="AK101" s="73" t="str">
        <f t="shared" si="9"/>
        <v>MEDIUM</v>
      </c>
      <c r="AL101" s="67" t="str">
        <f t="shared" si="10"/>
        <v>N</v>
      </c>
      <c r="AM101" s="98" t="s">
        <v>7</v>
      </c>
      <c r="AN101" s="68" t="str">
        <f t="shared" si="11"/>
        <v>MEDIUM</v>
      </c>
      <c r="AO101" s="74" t="s">
        <v>8</v>
      </c>
      <c r="AP101" s="69" t="s">
        <v>7</v>
      </c>
      <c r="AQ101" s="71" t="s">
        <v>7</v>
      </c>
      <c r="AR101" s="70" t="str">
        <f t="shared" si="13"/>
        <v>N</v>
      </c>
      <c r="AS101" s="71" t="str">
        <f t="shared" si="12"/>
        <v>MEDIUM</v>
      </c>
      <c r="AT101" s="96">
        <f>INDEX('P-07 HACCP score'!$C$3:$E$7,MATCH(E101,'P-07 HACCP score'!$B$3:$B$7,0),MATCH('D-14 Impact'!A$2,'P-07 HACCP score'!$C$2:$E$2,0))</f>
        <v>0</v>
      </c>
      <c r="AU101" s="96">
        <f>INDEX('P-07 HACCP score'!$C$3:$E$7,MATCH(F101,'P-07 HACCP score'!$B$3:$B$7,0),MATCH('D-14 Impact'!B$2,'P-07 HACCP score'!$C$2:$E$2,0))</f>
        <v>5</v>
      </c>
      <c r="AV101" s="96">
        <f>INDEX('P-07 HACCP score'!$C$3:$E$7,MATCH(G101,'P-07 HACCP score'!$B$3:$B$7,0),MATCH('D-14 Impact'!C$2,'P-07 HACCP score'!$C$2:$E$2,0))</f>
        <v>1.5</v>
      </c>
      <c r="AW101" s="96">
        <f>INDEX('P-07 HACCP score'!$C$3:$E$7,MATCH(H101,'P-07 HACCP score'!$B$3:$B$7,0),MATCH('D-14 Impact'!D$2,'P-07 HACCP score'!$C$2:$E$2,0))</f>
        <v>0</v>
      </c>
      <c r="AX101" s="96">
        <f>INDEX('P-07 HACCP score'!$C$3:$E$7,MATCH(I101,'P-07 HACCP score'!$B$3:$B$7,0),MATCH('D-14 Impact'!E$2,'P-07 HACCP score'!$C$2:$E$2,0))</f>
        <v>0</v>
      </c>
      <c r="AY101" s="96">
        <f>INDEX('P-07 HACCP score'!$C$3:$E$7,MATCH(J101,'P-07 HACCP score'!$B$3:$B$7,0),MATCH('D-14 Impact'!F$2,'P-07 HACCP score'!$C$2:$E$2,0))</f>
        <v>0</v>
      </c>
      <c r="AZ101" s="96">
        <f>INDEX('P-07 HACCP score'!$C$3:$E$7,MATCH(K101,'P-07 HACCP score'!$B$3:$B$7,0),MATCH('D-14 Impact'!G$2,'P-07 HACCP score'!$C$2:$E$2,0))</f>
        <v>1.5</v>
      </c>
      <c r="BA101" s="96">
        <f>INDEX('P-07 HACCP score'!$C$3:$E$7,MATCH(L101,'P-07 HACCP score'!$B$3:$B$7,0),MATCH('D-14 Impact'!H$2,'P-07 HACCP score'!$C$2:$E$2,0))</f>
        <v>0</v>
      </c>
      <c r="BB101" s="96">
        <f>INDEX('P-07 HACCP score'!$C$3:$E$7,MATCH(M101,'P-07 HACCP score'!$B$3:$B$7,0),MATCH('D-14 Impact'!I$2,'P-07 HACCP score'!$C$2:$E$2,0))</f>
        <v>0</v>
      </c>
      <c r="BC101" s="96">
        <f>INDEX('P-07 HACCP score'!$C$3:$E$7,MATCH(N101,'P-07 HACCP score'!$B$3:$B$7,0),MATCH('D-14 Impact'!J$2,'P-07 HACCP score'!$C$2:$E$2,0))</f>
        <v>3</v>
      </c>
      <c r="BD101" s="96">
        <f>INDEX('P-07 HACCP score'!$C$3:$E$7,MATCH(O101,'P-07 HACCP score'!$B$3:$B$7,0),MATCH('D-14 Impact'!K$2,'P-07 HACCP score'!$C$2:$E$2,0))</f>
        <v>3</v>
      </c>
      <c r="BE101" s="96">
        <f>INDEX('P-07 HACCP score'!$C$3:$E$7,MATCH(P101,'P-07 HACCP score'!$B$3:$B$7,0),MATCH('D-14 Impact'!L$2,'P-07 HACCP score'!$C$2:$E$2,0))</f>
        <v>0</v>
      </c>
      <c r="BF101" s="96">
        <f>INDEX('P-07 HACCP score'!$C$3:$E$7,MATCH(Q101,'P-07 HACCP score'!$B$3:$B$7,0),MATCH('D-14 Impact'!M$2,'P-07 HACCP score'!$C$2:$E$2,0))</f>
        <v>5</v>
      </c>
      <c r="BG101" s="96">
        <f>INDEX('P-07 HACCP score'!$C$3:$E$7,MATCH(R101,'P-07 HACCP score'!$B$3:$B$7,0),MATCH('D-14 Impact'!N$2,'P-07 HACCP score'!$C$2:$E$2,0))</f>
        <v>0</v>
      </c>
      <c r="BH101" s="96">
        <f>INDEX('P-07 HACCP score'!$C$3:$E$7,MATCH(S101,'P-07 HACCP score'!$B$3:$B$7,0),MATCH('D-14 Impact'!O$2,'P-07 HACCP score'!$C$2:$E$2,0))</f>
        <v>0</v>
      </c>
      <c r="BI101" s="96">
        <f>INDEX('P-07 HACCP score'!$C$3:$E$7,MATCH(T101,'P-07 HACCP score'!$B$3:$B$7,0),MATCH('D-14 Impact'!P$2,'P-07 HACCP score'!$C$2:$E$2,0))</f>
        <v>0</v>
      </c>
      <c r="BJ101" s="96">
        <f>INDEX('P-07 HACCP score'!$C$3:$E$7,MATCH(U101,'P-07 HACCP score'!$B$3:$B$7,0),MATCH('D-14 Impact'!Q$2,'P-07 HACCP score'!$C$2:$E$2,0))</f>
        <v>0</v>
      </c>
      <c r="BK101" s="96">
        <f>INDEX('P-07 HACCP score'!$C$3:$E$7,MATCH(V101,'P-07 HACCP score'!$B$3:$B$7,0),MATCH('D-14 Impact'!R$2,'P-07 HACCP score'!$C$2:$E$2,0))</f>
        <v>0</v>
      </c>
      <c r="BL101" s="96">
        <f>INDEX('P-07 HACCP score'!$C$3:$E$7,MATCH(W101,'P-07 HACCP score'!$B$3:$B$7,0),MATCH('D-14 Impact'!S$2,'P-07 HACCP score'!$C$2:$E$2,0))</f>
        <v>0</v>
      </c>
      <c r="BM101" s="96">
        <f>INDEX('P-07 HACCP score'!$C$3:$E$7,MATCH(X101,'P-07 HACCP score'!$B$3:$B$7,0),MATCH('D-14 Impact'!T$2,'P-07 HACCP score'!$C$2:$E$2,0))</f>
        <v>0</v>
      </c>
      <c r="BN101" s="96">
        <f>INDEX('P-07 HACCP score'!$C$3:$E$7,MATCH(Y101,'P-07 HACCP score'!$B$3:$B$7,0),MATCH('D-14 Impact'!U$2,'P-07 HACCP score'!$C$2:$E$2,0))</f>
        <v>0</v>
      </c>
      <c r="BO101" s="96">
        <f>INDEX('P-07 HACCP score'!$C$3:$E$7,MATCH(Z101,'P-07 HACCP score'!$B$3:$B$7,0),MATCH('D-14 Impact'!V$2,'P-07 HACCP score'!$C$2:$E$2,0))</f>
        <v>0</v>
      </c>
      <c r="BP101" s="96">
        <f>INDEX('P-07 HACCP score'!$C$3:$E$7,MATCH(AA101,'P-07 HACCP score'!$B$3:$B$7,0),MATCH('D-14 Impact'!W$2,'P-07 HACCP score'!$C$2:$E$2,0))</f>
        <v>0</v>
      </c>
      <c r="BQ101" s="96">
        <f>INDEX('P-07 HACCP score'!$C$3:$E$7,MATCH(AB101,'P-07 HACCP score'!$B$3:$B$7,0),MATCH('D-14 Impact'!X$2,'P-07 HACCP score'!$C$2:$E$2,0))</f>
        <v>0</v>
      </c>
      <c r="BR101" s="96">
        <f>INDEX('P-07 HACCP score'!$C$3:$E$7,MATCH(AC101,'P-07 HACCP score'!$B$3:$B$7,0),MATCH('D-14 Impact'!Y$2,'P-07 HACCP score'!$C$2:$E$2,0))</f>
        <v>9</v>
      </c>
      <c r="BS101" s="96">
        <f>INDEX('P-07 HACCP score'!$C$3:$E$7,MATCH(AD101,'P-07 HACCP score'!$B$3:$B$7,0),MATCH('D-14 Impact'!Z$2,'P-07 HACCP score'!$C$2:$E$2,0))</f>
        <v>0</v>
      </c>
      <c r="BT101" s="96">
        <f>INDEX('P-07 HACCP score'!$C$3:$E$7,MATCH(AE101,'P-07 HACCP score'!$B$3:$B$7,0),MATCH('D-14 Impact'!AA$2,'P-07 HACCP score'!$C$2:$E$2,0))</f>
        <v>0</v>
      </c>
      <c r="BU101" s="96">
        <f>INDEX('P-07 HACCP score'!$C$3:$E$7,MATCH(AF101,'P-07 HACCP score'!$B$3:$B$7,0),MATCH('D-14 Impact'!AB$2,'P-07 HACCP score'!$C$2:$E$2,0))</f>
        <v>0</v>
      </c>
      <c r="BV101" s="96">
        <f>INDEX('P-07 HACCP score'!$C$3:$E$7,MATCH(AG101,'P-07 HACCP score'!$B$3:$B$7,0),MATCH('D-14 Impact'!AC$2,'P-07 HACCP score'!$C$2:$E$2,0))</f>
        <v>0</v>
      </c>
      <c r="BW101" s="96">
        <f>INDEX('P-07 HACCP score'!$C$3:$E$7,MATCH(AH101,'P-07 HACCP score'!$B$3:$B$7,0),MATCH('D-14 Impact'!AD$2,'P-07 HACCP score'!$C$2:$E$2,0))</f>
        <v>0</v>
      </c>
    </row>
    <row r="102" spans="1:75" s="2" customFormat="1" x14ac:dyDescent="0.45">
      <c r="A102" s="72">
        <v>51030</v>
      </c>
      <c r="B102" s="7" t="s">
        <v>296</v>
      </c>
      <c r="C102" s="45" t="s">
        <v>631</v>
      </c>
      <c r="D102" s="44" t="s">
        <v>16</v>
      </c>
      <c r="E102" s="23" t="s">
        <v>67</v>
      </c>
      <c r="F102" s="24" t="s">
        <v>6</v>
      </c>
      <c r="G102" s="109" t="s">
        <v>67</v>
      </c>
      <c r="H102" s="112" t="s">
        <v>67</v>
      </c>
      <c r="I102" s="112" t="s">
        <v>67</v>
      </c>
      <c r="J102" s="33"/>
      <c r="K102" s="33" t="s">
        <v>67</v>
      </c>
      <c r="L102" s="33"/>
      <c r="M102" s="24"/>
      <c r="N102" s="24" t="s">
        <v>6</v>
      </c>
      <c r="O102" s="24" t="s">
        <v>6</v>
      </c>
      <c r="P102" s="24"/>
      <c r="Q102" s="24" t="s">
        <v>6</v>
      </c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 t="s">
        <v>9</v>
      </c>
      <c r="AD102" s="24"/>
      <c r="AE102" s="24"/>
      <c r="AF102" s="24"/>
      <c r="AG102" s="24"/>
      <c r="AH102" s="39"/>
      <c r="AI102" s="64">
        <f t="shared" si="7"/>
        <v>3</v>
      </c>
      <c r="AJ102" s="65">
        <f t="shared" si="8"/>
        <v>0</v>
      </c>
      <c r="AK102" s="73" t="str">
        <f t="shared" si="9"/>
        <v>MEDIUM</v>
      </c>
      <c r="AL102" s="67" t="str">
        <f t="shared" si="10"/>
        <v>N</v>
      </c>
      <c r="AM102" s="98" t="s">
        <v>7</v>
      </c>
      <c r="AN102" s="68" t="str">
        <f t="shared" si="11"/>
        <v>MEDIUM</v>
      </c>
      <c r="AO102" s="74" t="s">
        <v>6</v>
      </c>
      <c r="AP102" s="71" t="s">
        <v>7</v>
      </c>
      <c r="AQ102" s="71" t="s">
        <v>7</v>
      </c>
      <c r="AR102" s="70" t="str">
        <f t="shared" si="13"/>
        <v>N</v>
      </c>
      <c r="AS102" s="71" t="str">
        <f t="shared" si="12"/>
        <v>MEDIUM</v>
      </c>
      <c r="AT102" s="96">
        <f>INDEX('P-07 HACCP score'!$C$3:$E$7,MATCH(E102,'P-07 HACCP score'!$B$3:$B$7,0),MATCH('D-14 Impact'!A$2,'P-07 HACCP score'!$C$2:$E$2,0))</f>
        <v>1.5</v>
      </c>
      <c r="AU102" s="96">
        <f>INDEX('P-07 HACCP score'!$C$3:$E$7,MATCH(F102,'P-07 HACCP score'!$B$3:$B$7,0),MATCH('D-14 Impact'!B$2,'P-07 HACCP score'!$C$2:$E$2,0))</f>
        <v>5</v>
      </c>
      <c r="AV102" s="96">
        <f>INDEX('P-07 HACCP score'!$C$3:$E$7,MATCH(G102,'P-07 HACCP score'!$B$3:$B$7,0),MATCH('D-14 Impact'!C$2,'P-07 HACCP score'!$C$2:$E$2,0))</f>
        <v>1.5</v>
      </c>
      <c r="AW102" s="96">
        <f>INDEX('P-07 HACCP score'!$C$3:$E$7,MATCH(H102,'P-07 HACCP score'!$B$3:$B$7,0),MATCH('D-14 Impact'!D$2,'P-07 HACCP score'!$C$2:$E$2,0))</f>
        <v>1.5</v>
      </c>
      <c r="AX102" s="96">
        <f>INDEX('P-07 HACCP score'!$C$3:$E$7,MATCH(I102,'P-07 HACCP score'!$B$3:$B$7,0),MATCH('D-14 Impact'!E$2,'P-07 HACCP score'!$C$2:$E$2,0))</f>
        <v>1.5</v>
      </c>
      <c r="AY102" s="96">
        <f>INDEX('P-07 HACCP score'!$C$3:$E$7,MATCH(J102,'P-07 HACCP score'!$B$3:$B$7,0),MATCH('D-14 Impact'!F$2,'P-07 HACCP score'!$C$2:$E$2,0))</f>
        <v>0</v>
      </c>
      <c r="AZ102" s="96">
        <f>INDEX('P-07 HACCP score'!$C$3:$E$7,MATCH(K102,'P-07 HACCP score'!$B$3:$B$7,0),MATCH('D-14 Impact'!G$2,'P-07 HACCP score'!$C$2:$E$2,0))</f>
        <v>1.5</v>
      </c>
      <c r="BA102" s="96">
        <f>INDEX('P-07 HACCP score'!$C$3:$E$7,MATCH(L102,'P-07 HACCP score'!$B$3:$B$7,0),MATCH('D-14 Impact'!H$2,'P-07 HACCP score'!$C$2:$E$2,0))</f>
        <v>0</v>
      </c>
      <c r="BB102" s="96">
        <f>INDEX('P-07 HACCP score'!$C$3:$E$7,MATCH(M102,'P-07 HACCP score'!$B$3:$B$7,0),MATCH('D-14 Impact'!I$2,'P-07 HACCP score'!$C$2:$E$2,0))</f>
        <v>0</v>
      </c>
      <c r="BC102" s="96">
        <f>INDEX('P-07 HACCP score'!$C$3:$E$7,MATCH(N102,'P-07 HACCP score'!$B$3:$B$7,0),MATCH('D-14 Impact'!J$2,'P-07 HACCP score'!$C$2:$E$2,0))</f>
        <v>3</v>
      </c>
      <c r="BD102" s="96">
        <f>INDEX('P-07 HACCP score'!$C$3:$E$7,MATCH(O102,'P-07 HACCP score'!$B$3:$B$7,0),MATCH('D-14 Impact'!K$2,'P-07 HACCP score'!$C$2:$E$2,0))</f>
        <v>3</v>
      </c>
      <c r="BE102" s="96">
        <f>INDEX('P-07 HACCP score'!$C$3:$E$7,MATCH(P102,'P-07 HACCP score'!$B$3:$B$7,0),MATCH('D-14 Impact'!L$2,'P-07 HACCP score'!$C$2:$E$2,0))</f>
        <v>0</v>
      </c>
      <c r="BF102" s="96">
        <f>INDEX('P-07 HACCP score'!$C$3:$E$7,MATCH(Q102,'P-07 HACCP score'!$B$3:$B$7,0),MATCH('D-14 Impact'!M$2,'P-07 HACCP score'!$C$2:$E$2,0))</f>
        <v>5</v>
      </c>
      <c r="BG102" s="96">
        <f>INDEX('P-07 HACCP score'!$C$3:$E$7,MATCH(R102,'P-07 HACCP score'!$B$3:$B$7,0),MATCH('D-14 Impact'!N$2,'P-07 HACCP score'!$C$2:$E$2,0))</f>
        <v>0</v>
      </c>
      <c r="BH102" s="96">
        <f>INDEX('P-07 HACCP score'!$C$3:$E$7,MATCH(S102,'P-07 HACCP score'!$B$3:$B$7,0),MATCH('D-14 Impact'!O$2,'P-07 HACCP score'!$C$2:$E$2,0))</f>
        <v>0</v>
      </c>
      <c r="BI102" s="96">
        <f>INDEX('P-07 HACCP score'!$C$3:$E$7,MATCH(T102,'P-07 HACCP score'!$B$3:$B$7,0),MATCH('D-14 Impact'!P$2,'P-07 HACCP score'!$C$2:$E$2,0))</f>
        <v>0</v>
      </c>
      <c r="BJ102" s="96">
        <f>INDEX('P-07 HACCP score'!$C$3:$E$7,MATCH(U102,'P-07 HACCP score'!$B$3:$B$7,0),MATCH('D-14 Impact'!Q$2,'P-07 HACCP score'!$C$2:$E$2,0))</f>
        <v>0</v>
      </c>
      <c r="BK102" s="96">
        <f>INDEX('P-07 HACCP score'!$C$3:$E$7,MATCH(V102,'P-07 HACCP score'!$B$3:$B$7,0),MATCH('D-14 Impact'!R$2,'P-07 HACCP score'!$C$2:$E$2,0))</f>
        <v>0</v>
      </c>
      <c r="BL102" s="96">
        <f>INDEX('P-07 HACCP score'!$C$3:$E$7,MATCH(W102,'P-07 HACCP score'!$B$3:$B$7,0),MATCH('D-14 Impact'!S$2,'P-07 HACCP score'!$C$2:$E$2,0))</f>
        <v>0</v>
      </c>
      <c r="BM102" s="96">
        <f>INDEX('P-07 HACCP score'!$C$3:$E$7,MATCH(X102,'P-07 HACCP score'!$B$3:$B$7,0),MATCH('D-14 Impact'!T$2,'P-07 HACCP score'!$C$2:$E$2,0))</f>
        <v>0</v>
      </c>
      <c r="BN102" s="96">
        <f>INDEX('P-07 HACCP score'!$C$3:$E$7,MATCH(Y102,'P-07 HACCP score'!$B$3:$B$7,0),MATCH('D-14 Impact'!U$2,'P-07 HACCP score'!$C$2:$E$2,0))</f>
        <v>0</v>
      </c>
      <c r="BO102" s="96">
        <f>INDEX('P-07 HACCP score'!$C$3:$E$7,MATCH(Z102,'P-07 HACCP score'!$B$3:$B$7,0),MATCH('D-14 Impact'!V$2,'P-07 HACCP score'!$C$2:$E$2,0))</f>
        <v>0</v>
      </c>
      <c r="BP102" s="96">
        <f>INDEX('P-07 HACCP score'!$C$3:$E$7,MATCH(AA102,'P-07 HACCP score'!$B$3:$B$7,0),MATCH('D-14 Impact'!W$2,'P-07 HACCP score'!$C$2:$E$2,0))</f>
        <v>0</v>
      </c>
      <c r="BQ102" s="96">
        <f>INDEX('P-07 HACCP score'!$C$3:$E$7,MATCH(AB102,'P-07 HACCP score'!$B$3:$B$7,0),MATCH('D-14 Impact'!X$2,'P-07 HACCP score'!$C$2:$E$2,0))</f>
        <v>0</v>
      </c>
      <c r="BR102" s="96">
        <f>INDEX('P-07 HACCP score'!$C$3:$E$7,MATCH(AC102,'P-07 HACCP score'!$B$3:$B$7,0),MATCH('D-14 Impact'!Y$2,'P-07 HACCP score'!$C$2:$E$2,0))</f>
        <v>9</v>
      </c>
      <c r="BS102" s="96">
        <f>INDEX('P-07 HACCP score'!$C$3:$E$7,MATCH(AD102,'P-07 HACCP score'!$B$3:$B$7,0),MATCH('D-14 Impact'!Z$2,'P-07 HACCP score'!$C$2:$E$2,0))</f>
        <v>0</v>
      </c>
      <c r="BT102" s="96">
        <f>INDEX('P-07 HACCP score'!$C$3:$E$7,MATCH(AE102,'P-07 HACCP score'!$B$3:$B$7,0),MATCH('D-14 Impact'!AA$2,'P-07 HACCP score'!$C$2:$E$2,0))</f>
        <v>0</v>
      </c>
      <c r="BU102" s="96">
        <f>INDEX('P-07 HACCP score'!$C$3:$E$7,MATCH(AF102,'P-07 HACCP score'!$B$3:$B$7,0),MATCH('D-14 Impact'!AB$2,'P-07 HACCP score'!$C$2:$E$2,0))</f>
        <v>0</v>
      </c>
      <c r="BV102" s="96">
        <f>INDEX('P-07 HACCP score'!$C$3:$E$7,MATCH(AG102,'P-07 HACCP score'!$B$3:$B$7,0),MATCH('D-14 Impact'!AC$2,'P-07 HACCP score'!$C$2:$E$2,0))</f>
        <v>0</v>
      </c>
      <c r="BW102" s="96">
        <f>INDEX('P-07 HACCP score'!$C$3:$E$7,MATCH(AH102,'P-07 HACCP score'!$B$3:$B$7,0),MATCH('D-14 Impact'!AD$2,'P-07 HACCP score'!$C$2:$E$2,0))</f>
        <v>0</v>
      </c>
    </row>
    <row r="103" spans="1:75" s="2" customFormat="1" x14ac:dyDescent="0.45">
      <c r="A103" s="72">
        <v>51031</v>
      </c>
      <c r="B103" s="7" t="s">
        <v>297</v>
      </c>
      <c r="C103" s="45" t="s">
        <v>631</v>
      </c>
      <c r="D103" s="44" t="s">
        <v>16</v>
      </c>
      <c r="E103" s="23"/>
      <c r="F103" s="24" t="s">
        <v>6</v>
      </c>
      <c r="G103" s="109" t="s">
        <v>67</v>
      </c>
      <c r="H103" s="112" t="s">
        <v>67</v>
      </c>
      <c r="I103" s="112" t="s">
        <v>67</v>
      </c>
      <c r="J103" s="33"/>
      <c r="K103" s="33" t="s">
        <v>67</v>
      </c>
      <c r="L103" s="33"/>
      <c r="M103" s="24"/>
      <c r="N103" s="24" t="s">
        <v>6</v>
      </c>
      <c r="O103" s="24" t="s">
        <v>6</v>
      </c>
      <c r="P103" s="24"/>
      <c r="Q103" s="24" t="s">
        <v>6</v>
      </c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 t="s">
        <v>9</v>
      </c>
      <c r="AD103" s="24"/>
      <c r="AE103" s="24"/>
      <c r="AF103" s="24"/>
      <c r="AG103" s="24"/>
      <c r="AH103" s="39"/>
      <c r="AI103" s="64">
        <f t="shared" si="7"/>
        <v>3</v>
      </c>
      <c r="AJ103" s="65">
        <f t="shared" si="8"/>
        <v>0</v>
      </c>
      <c r="AK103" s="73" t="str">
        <f t="shared" si="9"/>
        <v>MEDIUM</v>
      </c>
      <c r="AL103" s="67" t="str">
        <f t="shared" si="10"/>
        <v>N</v>
      </c>
      <c r="AM103" s="98" t="s">
        <v>7</v>
      </c>
      <c r="AN103" s="68" t="str">
        <f t="shared" si="11"/>
        <v>MEDIUM</v>
      </c>
      <c r="AO103" s="74" t="s">
        <v>8</v>
      </c>
      <c r="AP103" s="69" t="s">
        <v>7</v>
      </c>
      <c r="AQ103" s="71" t="s">
        <v>7</v>
      </c>
      <c r="AR103" s="70" t="str">
        <f t="shared" si="13"/>
        <v>N</v>
      </c>
      <c r="AS103" s="71" t="str">
        <f t="shared" si="12"/>
        <v>MEDIUM</v>
      </c>
      <c r="AT103" s="96">
        <f>INDEX('P-07 HACCP score'!$C$3:$E$7,MATCH(E103,'P-07 HACCP score'!$B$3:$B$7,0),MATCH('D-14 Impact'!A$2,'P-07 HACCP score'!$C$2:$E$2,0))</f>
        <v>0</v>
      </c>
      <c r="AU103" s="96">
        <f>INDEX('P-07 HACCP score'!$C$3:$E$7,MATCH(F103,'P-07 HACCP score'!$B$3:$B$7,0),MATCH('D-14 Impact'!B$2,'P-07 HACCP score'!$C$2:$E$2,0))</f>
        <v>5</v>
      </c>
      <c r="AV103" s="96">
        <f>INDEX('P-07 HACCP score'!$C$3:$E$7,MATCH(G103,'P-07 HACCP score'!$B$3:$B$7,0),MATCH('D-14 Impact'!C$2,'P-07 HACCP score'!$C$2:$E$2,0))</f>
        <v>1.5</v>
      </c>
      <c r="AW103" s="96">
        <f>INDEX('P-07 HACCP score'!$C$3:$E$7,MATCH(H103,'P-07 HACCP score'!$B$3:$B$7,0),MATCH('D-14 Impact'!D$2,'P-07 HACCP score'!$C$2:$E$2,0))</f>
        <v>1.5</v>
      </c>
      <c r="AX103" s="96">
        <f>INDEX('P-07 HACCP score'!$C$3:$E$7,MATCH(I103,'P-07 HACCP score'!$B$3:$B$7,0),MATCH('D-14 Impact'!E$2,'P-07 HACCP score'!$C$2:$E$2,0))</f>
        <v>1.5</v>
      </c>
      <c r="AY103" s="96">
        <f>INDEX('P-07 HACCP score'!$C$3:$E$7,MATCH(J103,'P-07 HACCP score'!$B$3:$B$7,0),MATCH('D-14 Impact'!F$2,'P-07 HACCP score'!$C$2:$E$2,0))</f>
        <v>0</v>
      </c>
      <c r="AZ103" s="96">
        <f>INDEX('P-07 HACCP score'!$C$3:$E$7,MATCH(K103,'P-07 HACCP score'!$B$3:$B$7,0),MATCH('D-14 Impact'!G$2,'P-07 HACCP score'!$C$2:$E$2,0))</f>
        <v>1.5</v>
      </c>
      <c r="BA103" s="96">
        <f>INDEX('P-07 HACCP score'!$C$3:$E$7,MATCH(L103,'P-07 HACCP score'!$B$3:$B$7,0),MATCH('D-14 Impact'!H$2,'P-07 HACCP score'!$C$2:$E$2,0))</f>
        <v>0</v>
      </c>
      <c r="BB103" s="96">
        <f>INDEX('P-07 HACCP score'!$C$3:$E$7,MATCH(M103,'P-07 HACCP score'!$B$3:$B$7,0),MATCH('D-14 Impact'!I$2,'P-07 HACCP score'!$C$2:$E$2,0))</f>
        <v>0</v>
      </c>
      <c r="BC103" s="96">
        <f>INDEX('P-07 HACCP score'!$C$3:$E$7,MATCH(N103,'P-07 HACCP score'!$B$3:$B$7,0),MATCH('D-14 Impact'!J$2,'P-07 HACCP score'!$C$2:$E$2,0))</f>
        <v>3</v>
      </c>
      <c r="BD103" s="96">
        <f>INDEX('P-07 HACCP score'!$C$3:$E$7,MATCH(O103,'P-07 HACCP score'!$B$3:$B$7,0),MATCH('D-14 Impact'!K$2,'P-07 HACCP score'!$C$2:$E$2,0))</f>
        <v>3</v>
      </c>
      <c r="BE103" s="96">
        <f>INDEX('P-07 HACCP score'!$C$3:$E$7,MATCH(P103,'P-07 HACCP score'!$B$3:$B$7,0),MATCH('D-14 Impact'!L$2,'P-07 HACCP score'!$C$2:$E$2,0))</f>
        <v>0</v>
      </c>
      <c r="BF103" s="96">
        <f>INDEX('P-07 HACCP score'!$C$3:$E$7,MATCH(Q103,'P-07 HACCP score'!$B$3:$B$7,0),MATCH('D-14 Impact'!M$2,'P-07 HACCP score'!$C$2:$E$2,0))</f>
        <v>5</v>
      </c>
      <c r="BG103" s="96">
        <f>INDEX('P-07 HACCP score'!$C$3:$E$7,MATCH(R103,'P-07 HACCP score'!$B$3:$B$7,0),MATCH('D-14 Impact'!N$2,'P-07 HACCP score'!$C$2:$E$2,0))</f>
        <v>0</v>
      </c>
      <c r="BH103" s="96">
        <f>INDEX('P-07 HACCP score'!$C$3:$E$7,MATCH(S103,'P-07 HACCP score'!$B$3:$B$7,0),MATCH('D-14 Impact'!O$2,'P-07 HACCP score'!$C$2:$E$2,0))</f>
        <v>0</v>
      </c>
      <c r="BI103" s="96">
        <f>INDEX('P-07 HACCP score'!$C$3:$E$7,MATCH(T103,'P-07 HACCP score'!$B$3:$B$7,0),MATCH('D-14 Impact'!P$2,'P-07 HACCP score'!$C$2:$E$2,0))</f>
        <v>0</v>
      </c>
      <c r="BJ103" s="96">
        <f>INDEX('P-07 HACCP score'!$C$3:$E$7,MATCH(U103,'P-07 HACCP score'!$B$3:$B$7,0),MATCH('D-14 Impact'!Q$2,'P-07 HACCP score'!$C$2:$E$2,0))</f>
        <v>0</v>
      </c>
      <c r="BK103" s="96">
        <f>INDEX('P-07 HACCP score'!$C$3:$E$7,MATCH(V103,'P-07 HACCP score'!$B$3:$B$7,0),MATCH('D-14 Impact'!R$2,'P-07 HACCP score'!$C$2:$E$2,0))</f>
        <v>0</v>
      </c>
      <c r="BL103" s="96">
        <f>INDEX('P-07 HACCP score'!$C$3:$E$7,MATCH(W103,'P-07 HACCP score'!$B$3:$B$7,0),MATCH('D-14 Impact'!S$2,'P-07 HACCP score'!$C$2:$E$2,0))</f>
        <v>0</v>
      </c>
      <c r="BM103" s="96">
        <f>INDEX('P-07 HACCP score'!$C$3:$E$7,MATCH(X103,'P-07 HACCP score'!$B$3:$B$7,0),MATCH('D-14 Impact'!T$2,'P-07 HACCP score'!$C$2:$E$2,0))</f>
        <v>0</v>
      </c>
      <c r="BN103" s="96">
        <f>INDEX('P-07 HACCP score'!$C$3:$E$7,MATCH(Y103,'P-07 HACCP score'!$B$3:$B$7,0),MATCH('D-14 Impact'!U$2,'P-07 HACCP score'!$C$2:$E$2,0))</f>
        <v>0</v>
      </c>
      <c r="BO103" s="96">
        <f>INDEX('P-07 HACCP score'!$C$3:$E$7,MATCH(Z103,'P-07 HACCP score'!$B$3:$B$7,0),MATCH('D-14 Impact'!V$2,'P-07 HACCP score'!$C$2:$E$2,0))</f>
        <v>0</v>
      </c>
      <c r="BP103" s="96">
        <f>INDEX('P-07 HACCP score'!$C$3:$E$7,MATCH(AA103,'P-07 HACCP score'!$B$3:$B$7,0),MATCH('D-14 Impact'!W$2,'P-07 HACCP score'!$C$2:$E$2,0))</f>
        <v>0</v>
      </c>
      <c r="BQ103" s="96">
        <f>INDEX('P-07 HACCP score'!$C$3:$E$7,MATCH(AB103,'P-07 HACCP score'!$B$3:$B$7,0),MATCH('D-14 Impact'!X$2,'P-07 HACCP score'!$C$2:$E$2,0))</f>
        <v>0</v>
      </c>
      <c r="BR103" s="96">
        <f>INDEX('P-07 HACCP score'!$C$3:$E$7,MATCH(AC103,'P-07 HACCP score'!$B$3:$B$7,0),MATCH('D-14 Impact'!Y$2,'P-07 HACCP score'!$C$2:$E$2,0))</f>
        <v>9</v>
      </c>
      <c r="BS103" s="96">
        <f>INDEX('P-07 HACCP score'!$C$3:$E$7,MATCH(AD103,'P-07 HACCP score'!$B$3:$B$7,0),MATCH('D-14 Impact'!Z$2,'P-07 HACCP score'!$C$2:$E$2,0))</f>
        <v>0</v>
      </c>
      <c r="BT103" s="96">
        <f>INDEX('P-07 HACCP score'!$C$3:$E$7,MATCH(AE103,'P-07 HACCP score'!$B$3:$B$7,0),MATCH('D-14 Impact'!AA$2,'P-07 HACCP score'!$C$2:$E$2,0))</f>
        <v>0</v>
      </c>
      <c r="BU103" s="96">
        <f>INDEX('P-07 HACCP score'!$C$3:$E$7,MATCH(AF103,'P-07 HACCP score'!$B$3:$B$7,0),MATCH('D-14 Impact'!AB$2,'P-07 HACCP score'!$C$2:$E$2,0))</f>
        <v>0</v>
      </c>
      <c r="BV103" s="96">
        <f>INDEX('P-07 HACCP score'!$C$3:$E$7,MATCH(AG103,'P-07 HACCP score'!$B$3:$B$7,0),MATCH('D-14 Impact'!AC$2,'P-07 HACCP score'!$C$2:$E$2,0))</f>
        <v>0</v>
      </c>
      <c r="BW103" s="96">
        <f>INDEX('P-07 HACCP score'!$C$3:$E$7,MATCH(AH103,'P-07 HACCP score'!$B$3:$B$7,0),MATCH('D-14 Impact'!AD$2,'P-07 HACCP score'!$C$2:$E$2,0))</f>
        <v>0</v>
      </c>
    </row>
    <row r="104" spans="1:75" s="2" customFormat="1" x14ac:dyDescent="0.45">
      <c r="A104" s="72">
        <v>53030</v>
      </c>
      <c r="B104" s="7" t="s">
        <v>486</v>
      </c>
      <c r="C104" s="45" t="s">
        <v>606</v>
      </c>
      <c r="D104" s="44" t="s">
        <v>16</v>
      </c>
      <c r="E104" s="23" t="s">
        <v>6</v>
      </c>
      <c r="F104" s="24" t="s">
        <v>6</v>
      </c>
      <c r="G104" s="24"/>
      <c r="H104" s="33"/>
      <c r="I104" s="33"/>
      <c r="J104" s="33"/>
      <c r="K104" s="33"/>
      <c r="L104" s="33"/>
      <c r="M104" s="24"/>
      <c r="N104" s="24" t="s">
        <v>67</v>
      </c>
      <c r="O104" s="24" t="s">
        <v>67</v>
      </c>
      <c r="P104" s="24"/>
      <c r="Q104" s="24" t="s">
        <v>6</v>
      </c>
      <c r="R104" s="24" t="s">
        <v>6</v>
      </c>
      <c r="S104" s="109" t="s">
        <v>67</v>
      </c>
      <c r="T104" s="24" t="s">
        <v>6</v>
      </c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39"/>
      <c r="AI104" s="64">
        <f t="shared" si="7"/>
        <v>2</v>
      </c>
      <c r="AJ104" s="65">
        <f t="shared" si="8"/>
        <v>0</v>
      </c>
      <c r="AK104" s="73" t="str">
        <f t="shared" si="9"/>
        <v>MEDIUM</v>
      </c>
      <c r="AL104" s="67" t="str">
        <f t="shared" si="10"/>
        <v>N</v>
      </c>
      <c r="AM104" s="98" t="s">
        <v>7</v>
      </c>
      <c r="AN104" s="68" t="str">
        <f t="shared" si="11"/>
        <v>MEDIUM</v>
      </c>
      <c r="AO104" s="74" t="s">
        <v>6</v>
      </c>
      <c r="AP104" s="69" t="s">
        <v>679</v>
      </c>
      <c r="AQ104" s="71" t="s">
        <v>7</v>
      </c>
      <c r="AR104" s="70" t="str">
        <f t="shared" si="13"/>
        <v>N</v>
      </c>
      <c r="AS104" s="71" t="str">
        <f t="shared" si="12"/>
        <v>MEDIUM</v>
      </c>
      <c r="AT104" s="96">
        <f>INDEX('P-07 HACCP score'!$C$3:$E$7,MATCH(E104,'P-07 HACCP score'!$B$3:$B$7,0),MATCH('D-14 Impact'!A$2,'P-07 HACCP score'!$C$2:$E$2,0))</f>
        <v>3</v>
      </c>
      <c r="AU104" s="96">
        <f>INDEX('P-07 HACCP score'!$C$3:$E$7,MATCH(F104,'P-07 HACCP score'!$B$3:$B$7,0),MATCH('D-14 Impact'!B$2,'P-07 HACCP score'!$C$2:$E$2,0))</f>
        <v>5</v>
      </c>
      <c r="AV104" s="96">
        <f>INDEX('P-07 HACCP score'!$C$3:$E$7,MATCH(G104,'P-07 HACCP score'!$B$3:$B$7,0),MATCH('D-14 Impact'!C$2,'P-07 HACCP score'!$C$2:$E$2,0))</f>
        <v>0</v>
      </c>
      <c r="AW104" s="96">
        <f>INDEX('P-07 HACCP score'!$C$3:$E$7,MATCH(H104,'P-07 HACCP score'!$B$3:$B$7,0),MATCH('D-14 Impact'!D$2,'P-07 HACCP score'!$C$2:$E$2,0))</f>
        <v>0</v>
      </c>
      <c r="AX104" s="96">
        <f>INDEX('P-07 HACCP score'!$C$3:$E$7,MATCH(I104,'P-07 HACCP score'!$B$3:$B$7,0),MATCH('D-14 Impact'!E$2,'P-07 HACCP score'!$C$2:$E$2,0))</f>
        <v>0</v>
      </c>
      <c r="AY104" s="96">
        <f>INDEX('P-07 HACCP score'!$C$3:$E$7,MATCH(J104,'P-07 HACCP score'!$B$3:$B$7,0),MATCH('D-14 Impact'!F$2,'P-07 HACCP score'!$C$2:$E$2,0))</f>
        <v>0</v>
      </c>
      <c r="AZ104" s="96">
        <f>INDEX('P-07 HACCP score'!$C$3:$E$7,MATCH(K104,'P-07 HACCP score'!$B$3:$B$7,0),MATCH('D-14 Impact'!G$2,'P-07 HACCP score'!$C$2:$E$2,0))</f>
        <v>0</v>
      </c>
      <c r="BA104" s="96">
        <f>INDEX('P-07 HACCP score'!$C$3:$E$7,MATCH(L104,'P-07 HACCP score'!$B$3:$B$7,0),MATCH('D-14 Impact'!H$2,'P-07 HACCP score'!$C$2:$E$2,0))</f>
        <v>0</v>
      </c>
      <c r="BB104" s="96">
        <f>INDEX('P-07 HACCP score'!$C$3:$E$7,MATCH(M104,'P-07 HACCP score'!$B$3:$B$7,0),MATCH('D-14 Impact'!I$2,'P-07 HACCP score'!$C$2:$E$2,0))</f>
        <v>0</v>
      </c>
      <c r="BC104" s="96">
        <f>INDEX('P-07 HACCP score'!$C$3:$E$7,MATCH(N104,'P-07 HACCP score'!$B$3:$B$7,0),MATCH('D-14 Impact'!J$2,'P-07 HACCP score'!$C$2:$E$2,0))</f>
        <v>1.5</v>
      </c>
      <c r="BD104" s="96">
        <f>INDEX('P-07 HACCP score'!$C$3:$E$7,MATCH(O104,'P-07 HACCP score'!$B$3:$B$7,0),MATCH('D-14 Impact'!K$2,'P-07 HACCP score'!$C$2:$E$2,0))</f>
        <v>1.5</v>
      </c>
      <c r="BE104" s="96">
        <f>INDEX('P-07 HACCP score'!$C$3:$E$7,MATCH(P104,'P-07 HACCP score'!$B$3:$B$7,0),MATCH('D-14 Impact'!L$2,'P-07 HACCP score'!$C$2:$E$2,0))</f>
        <v>0</v>
      </c>
      <c r="BF104" s="96">
        <f>INDEX('P-07 HACCP score'!$C$3:$E$7,MATCH(Q104,'P-07 HACCP score'!$B$3:$B$7,0),MATCH('D-14 Impact'!M$2,'P-07 HACCP score'!$C$2:$E$2,0))</f>
        <v>5</v>
      </c>
      <c r="BG104" s="96">
        <f>INDEX('P-07 HACCP score'!$C$3:$E$7,MATCH(R104,'P-07 HACCP score'!$B$3:$B$7,0),MATCH('D-14 Impact'!N$2,'P-07 HACCP score'!$C$2:$E$2,0))</f>
        <v>1</v>
      </c>
      <c r="BH104" s="96">
        <f>INDEX('P-07 HACCP score'!$C$3:$E$7,MATCH(S104,'P-07 HACCP score'!$B$3:$B$7,0),MATCH('D-14 Impact'!O$2,'P-07 HACCP score'!$C$2:$E$2,0))</f>
        <v>1.5</v>
      </c>
      <c r="BI104" s="96">
        <f>INDEX('P-07 HACCP score'!$C$3:$E$7,MATCH(T104,'P-07 HACCP score'!$B$3:$B$7,0),MATCH('D-14 Impact'!P$2,'P-07 HACCP score'!$C$2:$E$2,0))</f>
        <v>3</v>
      </c>
      <c r="BJ104" s="96">
        <f>INDEX('P-07 HACCP score'!$C$3:$E$7,MATCH(U104,'P-07 HACCP score'!$B$3:$B$7,0),MATCH('D-14 Impact'!Q$2,'P-07 HACCP score'!$C$2:$E$2,0))</f>
        <v>0</v>
      </c>
      <c r="BK104" s="96">
        <f>INDEX('P-07 HACCP score'!$C$3:$E$7,MATCH(V104,'P-07 HACCP score'!$B$3:$B$7,0),MATCH('D-14 Impact'!R$2,'P-07 HACCP score'!$C$2:$E$2,0))</f>
        <v>0</v>
      </c>
      <c r="BL104" s="96">
        <f>INDEX('P-07 HACCP score'!$C$3:$E$7,MATCH(W104,'P-07 HACCP score'!$B$3:$B$7,0),MATCH('D-14 Impact'!S$2,'P-07 HACCP score'!$C$2:$E$2,0))</f>
        <v>0</v>
      </c>
      <c r="BM104" s="96">
        <f>INDEX('P-07 HACCP score'!$C$3:$E$7,MATCH(X104,'P-07 HACCP score'!$B$3:$B$7,0),MATCH('D-14 Impact'!T$2,'P-07 HACCP score'!$C$2:$E$2,0))</f>
        <v>0</v>
      </c>
      <c r="BN104" s="96">
        <f>INDEX('P-07 HACCP score'!$C$3:$E$7,MATCH(Y104,'P-07 HACCP score'!$B$3:$B$7,0),MATCH('D-14 Impact'!U$2,'P-07 HACCP score'!$C$2:$E$2,0))</f>
        <v>0</v>
      </c>
      <c r="BO104" s="96">
        <f>INDEX('P-07 HACCP score'!$C$3:$E$7,MATCH(Z104,'P-07 HACCP score'!$B$3:$B$7,0),MATCH('D-14 Impact'!V$2,'P-07 HACCP score'!$C$2:$E$2,0))</f>
        <v>0</v>
      </c>
      <c r="BP104" s="96">
        <f>INDEX('P-07 HACCP score'!$C$3:$E$7,MATCH(AA104,'P-07 HACCP score'!$B$3:$B$7,0),MATCH('D-14 Impact'!W$2,'P-07 HACCP score'!$C$2:$E$2,0))</f>
        <v>0</v>
      </c>
      <c r="BQ104" s="96">
        <f>INDEX('P-07 HACCP score'!$C$3:$E$7,MATCH(AB104,'P-07 HACCP score'!$B$3:$B$7,0),MATCH('D-14 Impact'!X$2,'P-07 HACCP score'!$C$2:$E$2,0))</f>
        <v>0</v>
      </c>
      <c r="BR104" s="96">
        <f>INDEX('P-07 HACCP score'!$C$3:$E$7,MATCH(AC104,'P-07 HACCP score'!$B$3:$B$7,0),MATCH('D-14 Impact'!Y$2,'P-07 HACCP score'!$C$2:$E$2,0))</f>
        <v>0</v>
      </c>
      <c r="BS104" s="96">
        <f>INDEX('P-07 HACCP score'!$C$3:$E$7,MATCH(AD104,'P-07 HACCP score'!$B$3:$B$7,0),MATCH('D-14 Impact'!Z$2,'P-07 HACCP score'!$C$2:$E$2,0))</f>
        <v>0</v>
      </c>
      <c r="BT104" s="96">
        <f>INDEX('P-07 HACCP score'!$C$3:$E$7,MATCH(AE104,'P-07 HACCP score'!$B$3:$B$7,0),MATCH('D-14 Impact'!AA$2,'P-07 HACCP score'!$C$2:$E$2,0))</f>
        <v>0</v>
      </c>
      <c r="BU104" s="96">
        <f>INDEX('P-07 HACCP score'!$C$3:$E$7,MATCH(AF104,'P-07 HACCP score'!$B$3:$B$7,0),MATCH('D-14 Impact'!AB$2,'P-07 HACCP score'!$C$2:$E$2,0))</f>
        <v>0</v>
      </c>
      <c r="BV104" s="96">
        <f>INDEX('P-07 HACCP score'!$C$3:$E$7,MATCH(AG104,'P-07 HACCP score'!$B$3:$B$7,0),MATCH('D-14 Impact'!AC$2,'P-07 HACCP score'!$C$2:$E$2,0))</f>
        <v>0</v>
      </c>
      <c r="BW104" s="96">
        <f>INDEX('P-07 HACCP score'!$C$3:$E$7,MATCH(AH104,'P-07 HACCP score'!$B$3:$B$7,0),MATCH('D-14 Impact'!AD$2,'P-07 HACCP score'!$C$2:$E$2,0))</f>
        <v>0</v>
      </c>
    </row>
    <row r="105" spans="1:75" s="2" customFormat="1" x14ac:dyDescent="0.45">
      <c r="A105" s="72">
        <v>53020</v>
      </c>
      <c r="B105" s="7" t="s">
        <v>485</v>
      </c>
      <c r="C105" s="45" t="s">
        <v>631</v>
      </c>
      <c r="D105" s="44" t="s">
        <v>16</v>
      </c>
      <c r="E105" s="23"/>
      <c r="F105" s="24"/>
      <c r="G105" s="24"/>
      <c r="H105" s="33"/>
      <c r="I105" s="33"/>
      <c r="J105" s="33"/>
      <c r="K105" s="33"/>
      <c r="L105" s="33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39"/>
      <c r="AI105" s="64">
        <f t="shared" si="7"/>
        <v>0</v>
      </c>
      <c r="AJ105" s="65">
        <f t="shared" si="8"/>
        <v>0</v>
      </c>
      <c r="AK105" s="73" t="str">
        <f t="shared" si="9"/>
        <v>LOW</v>
      </c>
      <c r="AL105" s="67" t="str">
        <f t="shared" si="10"/>
        <v>N</v>
      </c>
      <c r="AM105" s="98" t="s">
        <v>7</v>
      </c>
      <c r="AN105" s="68" t="str">
        <f t="shared" si="11"/>
        <v>LOW</v>
      </c>
      <c r="AO105" s="74" t="s">
        <v>6</v>
      </c>
      <c r="AP105" s="69" t="s">
        <v>679</v>
      </c>
      <c r="AQ105" s="71" t="s">
        <v>7</v>
      </c>
      <c r="AR105" s="70" t="str">
        <f t="shared" si="13"/>
        <v>N</v>
      </c>
      <c r="AS105" s="71" t="str">
        <f t="shared" si="12"/>
        <v>LOW</v>
      </c>
      <c r="AT105" s="96">
        <f>INDEX('P-07 HACCP score'!$C$3:$E$7,MATCH(E105,'P-07 HACCP score'!$B$3:$B$7,0),MATCH('D-14 Impact'!A$2,'P-07 HACCP score'!$C$2:$E$2,0))</f>
        <v>0</v>
      </c>
      <c r="AU105" s="96">
        <f>INDEX('P-07 HACCP score'!$C$3:$E$7,MATCH(F105,'P-07 HACCP score'!$B$3:$B$7,0),MATCH('D-14 Impact'!B$2,'P-07 HACCP score'!$C$2:$E$2,0))</f>
        <v>0</v>
      </c>
      <c r="AV105" s="96">
        <f>INDEX('P-07 HACCP score'!$C$3:$E$7,MATCH(G105,'P-07 HACCP score'!$B$3:$B$7,0),MATCH('D-14 Impact'!C$2,'P-07 HACCP score'!$C$2:$E$2,0))</f>
        <v>0</v>
      </c>
      <c r="AW105" s="96">
        <f>INDEX('P-07 HACCP score'!$C$3:$E$7,MATCH(H105,'P-07 HACCP score'!$B$3:$B$7,0),MATCH('D-14 Impact'!D$2,'P-07 HACCP score'!$C$2:$E$2,0))</f>
        <v>0</v>
      </c>
      <c r="AX105" s="96">
        <f>INDEX('P-07 HACCP score'!$C$3:$E$7,MATCH(I105,'P-07 HACCP score'!$B$3:$B$7,0),MATCH('D-14 Impact'!E$2,'P-07 HACCP score'!$C$2:$E$2,0))</f>
        <v>0</v>
      </c>
      <c r="AY105" s="96">
        <f>INDEX('P-07 HACCP score'!$C$3:$E$7,MATCH(J105,'P-07 HACCP score'!$B$3:$B$7,0),MATCH('D-14 Impact'!F$2,'P-07 HACCP score'!$C$2:$E$2,0))</f>
        <v>0</v>
      </c>
      <c r="AZ105" s="96">
        <f>INDEX('P-07 HACCP score'!$C$3:$E$7,MATCH(K105,'P-07 HACCP score'!$B$3:$B$7,0),MATCH('D-14 Impact'!G$2,'P-07 HACCP score'!$C$2:$E$2,0))</f>
        <v>0</v>
      </c>
      <c r="BA105" s="96">
        <f>INDEX('P-07 HACCP score'!$C$3:$E$7,MATCH(L105,'P-07 HACCP score'!$B$3:$B$7,0),MATCH('D-14 Impact'!H$2,'P-07 HACCP score'!$C$2:$E$2,0))</f>
        <v>0</v>
      </c>
      <c r="BB105" s="96">
        <f>INDEX('P-07 HACCP score'!$C$3:$E$7,MATCH(M105,'P-07 HACCP score'!$B$3:$B$7,0),MATCH('D-14 Impact'!I$2,'P-07 HACCP score'!$C$2:$E$2,0))</f>
        <v>0</v>
      </c>
      <c r="BC105" s="96">
        <f>INDEX('P-07 HACCP score'!$C$3:$E$7,MATCH(N105,'P-07 HACCP score'!$B$3:$B$7,0),MATCH('D-14 Impact'!J$2,'P-07 HACCP score'!$C$2:$E$2,0))</f>
        <v>0</v>
      </c>
      <c r="BD105" s="96">
        <f>INDEX('P-07 HACCP score'!$C$3:$E$7,MATCH(O105,'P-07 HACCP score'!$B$3:$B$7,0),MATCH('D-14 Impact'!K$2,'P-07 HACCP score'!$C$2:$E$2,0))</f>
        <v>0</v>
      </c>
      <c r="BE105" s="96">
        <f>INDEX('P-07 HACCP score'!$C$3:$E$7,MATCH(P105,'P-07 HACCP score'!$B$3:$B$7,0),MATCH('D-14 Impact'!L$2,'P-07 HACCP score'!$C$2:$E$2,0))</f>
        <v>0</v>
      </c>
      <c r="BF105" s="96">
        <f>INDEX('P-07 HACCP score'!$C$3:$E$7,MATCH(Q105,'P-07 HACCP score'!$B$3:$B$7,0),MATCH('D-14 Impact'!M$2,'P-07 HACCP score'!$C$2:$E$2,0))</f>
        <v>0</v>
      </c>
      <c r="BG105" s="96">
        <f>INDEX('P-07 HACCP score'!$C$3:$E$7,MATCH(R105,'P-07 HACCP score'!$B$3:$B$7,0),MATCH('D-14 Impact'!N$2,'P-07 HACCP score'!$C$2:$E$2,0))</f>
        <v>0</v>
      </c>
      <c r="BH105" s="96">
        <f>INDEX('P-07 HACCP score'!$C$3:$E$7,MATCH(S105,'P-07 HACCP score'!$B$3:$B$7,0),MATCH('D-14 Impact'!O$2,'P-07 HACCP score'!$C$2:$E$2,0))</f>
        <v>0</v>
      </c>
      <c r="BI105" s="96">
        <f>INDEX('P-07 HACCP score'!$C$3:$E$7,MATCH(T105,'P-07 HACCP score'!$B$3:$B$7,0),MATCH('D-14 Impact'!P$2,'P-07 HACCP score'!$C$2:$E$2,0))</f>
        <v>0</v>
      </c>
      <c r="BJ105" s="96">
        <f>INDEX('P-07 HACCP score'!$C$3:$E$7,MATCH(U105,'P-07 HACCP score'!$B$3:$B$7,0),MATCH('D-14 Impact'!Q$2,'P-07 HACCP score'!$C$2:$E$2,0))</f>
        <v>0</v>
      </c>
      <c r="BK105" s="96">
        <f>INDEX('P-07 HACCP score'!$C$3:$E$7,MATCH(V105,'P-07 HACCP score'!$B$3:$B$7,0),MATCH('D-14 Impact'!R$2,'P-07 HACCP score'!$C$2:$E$2,0))</f>
        <v>0</v>
      </c>
      <c r="BL105" s="96">
        <f>INDEX('P-07 HACCP score'!$C$3:$E$7,MATCH(W105,'P-07 HACCP score'!$B$3:$B$7,0),MATCH('D-14 Impact'!S$2,'P-07 HACCP score'!$C$2:$E$2,0))</f>
        <v>0</v>
      </c>
      <c r="BM105" s="96">
        <f>INDEX('P-07 HACCP score'!$C$3:$E$7,MATCH(X105,'P-07 HACCP score'!$B$3:$B$7,0),MATCH('D-14 Impact'!T$2,'P-07 HACCP score'!$C$2:$E$2,0))</f>
        <v>0</v>
      </c>
      <c r="BN105" s="96">
        <f>INDEX('P-07 HACCP score'!$C$3:$E$7,MATCH(Y105,'P-07 HACCP score'!$B$3:$B$7,0),MATCH('D-14 Impact'!U$2,'P-07 HACCP score'!$C$2:$E$2,0))</f>
        <v>0</v>
      </c>
      <c r="BO105" s="96">
        <f>INDEX('P-07 HACCP score'!$C$3:$E$7,MATCH(Z105,'P-07 HACCP score'!$B$3:$B$7,0),MATCH('D-14 Impact'!V$2,'P-07 HACCP score'!$C$2:$E$2,0))</f>
        <v>0</v>
      </c>
      <c r="BP105" s="96">
        <f>INDEX('P-07 HACCP score'!$C$3:$E$7,MATCH(AA105,'P-07 HACCP score'!$B$3:$B$7,0),MATCH('D-14 Impact'!W$2,'P-07 HACCP score'!$C$2:$E$2,0))</f>
        <v>0</v>
      </c>
      <c r="BQ105" s="96">
        <f>INDEX('P-07 HACCP score'!$C$3:$E$7,MATCH(AB105,'P-07 HACCP score'!$B$3:$B$7,0),MATCH('D-14 Impact'!X$2,'P-07 HACCP score'!$C$2:$E$2,0))</f>
        <v>0</v>
      </c>
      <c r="BR105" s="96">
        <f>INDEX('P-07 HACCP score'!$C$3:$E$7,MATCH(AC105,'P-07 HACCP score'!$B$3:$B$7,0),MATCH('D-14 Impact'!Y$2,'P-07 HACCP score'!$C$2:$E$2,0))</f>
        <v>0</v>
      </c>
      <c r="BS105" s="96">
        <f>INDEX('P-07 HACCP score'!$C$3:$E$7,MATCH(AD105,'P-07 HACCP score'!$B$3:$B$7,0),MATCH('D-14 Impact'!Z$2,'P-07 HACCP score'!$C$2:$E$2,0))</f>
        <v>0</v>
      </c>
      <c r="BT105" s="96">
        <f>INDEX('P-07 HACCP score'!$C$3:$E$7,MATCH(AE105,'P-07 HACCP score'!$B$3:$B$7,0),MATCH('D-14 Impact'!AA$2,'P-07 HACCP score'!$C$2:$E$2,0))</f>
        <v>0</v>
      </c>
      <c r="BU105" s="96">
        <f>INDEX('P-07 HACCP score'!$C$3:$E$7,MATCH(AF105,'P-07 HACCP score'!$B$3:$B$7,0),MATCH('D-14 Impact'!AB$2,'P-07 HACCP score'!$C$2:$E$2,0))</f>
        <v>0</v>
      </c>
      <c r="BV105" s="96">
        <f>INDEX('P-07 HACCP score'!$C$3:$E$7,MATCH(AG105,'P-07 HACCP score'!$B$3:$B$7,0),MATCH('D-14 Impact'!AC$2,'P-07 HACCP score'!$C$2:$E$2,0))</f>
        <v>0</v>
      </c>
      <c r="BW105" s="96">
        <f>INDEX('P-07 HACCP score'!$C$3:$E$7,MATCH(AH105,'P-07 HACCP score'!$B$3:$B$7,0),MATCH('D-14 Impact'!AD$2,'P-07 HACCP score'!$C$2:$E$2,0))</f>
        <v>0</v>
      </c>
    </row>
    <row r="106" spans="1:75" s="2" customFormat="1" x14ac:dyDescent="0.45">
      <c r="A106" s="100">
        <v>53022</v>
      </c>
      <c r="B106" s="7" t="s">
        <v>713</v>
      </c>
      <c r="C106" s="45" t="s">
        <v>631</v>
      </c>
      <c r="D106" s="44" t="s">
        <v>16</v>
      </c>
      <c r="E106" s="23"/>
      <c r="F106" s="24"/>
      <c r="G106" s="24"/>
      <c r="H106" s="33"/>
      <c r="I106" s="33"/>
      <c r="J106" s="33"/>
      <c r="K106" s="33"/>
      <c r="L106" s="33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39"/>
      <c r="AI106" s="64">
        <f t="shared" si="7"/>
        <v>0</v>
      </c>
      <c r="AJ106" s="65">
        <f t="shared" si="8"/>
        <v>0</v>
      </c>
      <c r="AK106" s="73" t="str">
        <f t="shared" si="9"/>
        <v>LOW</v>
      </c>
      <c r="AL106" s="67" t="str">
        <f t="shared" si="10"/>
        <v>N</v>
      </c>
      <c r="AM106" s="98" t="s">
        <v>7</v>
      </c>
      <c r="AN106" s="68" t="str">
        <f t="shared" si="11"/>
        <v>LOW</v>
      </c>
      <c r="AO106" s="74" t="s">
        <v>6</v>
      </c>
      <c r="AP106" s="69" t="s">
        <v>679</v>
      </c>
      <c r="AQ106" s="71" t="s">
        <v>7</v>
      </c>
      <c r="AR106" s="70" t="str">
        <f t="shared" si="13"/>
        <v>N</v>
      </c>
      <c r="AS106" s="71" t="str">
        <f t="shared" si="12"/>
        <v>LOW</v>
      </c>
      <c r="AT106" s="96">
        <f>INDEX('P-07 HACCP score'!$C$3:$E$7,MATCH(E106,'P-07 HACCP score'!$B$3:$B$7,0),MATCH('D-14 Impact'!A$2,'P-07 HACCP score'!$C$2:$E$2,0))</f>
        <v>0</v>
      </c>
      <c r="AU106" s="96">
        <f>INDEX('P-07 HACCP score'!$C$3:$E$7,MATCH(F106,'P-07 HACCP score'!$B$3:$B$7,0),MATCH('D-14 Impact'!B$2,'P-07 HACCP score'!$C$2:$E$2,0))</f>
        <v>0</v>
      </c>
      <c r="AV106" s="96">
        <f>INDEX('P-07 HACCP score'!$C$3:$E$7,MATCH(G106,'P-07 HACCP score'!$B$3:$B$7,0),MATCH('D-14 Impact'!C$2,'P-07 HACCP score'!$C$2:$E$2,0))</f>
        <v>0</v>
      </c>
      <c r="AW106" s="96">
        <f>INDEX('P-07 HACCP score'!$C$3:$E$7,MATCH(H106,'P-07 HACCP score'!$B$3:$B$7,0),MATCH('D-14 Impact'!D$2,'P-07 HACCP score'!$C$2:$E$2,0))</f>
        <v>0</v>
      </c>
      <c r="AX106" s="96">
        <f>INDEX('P-07 HACCP score'!$C$3:$E$7,MATCH(I106,'P-07 HACCP score'!$B$3:$B$7,0),MATCH('D-14 Impact'!E$2,'P-07 HACCP score'!$C$2:$E$2,0))</f>
        <v>0</v>
      </c>
      <c r="AY106" s="96">
        <f>INDEX('P-07 HACCP score'!$C$3:$E$7,MATCH(J106,'P-07 HACCP score'!$B$3:$B$7,0),MATCH('D-14 Impact'!F$2,'P-07 HACCP score'!$C$2:$E$2,0))</f>
        <v>0</v>
      </c>
      <c r="AZ106" s="96">
        <f>INDEX('P-07 HACCP score'!$C$3:$E$7,MATCH(K106,'P-07 HACCP score'!$B$3:$B$7,0),MATCH('D-14 Impact'!G$2,'P-07 HACCP score'!$C$2:$E$2,0))</f>
        <v>0</v>
      </c>
      <c r="BA106" s="96">
        <f>INDEX('P-07 HACCP score'!$C$3:$E$7,MATCH(L106,'P-07 HACCP score'!$B$3:$B$7,0),MATCH('D-14 Impact'!H$2,'P-07 HACCP score'!$C$2:$E$2,0))</f>
        <v>0</v>
      </c>
      <c r="BB106" s="96">
        <f>INDEX('P-07 HACCP score'!$C$3:$E$7,MATCH(M106,'P-07 HACCP score'!$B$3:$B$7,0),MATCH('D-14 Impact'!I$2,'P-07 HACCP score'!$C$2:$E$2,0))</f>
        <v>0</v>
      </c>
      <c r="BC106" s="96">
        <f>INDEX('P-07 HACCP score'!$C$3:$E$7,MATCH(N106,'P-07 HACCP score'!$B$3:$B$7,0),MATCH('D-14 Impact'!J$2,'P-07 HACCP score'!$C$2:$E$2,0))</f>
        <v>0</v>
      </c>
      <c r="BD106" s="96">
        <f>INDEX('P-07 HACCP score'!$C$3:$E$7,MATCH(O106,'P-07 HACCP score'!$B$3:$B$7,0),MATCH('D-14 Impact'!K$2,'P-07 HACCP score'!$C$2:$E$2,0))</f>
        <v>0</v>
      </c>
      <c r="BE106" s="96">
        <f>INDEX('P-07 HACCP score'!$C$3:$E$7,MATCH(P106,'P-07 HACCP score'!$B$3:$B$7,0),MATCH('D-14 Impact'!L$2,'P-07 HACCP score'!$C$2:$E$2,0))</f>
        <v>0</v>
      </c>
      <c r="BF106" s="96">
        <f>INDEX('P-07 HACCP score'!$C$3:$E$7,MATCH(Q106,'P-07 HACCP score'!$B$3:$B$7,0),MATCH('D-14 Impact'!M$2,'P-07 HACCP score'!$C$2:$E$2,0))</f>
        <v>0</v>
      </c>
      <c r="BG106" s="96">
        <f>INDEX('P-07 HACCP score'!$C$3:$E$7,MATCH(R106,'P-07 HACCP score'!$B$3:$B$7,0),MATCH('D-14 Impact'!N$2,'P-07 HACCP score'!$C$2:$E$2,0))</f>
        <v>0</v>
      </c>
      <c r="BH106" s="96">
        <f>INDEX('P-07 HACCP score'!$C$3:$E$7,MATCH(S106,'P-07 HACCP score'!$B$3:$B$7,0),MATCH('D-14 Impact'!O$2,'P-07 HACCP score'!$C$2:$E$2,0))</f>
        <v>0</v>
      </c>
      <c r="BI106" s="96">
        <f>INDEX('P-07 HACCP score'!$C$3:$E$7,MATCH(T106,'P-07 HACCP score'!$B$3:$B$7,0),MATCH('D-14 Impact'!P$2,'P-07 HACCP score'!$C$2:$E$2,0))</f>
        <v>0</v>
      </c>
      <c r="BJ106" s="96">
        <f>INDEX('P-07 HACCP score'!$C$3:$E$7,MATCH(U106,'P-07 HACCP score'!$B$3:$B$7,0),MATCH('D-14 Impact'!Q$2,'P-07 HACCP score'!$C$2:$E$2,0))</f>
        <v>0</v>
      </c>
      <c r="BK106" s="96">
        <f>INDEX('P-07 HACCP score'!$C$3:$E$7,MATCH(V106,'P-07 HACCP score'!$B$3:$B$7,0),MATCH('D-14 Impact'!R$2,'P-07 HACCP score'!$C$2:$E$2,0))</f>
        <v>0</v>
      </c>
      <c r="BL106" s="96">
        <f>INDEX('P-07 HACCP score'!$C$3:$E$7,MATCH(W106,'P-07 HACCP score'!$B$3:$B$7,0),MATCH('D-14 Impact'!S$2,'P-07 HACCP score'!$C$2:$E$2,0))</f>
        <v>0</v>
      </c>
      <c r="BM106" s="96">
        <f>INDEX('P-07 HACCP score'!$C$3:$E$7,MATCH(X106,'P-07 HACCP score'!$B$3:$B$7,0),MATCH('D-14 Impact'!T$2,'P-07 HACCP score'!$C$2:$E$2,0))</f>
        <v>0</v>
      </c>
      <c r="BN106" s="96">
        <f>INDEX('P-07 HACCP score'!$C$3:$E$7,MATCH(Y106,'P-07 HACCP score'!$B$3:$B$7,0),MATCH('D-14 Impact'!U$2,'P-07 HACCP score'!$C$2:$E$2,0))</f>
        <v>0</v>
      </c>
      <c r="BO106" s="96">
        <f>INDEX('P-07 HACCP score'!$C$3:$E$7,MATCH(Z106,'P-07 HACCP score'!$B$3:$B$7,0),MATCH('D-14 Impact'!V$2,'P-07 HACCP score'!$C$2:$E$2,0))</f>
        <v>0</v>
      </c>
      <c r="BP106" s="96">
        <f>INDEX('P-07 HACCP score'!$C$3:$E$7,MATCH(AA106,'P-07 HACCP score'!$B$3:$B$7,0),MATCH('D-14 Impact'!W$2,'P-07 HACCP score'!$C$2:$E$2,0))</f>
        <v>0</v>
      </c>
      <c r="BQ106" s="96">
        <f>INDEX('P-07 HACCP score'!$C$3:$E$7,MATCH(AB106,'P-07 HACCP score'!$B$3:$B$7,0),MATCH('D-14 Impact'!X$2,'P-07 HACCP score'!$C$2:$E$2,0))</f>
        <v>0</v>
      </c>
      <c r="BR106" s="96">
        <f>INDEX('P-07 HACCP score'!$C$3:$E$7,MATCH(AC106,'P-07 HACCP score'!$B$3:$B$7,0),MATCH('D-14 Impact'!Y$2,'P-07 HACCP score'!$C$2:$E$2,0))</f>
        <v>0</v>
      </c>
      <c r="BS106" s="96">
        <f>INDEX('P-07 HACCP score'!$C$3:$E$7,MATCH(AD106,'P-07 HACCP score'!$B$3:$B$7,0),MATCH('D-14 Impact'!Z$2,'P-07 HACCP score'!$C$2:$E$2,0))</f>
        <v>0</v>
      </c>
      <c r="BT106" s="96">
        <f>INDEX('P-07 HACCP score'!$C$3:$E$7,MATCH(AE106,'P-07 HACCP score'!$B$3:$B$7,0),MATCH('D-14 Impact'!AA$2,'P-07 HACCP score'!$C$2:$E$2,0))</f>
        <v>0</v>
      </c>
      <c r="BU106" s="96">
        <f>INDEX('P-07 HACCP score'!$C$3:$E$7,MATCH(AF106,'P-07 HACCP score'!$B$3:$B$7,0),MATCH('D-14 Impact'!AB$2,'P-07 HACCP score'!$C$2:$E$2,0))</f>
        <v>0</v>
      </c>
      <c r="BV106" s="96">
        <f>INDEX('P-07 HACCP score'!$C$3:$E$7,MATCH(AG106,'P-07 HACCP score'!$B$3:$B$7,0),MATCH('D-14 Impact'!AC$2,'P-07 HACCP score'!$C$2:$E$2,0))</f>
        <v>0</v>
      </c>
      <c r="BW106" s="96">
        <f>INDEX('P-07 HACCP score'!$C$3:$E$7,MATCH(AH106,'P-07 HACCP score'!$B$3:$B$7,0),MATCH('D-14 Impact'!AD$2,'P-07 HACCP score'!$C$2:$E$2,0))</f>
        <v>0</v>
      </c>
    </row>
    <row r="107" spans="1:75" s="2" customFormat="1" x14ac:dyDescent="0.45">
      <c r="A107" s="72">
        <v>50785</v>
      </c>
      <c r="B107" s="7" t="s">
        <v>268</v>
      </c>
      <c r="C107" s="45" t="s">
        <v>629</v>
      </c>
      <c r="D107" s="44">
        <v>3</v>
      </c>
      <c r="E107" s="111" t="s">
        <v>67</v>
      </c>
      <c r="F107" s="24" t="s">
        <v>6</v>
      </c>
      <c r="G107" s="109" t="s">
        <v>67</v>
      </c>
      <c r="H107" s="33"/>
      <c r="I107" s="33"/>
      <c r="J107" s="33"/>
      <c r="K107" s="112" t="s">
        <v>67</v>
      </c>
      <c r="L107" s="33"/>
      <c r="M107" s="24"/>
      <c r="N107" s="24" t="s">
        <v>6</v>
      </c>
      <c r="O107" s="38" t="s">
        <v>6</v>
      </c>
      <c r="P107" s="38" t="s">
        <v>6</v>
      </c>
      <c r="Q107" s="109" t="s">
        <v>67</v>
      </c>
      <c r="R107" s="24"/>
      <c r="S107" s="109"/>
      <c r="T107" s="24"/>
      <c r="U107" s="24"/>
      <c r="V107" s="24"/>
      <c r="W107" s="24"/>
      <c r="X107" s="24" t="s">
        <v>6</v>
      </c>
      <c r="Y107" s="24"/>
      <c r="Z107" s="24"/>
      <c r="AA107" s="24"/>
      <c r="AB107" s="24"/>
      <c r="AC107" s="109" t="s">
        <v>67</v>
      </c>
      <c r="AD107" s="24"/>
      <c r="AE107" s="109" t="s">
        <v>67</v>
      </c>
      <c r="AF107" s="24"/>
      <c r="AG107" s="24"/>
      <c r="AH107" s="39"/>
      <c r="AI107" s="64">
        <f t="shared" si="7"/>
        <v>1</v>
      </c>
      <c r="AJ107" s="65">
        <f t="shared" si="8"/>
        <v>0</v>
      </c>
      <c r="AK107" s="73" t="str">
        <f t="shared" si="9"/>
        <v>LOW</v>
      </c>
      <c r="AL107" s="67" t="str">
        <f t="shared" si="10"/>
        <v>N</v>
      </c>
      <c r="AM107" s="98" t="s">
        <v>7</v>
      </c>
      <c r="AN107" s="68" t="str">
        <f t="shared" si="11"/>
        <v>LOW</v>
      </c>
      <c r="AO107" s="74" t="s">
        <v>6</v>
      </c>
      <c r="AP107" s="69" t="s">
        <v>7</v>
      </c>
      <c r="AQ107" s="71" t="s">
        <v>7</v>
      </c>
      <c r="AR107" s="70" t="str">
        <f t="shared" si="13"/>
        <v>N</v>
      </c>
      <c r="AS107" s="71" t="str">
        <f t="shared" si="12"/>
        <v>LOW</v>
      </c>
      <c r="AT107" s="96">
        <f>INDEX('P-07 HACCP score'!$C$3:$E$7,MATCH(E107,'P-07 HACCP score'!$B$3:$B$7,0),MATCH('D-14 Impact'!A$2,'P-07 HACCP score'!$C$2:$E$2,0))</f>
        <v>1.5</v>
      </c>
      <c r="AU107" s="96">
        <f>INDEX('P-07 HACCP score'!$C$3:$E$7,MATCH(F107,'P-07 HACCP score'!$B$3:$B$7,0),MATCH('D-14 Impact'!B$2,'P-07 HACCP score'!$C$2:$E$2,0))</f>
        <v>5</v>
      </c>
      <c r="AV107" s="96">
        <f>INDEX('P-07 HACCP score'!$C$3:$E$7,MATCH(G107,'P-07 HACCP score'!$B$3:$B$7,0),MATCH('D-14 Impact'!C$2,'P-07 HACCP score'!$C$2:$E$2,0))</f>
        <v>1.5</v>
      </c>
      <c r="AW107" s="96">
        <f>INDEX('P-07 HACCP score'!$C$3:$E$7,MATCH(H107,'P-07 HACCP score'!$B$3:$B$7,0),MATCH('D-14 Impact'!D$2,'P-07 HACCP score'!$C$2:$E$2,0))</f>
        <v>0</v>
      </c>
      <c r="AX107" s="96">
        <f>INDEX('P-07 HACCP score'!$C$3:$E$7,MATCH(I107,'P-07 HACCP score'!$B$3:$B$7,0),MATCH('D-14 Impact'!E$2,'P-07 HACCP score'!$C$2:$E$2,0))</f>
        <v>0</v>
      </c>
      <c r="AY107" s="96">
        <f>INDEX('P-07 HACCP score'!$C$3:$E$7,MATCH(J107,'P-07 HACCP score'!$B$3:$B$7,0),MATCH('D-14 Impact'!F$2,'P-07 HACCP score'!$C$2:$E$2,0))</f>
        <v>0</v>
      </c>
      <c r="AZ107" s="96">
        <f>INDEX('P-07 HACCP score'!$C$3:$E$7,MATCH(K107,'P-07 HACCP score'!$B$3:$B$7,0),MATCH('D-14 Impact'!G$2,'P-07 HACCP score'!$C$2:$E$2,0))</f>
        <v>1.5</v>
      </c>
      <c r="BA107" s="96">
        <f>INDEX('P-07 HACCP score'!$C$3:$E$7,MATCH(L107,'P-07 HACCP score'!$B$3:$B$7,0),MATCH('D-14 Impact'!H$2,'P-07 HACCP score'!$C$2:$E$2,0))</f>
        <v>0</v>
      </c>
      <c r="BB107" s="96">
        <f>INDEX('P-07 HACCP score'!$C$3:$E$7,MATCH(M107,'P-07 HACCP score'!$B$3:$B$7,0),MATCH('D-14 Impact'!I$2,'P-07 HACCP score'!$C$2:$E$2,0))</f>
        <v>0</v>
      </c>
      <c r="BC107" s="96">
        <f>INDEX('P-07 HACCP score'!$C$3:$E$7,MATCH(N107,'P-07 HACCP score'!$B$3:$B$7,0),MATCH('D-14 Impact'!J$2,'P-07 HACCP score'!$C$2:$E$2,0))</f>
        <v>3</v>
      </c>
      <c r="BD107" s="96">
        <f>INDEX('P-07 HACCP score'!$C$3:$E$7,MATCH(O107,'P-07 HACCP score'!$B$3:$B$7,0),MATCH('D-14 Impact'!K$2,'P-07 HACCP score'!$C$2:$E$2,0))</f>
        <v>3</v>
      </c>
      <c r="BE107" s="96">
        <f>INDEX('P-07 HACCP score'!$C$3:$E$7,MATCH(P107,'P-07 HACCP score'!$B$3:$B$7,0),MATCH('D-14 Impact'!L$2,'P-07 HACCP score'!$C$2:$E$2,0))</f>
        <v>3</v>
      </c>
      <c r="BF107" s="96">
        <f>INDEX('P-07 HACCP score'!$C$3:$E$7,MATCH(Q107,'P-07 HACCP score'!$B$3:$B$7,0),MATCH('D-14 Impact'!M$2,'P-07 HACCP score'!$C$2:$E$2,0))</f>
        <v>2.5</v>
      </c>
      <c r="BG107" s="96">
        <f>INDEX('P-07 HACCP score'!$C$3:$E$7,MATCH(R107,'P-07 HACCP score'!$B$3:$B$7,0),MATCH('D-14 Impact'!N$2,'P-07 HACCP score'!$C$2:$E$2,0))</f>
        <v>0</v>
      </c>
      <c r="BH107" s="96">
        <f>INDEX('P-07 HACCP score'!$C$3:$E$7,MATCH(S107,'P-07 HACCP score'!$B$3:$B$7,0),MATCH('D-14 Impact'!O$2,'P-07 HACCP score'!$C$2:$E$2,0))</f>
        <v>0</v>
      </c>
      <c r="BI107" s="96">
        <f>INDEX('P-07 HACCP score'!$C$3:$E$7,MATCH(T107,'P-07 HACCP score'!$B$3:$B$7,0),MATCH('D-14 Impact'!P$2,'P-07 HACCP score'!$C$2:$E$2,0))</f>
        <v>0</v>
      </c>
      <c r="BJ107" s="96">
        <f>INDEX('P-07 HACCP score'!$C$3:$E$7,MATCH(U107,'P-07 HACCP score'!$B$3:$B$7,0),MATCH('D-14 Impact'!Q$2,'P-07 HACCP score'!$C$2:$E$2,0))</f>
        <v>0</v>
      </c>
      <c r="BK107" s="96">
        <f>INDEX('P-07 HACCP score'!$C$3:$E$7,MATCH(V107,'P-07 HACCP score'!$B$3:$B$7,0),MATCH('D-14 Impact'!R$2,'P-07 HACCP score'!$C$2:$E$2,0))</f>
        <v>0</v>
      </c>
      <c r="BL107" s="96">
        <f>INDEX('P-07 HACCP score'!$C$3:$E$7,MATCH(W107,'P-07 HACCP score'!$B$3:$B$7,0),MATCH('D-14 Impact'!S$2,'P-07 HACCP score'!$C$2:$E$2,0))</f>
        <v>0</v>
      </c>
      <c r="BM107" s="96">
        <f>INDEX('P-07 HACCP score'!$C$3:$E$7,MATCH(X107,'P-07 HACCP score'!$B$3:$B$7,0),MATCH('D-14 Impact'!T$2,'P-07 HACCP score'!$C$2:$E$2,0))</f>
        <v>3</v>
      </c>
      <c r="BN107" s="96">
        <f>INDEX('P-07 HACCP score'!$C$3:$E$7,MATCH(Y107,'P-07 HACCP score'!$B$3:$B$7,0),MATCH('D-14 Impact'!U$2,'P-07 HACCP score'!$C$2:$E$2,0))</f>
        <v>0</v>
      </c>
      <c r="BO107" s="96">
        <f>INDEX('P-07 HACCP score'!$C$3:$E$7,MATCH(Z107,'P-07 HACCP score'!$B$3:$B$7,0),MATCH('D-14 Impact'!V$2,'P-07 HACCP score'!$C$2:$E$2,0))</f>
        <v>0</v>
      </c>
      <c r="BP107" s="96">
        <f>INDEX('P-07 HACCP score'!$C$3:$E$7,MATCH(AA107,'P-07 HACCP score'!$B$3:$B$7,0),MATCH('D-14 Impact'!W$2,'P-07 HACCP score'!$C$2:$E$2,0))</f>
        <v>0</v>
      </c>
      <c r="BQ107" s="96">
        <f>INDEX('P-07 HACCP score'!$C$3:$E$7,MATCH(AB107,'P-07 HACCP score'!$B$3:$B$7,0),MATCH('D-14 Impact'!X$2,'P-07 HACCP score'!$C$2:$E$2,0))</f>
        <v>0</v>
      </c>
      <c r="BR107" s="96">
        <f>INDEX('P-07 HACCP score'!$C$3:$E$7,MATCH(AC107,'P-07 HACCP score'!$B$3:$B$7,0),MATCH('D-14 Impact'!Y$2,'P-07 HACCP score'!$C$2:$E$2,0))</f>
        <v>1.5</v>
      </c>
      <c r="BS107" s="96">
        <f>INDEX('P-07 HACCP score'!$C$3:$E$7,MATCH(AD107,'P-07 HACCP score'!$B$3:$B$7,0),MATCH('D-14 Impact'!Z$2,'P-07 HACCP score'!$C$2:$E$2,0))</f>
        <v>0</v>
      </c>
      <c r="BT107" s="96">
        <f>INDEX('P-07 HACCP score'!$C$3:$E$7,MATCH(AE107,'P-07 HACCP score'!$B$3:$B$7,0),MATCH('D-14 Impact'!AA$2,'P-07 HACCP score'!$C$2:$E$2,0))</f>
        <v>0.5</v>
      </c>
      <c r="BU107" s="96">
        <f>INDEX('P-07 HACCP score'!$C$3:$E$7,MATCH(AF107,'P-07 HACCP score'!$B$3:$B$7,0),MATCH('D-14 Impact'!AB$2,'P-07 HACCP score'!$C$2:$E$2,0))</f>
        <v>0</v>
      </c>
      <c r="BV107" s="96">
        <f>INDEX('P-07 HACCP score'!$C$3:$E$7,MATCH(AG107,'P-07 HACCP score'!$B$3:$B$7,0),MATCH('D-14 Impact'!AC$2,'P-07 HACCP score'!$C$2:$E$2,0))</f>
        <v>0</v>
      </c>
      <c r="BW107" s="96">
        <f>INDEX('P-07 HACCP score'!$C$3:$E$7,MATCH(AH107,'P-07 HACCP score'!$B$3:$B$7,0),MATCH('D-14 Impact'!AD$2,'P-07 HACCP score'!$C$2:$E$2,0))</f>
        <v>0</v>
      </c>
    </row>
    <row r="108" spans="1:75" s="2" customFormat="1" x14ac:dyDescent="0.45">
      <c r="A108" s="100">
        <v>30081</v>
      </c>
      <c r="B108" s="7" t="s">
        <v>725</v>
      </c>
      <c r="C108" s="45" t="s">
        <v>608</v>
      </c>
      <c r="D108" s="44" t="s">
        <v>10</v>
      </c>
      <c r="E108" s="23"/>
      <c r="F108" s="24"/>
      <c r="G108" s="24"/>
      <c r="H108" s="33"/>
      <c r="I108" s="33"/>
      <c r="J108" s="33"/>
      <c r="K108" s="33"/>
      <c r="L108" s="33"/>
      <c r="M108" s="24"/>
      <c r="N108" s="24" t="s">
        <v>6</v>
      </c>
      <c r="O108" s="38" t="s">
        <v>6</v>
      </c>
      <c r="P108" s="38" t="s">
        <v>67</v>
      </c>
      <c r="Q108" s="24" t="s">
        <v>6</v>
      </c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39"/>
      <c r="AI108" s="64">
        <f t="shared" si="7"/>
        <v>1</v>
      </c>
      <c r="AJ108" s="65">
        <f t="shared" si="8"/>
        <v>0</v>
      </c>
      <c r="AK108" s="73" t="str">
        <f t="shared" si="9"/>
        <v>LOW</v>
      </c>
      <c r="AL108" s="67" t="str">
        <f t="shared" si="10"/>
        <v>N</v>
      </c>
      <c r="AM108" s="98" t="s">
        <v>7</v>
      </c>
      <c r="AN108" s="68" t="str">
        <f t="shared" si="11"/>
        <v>LOW</v>
      </c>
      <c r="AO108" s="74" t="s">
        <v>6</v>
      </c>
      <c r="AP108" s="71" t="s">
        <v>679</v>
      </c>
      <c r="AQ108" s="71" t="s">
        <v>7</v>
      </c>
      <c r="AR108" s="70" t="str">
        <f t="shared" si="13"/>
        <v>N</v>
      </c>
      <c r="AS108" s="71" t="str">
        <f t="shared" si="12"/>
        <v>LOW</v>
      </c>
      <c r="AT108" s="96">
        <f>INDEX('P-07 HACCP score'!$C$3:$E$7,MATCH(E108,'P-07 HACCP score'!$B$3:$B$7,0),MATCH('D-14 Impact'!A$2,'P-07 HACCP score'!$C$2:$E$2,0))</f>
        <v>0</v>
      </c>
      <c r="AU108" s="96">
        <f>INDEX('P-07 HACCP score'!$C$3:$E$7,MATCH(F108,'P-07 HACCP score'!$B$3:$B$7,0),MATCH('D-14 Impact'!B$2,'P-07 HACCP score'!$C$2:$E$2,0))</f>
        <v>0</v>
      </c>
      <c r="AV108" s="96">
        <f>INDEX('P-07 HACCP score'!$C$3:$E$7,MATCH(G108,'P-07 HACCP score'!$B$3:$B$7,0),MATCH('D-14 Impact'!C$2,'P-07 HACCP score'!$C$2:$E$2,0))</f>
        <v>0</v>
      </c>
      <c r="AW108" s="96">
        <f>INDEX('P-07 HACCP score'!$C$3:$E$7,MATCH(H108,'P-07 HACCP score'!$B$3:$B$7,0),MATCH('D-14 Impact'!D$2,'P-07 HACCP score'!$C$2:$E$2,0))</f>
        <v>0</v>
      </c>
      <c r="AX108" s="96">
        <f>INDEX('P-07 HACCP score'!$C$3:$E$7,MATCH(I108,'P-07 HACCP score'!$B$3:$B$7,0),MATCH('D-14 Impact'!E$2,'P-07 HACCP score'!$C$2:$E$2,0))</f>
        <v>0</v>
      </c>
      <c r="AY108" s="96">
        <f>INDEX('P-07 HACCP score'!$C$3:$E$7,MATCH(J108,'P-07 HACCP score'!$B$3:$B$7,0),MATCH('D-14 Impact'!F$2,'P-07 HACCP score'!$C$2:$E$2,0))</f>
        <v>0</v>
      </c>
      <c r="AZ108" s="96">
        <f>INDEX('P-07 HACCP score'!$C$3:$E$7,MATCH(K108,'P-07 HACCP score'!$B$3:$B$7,0),MATCH('D-14 Impact'!G$2,'P-07 HACCP score'!$C$2:$E$2,0))</f>
        <v>0</v>
      </c>
      <c r="BA108" s="96">
        <f>INDEX('P-07 HACCP score'!$C$3:$E$7,MATCH(L108,'P-07 HACCP score'!$B$3:$B$7,0),MATCH('D-14 Impact'!H$2,'P-07 HACCP score'!$C$2:$E$2,0))</f>
        <v>0</v>
      </c>
      <c r="BB108" s="96">
        <f>INDEX('P-07 HACCP score'!$C$3:$E$7,MATCH(M108,'P-07 HACCP score'!$B$3:$B$7,0),MATCH('D-14 Impact'!I$2,'P-07 HACCP score'!$C$2:$E$2,0))</f>
        <v>0</v>
      </c>
      <c r="BC108" s="96">
        <f>INDEX('P-07 HACCP score'!$C$3:$E$7,MATCH(N108,'P-07 HACCP score'!$B$3:$B$7,0),MATCH('D-14 Impact'!J$2,'P-07 HACCP score'!$C$2:$E$2,0))</f>
        <v>3</v>
      </c>
      <c r="BD108" s="96">
        <f>INDEX('P-07 HACCP score'!$C$3:$E$7,MATCH(O108,'P-07 HACCP score'!$B$3:$B$7,0),MATCH('D-14 Impact'!K$2,'P-07 HACCP score'!$C$2:$E$2,0))</f>
        <v>3</v>
      </c>
      <c r="BE108" s="96">
        <f>INDEX('P-07 HACCP score'!$C$3:$E$7,MATCH(P108,'P-07 HACCP score'!$B$3:$B$7,0),MATCH('D-14 Impact'!L$2,'P-07 HACCP score'!$C$2:$E$2,0))</f>
        <v>1.5</v>
      </c>
      <c r="BF108" s="96">
        <f>INDEX('P-07 HACCP score'!$C$3:$E$7,MATCH(Q108,'P-07 HACCP score'!$B$3:$B$7,0),MATCH('D-14 Impact'!M$2,'P-07 HACCP score'!$C$2:$E$2,0))</f>
        <v>5</v>
      </c>
      <c r="BG108" s="96">
        <f>INDEX('P-07 HACCP score'!$C$3:$E$7,MATCH(R108,'P-07 HACCP score'!$B$3:$B$7,0),MATCH('D-14 Impact'!N$2,'P-07 HACCP score'!$C$2:$E$2,0))</f>
        <v>0</v>
      </c>
      <c r="BH108" s="96">
        <f>INDEX('P-07 HACCP score'!$C$3:$E$7,MATCH(S108,'P-07 HACCP score'!$B$3:$B$7,0),MATCH('D-14 Impact'!O$2,'P-07 HACCP score'!$C$2:$E$2,0))</f>
        <v>0</v>
      </c>
      <c r="BI108" s="96">
        <f>INDEX('P-07 HACCP score'!$C$3:$E$7,MATCH(T108,'P-07 HACCP score'!$B$3:$B$7,0),MATCH('D-14 Impact'!P$2,'P-07 HACCP score'!$C$2:$E$2,0))</f>
        <v>0</v>
      </c>
      <c r="BJ108" s="96">
        <f>INDEX('P-07 HACCP score'!$C$3:$E$7,MATCH(U108,'P-07 HACCP score'!$B$3:$B$7,0),MATCH('D-14 Impact'!Q$2,'P-07 HACCP score'!$C$2:$E$2,0))</f>
        <v>0</v>
      </c>
      <c r="BK108" s="96">
        <f>INDEX('P-07 HACCP score'!$C$3:$E$7,MATCH(V108,'P-07 HACCP score'!$B$3:$B$7,0),MATCH('D-14 Impact'!R$2,'P-07 HACCP score'!$C$2:$E$2,0))</f>
        <v>0</v>
      </c>
      <c r="BL108" s="96">
        <f>INDEX('P-07 HACCP score'!$C$3:$E$7,MATCH(W108,'P-07 HACCP score'!$B$3:$B$7,0),MATCH('D-14 Impact'!S$2,'P-07 HACCP score'!$C$2:$E$2,0))</f>
        <v>0</v>
      </c>
      <c r="BM108" s="96">
        <f>INDEX('P-07 HACCP score'!$C$3:$E$7,MATCH(X108,'P-07 HACCP score'!$B$3:$B$7,0),MATCH('D-14 Impact'!T$2,'P-07 HACCP score'!$C$2:$E$2,0))</f>
        <v>0</v>
      </c>
      <c r="BN108" s="96">
        <f>INDEX('P-07 HACCP score'!$C$3:$E$7,MATCH(Y108,'P-07 HACCP score'!$B$3:$B$7,0),MATCH('D-14 Impact'!U$2,'P-07 HACCP score'!$C$2:$E$2,0))</f>
        <v>0</v>
      </c>
      <c r="BO108" s="96">
        <f>INDEX('P-07 HACCP score'!$C$3:$E$7,MATCH(Z108,'P-07 HACCP score'!$B$3:$B$7,0),MATCH('D-14 Impact'!V$2,'P-07 HACCP score'!$C$2:$E$2,0))</f>
        <v>0</v>
      </c>
      <c r="BP108" s="96">
        <f>INDEX('P-07 HACCP score'!$C$3:$E$7,MATCH(AA108,'P-07 HACCP score'!$B$3:$B$7,0),MATCH('D-14 Impact'!W$2,'P-07 HACCP score'!$C$2:$E$2,0))</f>
        <v>0</v>
      </c>
      <c r="BQ108" s="96">
        <f>INDEX('P-07 HACCP score'!$C$3:$E$7,MATCH(AB108,'P-07 HACCP score'!$B$3:$B$7,0),MATCH('D-14 Impact'!X$2,'P-07 HACCP score'!$C$2:$E$2,0))</f>
        <v>0</v>
      </c>
      <c r="BR108" s="96">
        <f>INDEX('P-07 HACCP score'!$C$3:$E$7,MATCH(AC108,'P-07 HACCP score'!$B$3:$B$7,0),MATCH('D-14 Impact'!Y$2,'P-07 HACCP score'!$C$2:$E$2,0))</f>
        <v>0</v>
      </c>
      <c r="BS108" s="96">
        <f>INDEX('P-07 HACCP score'!$C$3:$E$7,MATCH(AD108,'P-07 HACCP score'!$B$3:$B$7,0),MATCH('D-14 Impact'!Z$2,'P-07 HACCP score'!$C$2:$E$2,0))</f>
        <v>0</v>
      </c>
      <c r="BT108" s="96">
        <f>INDEX('P-07 HACCP score'!$C$3:$E$7,MATCH(AE108,'P-07 HACCP score'!$B$3:$B$7,0),MATCH('D-14 Impact'!AA$2,'P-07 HACCP score'!$C$2:$E$2,0))</f>
        <v>0</v>
      </c>
      <c r="BU108" s="96">
        <f>INDEX('P-07 HACCP score'!$C$3:$E$7,MATCH(AF108,'P-07 HACCP score'!$B$3:$B$7,0),MATCH('D-14 Impact'!AB$2,'P-07 HACCP score'!$C$2:$E$2,0))</f>
        <v>0</v>
      </c>
      <c r="BV108" s="96">
        <f>INDEX('P-07 HACCP score'!$C$3:$E$7,MATCH(AG108,'P-07 HACCP score'!$B$3:$B$7,0),MATCH('D-14 Impact'!AC$2,'P-07 HACCP score'!$C$2:$E$2,0))</f>
        <v>0</v>
      </c>
      <c r="BW108" s="96">
        <f>INDEX('P-07 HACCP score'!$C$3:$E$7,MATCH(AH108,'P-07 HACCP score'!$B$3:$B$7,0),MATCH('D-14 Impact'!AD$2,'P-07 HACCP score'!$C$2:$E$2,0))</f>
        <v>0</v>
      </c>
    </row>
    <row r="109" spans="1:75" s="2" customFormat="1" x14ac:dyDescent="0.45">
      <c r="A109" s="72">
        <v>20025</v>
      </c>
      <c r="B109" s="7" t="s">
        <v>70</v>
      </c>
      <c r="C109" s="45" t="s">
        <v>605</v>
      </c>
      <c r="D109" s="44" t="s">
        <v>15</v>
      </c>
      <c r="E109" s="23"/>
      <c r="F109" s="24"/>
      <c r="G109" s="24"/>
      <c r="H109" s="33"/>
      <c r="I109" s="33"/>
      <c r="J109" s="33"/>
      <c r="K109" s="33"/>
      <c r="L109" s="33"/>
      <c r="M109" s="24"/>
      <c r="N109" s="24"/>
      <c r="O109" s="38"/>
      <c r="P109" s="38"/>
      <c r="Q109" s="24"/>
      <c r="R109" s="24"/>
      <c r="S109" s="24"/>
      <c r="T109" s="24"/>
      <c r="U109" s="24"/>
      <c r="V109" s="24"/>
      <c r="W109" s="24"/>
      <c r="X109" s="40" t="s">
        <v>6</v>
      </c>
      <c r="Y109" s="24"/>
      <c r="Z109" s="24"/>
      <c r="AA109" s="24"/>
      <c r="AB109" s="24"/>
      <c r="AC109" s="24"/>
      <c r="AD109" s="24"/>
      <c r="AE109" s="24"/>
      <c r="AF109" s="24"/>
      <c r="AG109" s="24"/>
      <c r="AH109" s="39"/>
      <c r="AI109" s="64">
        <f t="shared" si="7"/>
        <v>0</v>
      </c>
      <c r="AJ109" s="65">
        <f t="shared" si="8"/>
        <v>0</v>
      </c>
      <c r="AK109" s="73" t="str">
        <f t="shared" si="9"/>
        <v>LOW</v>
      </c>
      <c r="AL109" s="67" t="str">
        <f t="shared" si="10"/>
        <v>N</v>
      </c>
      <c r="AM109" s="98" t="s">
        <v>7</v>
      </c>
      <c r="AN109" s="68" t="str">
        <f t="shared" si="11"/>
        <v>LOW</v>
      </c>
      <c r="AO109" s="74" t="s">
        <v>6</v>
      </c>
      <c r="AP109" s="69" t="s">
        <v>679</v>
      </c>
      <c r="AQ109" s="71" t="s">
        <v>7</v>
      </c>
      <c r="AR109" s="70" t="str">
        <f t="shared" si="13"/>
        <v>N</v>
      </c>
      <c r="AS109" s="71" t="str">
        <f t="shared" si="12"/>
        <v>LOW</v>
      </c>
      <c r="AT109" s="96">
        <f>INDEX('P-07 HACCP score'!$C$3:$E$7,MATCH(E109,'P-07 HACCP score'!$B$3:$B$7,0),MATCH('D-14 Impact'!A$2,'P-07 HACCP score'!$C$2:$E$2,0))</f>
        <v>0</v>
      </c>
      <c r="AU109" s="96">
        <f>INDEX('P-07 HACCP score'!$C$3:$E$7,MATCH(F109,'P-07 HACCP score'!$B$3:$B$7,0),MATCH('D-14 Impact'!B$2,'P-07 HACCP score'!$C$2:$E$2,0))</f>
        <v>0</v>
      </c>
      <c r="AV109" s="96">
        <f>INDEX('P-07 HACCP score'!$C$3:$E$7,MATCH(G109,'P-07 HACCP score'!$B$3:$B$7,0),MATCH('D-14 Impact'!C$2,'P-07 HACCP score'!$C$2:$E$2,0))</f>
        <v>0</v>
      </c>
      <c r="AW109" s="96">
        <f>INDEX('P-07 HACCP score'!$C$3:$E$7,MATCH(H109,'P-07 HACCP score'!$B$3:$B$7,0),MATCH('D-14 Impact'!D$2,'P-07 HACCP score'!$C$2:$E$2,0))</f>
        <v>0</v>
      </c>
      <c r="AX109" s="96">
        <f>INDEX('P-07 HACCP score'!$C$3:$E$7,MATCH(I109,'P-07 HACCP score'!$B$3:$B$7,0),MATCH('D-14 Impact'!E$2,'P-07 HACCP score'!$C$2:$E$2,0))</f>
        <v>0</v>
      </c>
      <c r="AY109" s="96">
        <f>INDEX('P-07 HACCP score'!$C$3:$E$7,MATCH(J109,'P-07 HACCP score'!$B$3:$B$7,0),MATCH('D-14 Impact'!F$2,'P-07 HACCP score'!$C$2:$E$2,0))</f>
        <v>0</v>
      </c>
      <c r="AZ109" s="96">
        <f>INDEX('P-07 HACCP score'!$C$3:$E$7,MATCH(K109,'P-07 HACCP score'!$B$3:$B$7,0),MATCH('D-14 Impact'!G$2,'P-07 HACCP score'!$C$2:$E$2,0))</f>
        <v>0</v>
      </c>
      <c r="BA109" s="96">
        <f>INDEX('P-07 HACCP score'!$C$3:$E$7,MATCH(L109,'P-07 HACCP score'!$B$3:$B$7,0),MATCH('D-14 Impact'!H$2,'P-07 HACCP score'!$C$2:$E$2,0))</f>
        <v>0</v>
      </c>
      <c r="BB109" s="96">
        <f>INDEX('P-07 HACCP score'!$C$3:$E$7,MATCH(M109,'P-07 HACCP score'!$B$3:$B$7,0),MATCH('D-14 Impact'!I$2,'P-07 HACCP score'!$C$2:$E$2,0))</f>
        <v>0</v>
      </c>
      <c r="BC109" s="96">
        <f>INDEX('P-07 HACCP score'!$C$3:$E$7,MATCH(N109,'P-07 HACCP score'!$B$3:$B$7,0),MATCH('D-14 Impact'!J$2,'P-07 HACCP score'!$C$2:$E$2,0))</f>
        <v>0</v>
      </c>
      <c r="BD109" s="96">
        <f>INDEX('P-07 HACCP score'!$C$3:$E$7,MATCH(O109,'P-07 HACCP score'!$B$3:$B$7,0),MATCH('D-14 Impact'!K$2,'P-07 HACCP score'!$C$2:$E$2,0))</f>
        <v>0</v>
      </c>
      <c r="BE109" s="96">
        <f>INDEX('P-07 HACCP score'!$C$3:$E$7,MATCH(P109,'P-07 HACCP score'!$B$3:$B$7,0),MATCH('D-14 Impact'!L$2,'P-07 HACCP score'!$C$2:$E$2,0))</f>
        <v>0</v>
      </c>
      <c r="BF109" s="96">
        <f>INDEX('P-07 HACCP score'!$C$3:$E$7,MATCH(Q109,'P-07 HACCP score'!$B$3:$B$7,0),MATCH('D-14 Impact'!M$2,'P-07 HACCP score'!$C$2:$E$2,0))</f>
        <v>0</v>
      </c>
      <c r="BG109" s="96">
        <f>INDEX('P-07 HACCP score'!$C$3:$E$7,MATCH(R109,'P-07 HACCP score'!$B$3:$B$7,0),MATCH('D-14 Impact'!N$2,'P-07 HACCP score'!$C$2:$E$2,0))</f>
        <v>0</v>
      </c>
      <c r="BH109" s="96">
        <f>INDEX('P-07 HACCP score'!$C$3:$E$7,MATCH(S109,'P-07 HACCP score'!$B$3:$B$7,0),MATCH('D-14 Impact'!O$2,'P-07 HACCP score'!$C$2:$E$2,0))</f>
        <v>0</v>
      </c>
      <c r="BI109" s="96">
        <f>INDEX('P-07 HACCP score'!$C$3:$E$7,MATCH(T109,'P-07 HACCP score'!$B$3:$B$7,0),MATCH('D-14 Impact'!P$2,'P-07 HACCP score'!$C$2:$E$2,0))</f>
        <v>0</v>
      </c>
      <c r="BJ109" s="96">
        <f>INDEX('P-07 HACCP score'!$C$3:$E$7,MATCH(U109,'P-07 HACCP score'!$B$3:$B$7,0),MATCH('D-14 Impact'!Q$2,'P-07 HACCP score'!$C$2:$E$2,0))</f>
        <v>0</v>
      </c>
      <c r="BK109" s="96">
        <f>INDEX('P-07 HACCP score'!$C$3:$E$7,MATCH(V109,'P-07 HACCP score'!$B$3:$B$7,0),MATCH('D-14 Impact'!R$2,'P-07 HACCP score'!$C$2:$E$2,0))</f>
        <v>0</v>
      </c>
      <c r="BL109" s="96">
        <f>INDEX('P-07 HACCP score'!$C$3:$E$7,MATCH(W109,'P-07 HACCP score'!$B$3:$B$7,0),MATCH('D-14 Impact'!S$2,'P-07 HACCP score'!$C$2:$E$2,0))</f>
        <v>0</v>
      </c>
      <c r="BM109" s="96">
        <f>INDEX('P-07 HACCP score'!$C$3:$E$7,MATCH(X109,'P-07 HACCP score'!$B$3:$B$7,0),MATCH('D-14 Impact'!T$2,'P-07 HACCP score'!$C$2:$E$2,0))</f>
        <v>3</v>
      </c>
      <c r="BN109" s="96">
        <f>INDEX('P-07 HACCP score'!$C$3:$E$7,MATCH(Y109,'P-07 HACCP score'!$B$3:$B$7,0),MATCH('D-14 Impact'!U$2,'P-07 HACCP score'!$C$2:$E$2,0))</f>
        <v>0</v>
      </c>
      <c r="BO109" s="96">
        <f>INDEX('P-07 HACCP score'!$C$3:$E$7,MATCH(Z109,'P-07 HACCP score'!$B$3:$B$7,0),MATCH('D-14 Impact'!V$2,'P-07 HACCP score'!$C$2:$E$2,0))</f>
        <v>0</v>
      </c>
      <c r="BP109" s="96">
        <f>INDEX('P-07 HACCP score'!$C$3:$E$7,MATCH(AA109,'P-07 HACCP score'!$B$3:$B$7,0),MATCH('D-14 Impact'!W$2,'P-07 HACCP score'!$C$2:$E$2,0))</f>
        <v>0</v>
      </c>
      <c r="BQ109" s="96">
        <f>INDEX('P-07 HACCP score'!$C$3:$E$7,MATCH(AB109,'P-07 HACCP score'!$B$3:$B$7,0),MATCH('D-14 Impact'!X$2,'P-07 HACCP score'!$C$2:$E$2,0))</f>
        <v>0</v>
      </c>
      <c r="BR109" s="96">
        <f>INDEX('P-07 HACCP score'!$C$3:$E$7,MATCH(AC109,'P-07 HACCP score'!$B$3:$B$7,0),MATCH('D-14 Impact'!Y$2,'P-07 HACCP score'!$C$2:$E$2,0))</f>
        <v>0</v>
      </c>
      <c r="BS109" s="96">
        <f>INDEX('P-07 HACCP score'!$C$3:$E$7,MATCH(AD109,'P-07 HACCP score'!$B$3:$B$7,0),MATCH('D-14 Impact'!Z$2,'P-07 HACCP score'!$C$2:$E$2,0))</f>
        <v>0</v>
      </c>
      <c r="BT109" s="96">
        <f>INDEX('P-07 HACCP score'!$C$3:$E$7,MATCH(AE109,'P-07 HACCP score'!$B$3:$B$7,0),MATCH('D-14 Impact'!AA$2,'P-07 HACCP score'!$C$2:$E$2,0))</f>
        <v>0</v>
      </c>
      <c r="BU109" s="96">
        <f>INDEX('P-07 HACCP score'!$C$3:$E$7,MATCH(AF109,'P-07 HACCP score'!$B$3:$B$7,0),MATCH('D-14 Impact'!AB$2,'P-07 HACCP score'!$C$2:$E$2,0))</f>
        <v>0</v>
      </c>
      <c r="BV109" s="96">
        <f>INDEX('P-07 HACCP score'!$C$3:$E$7,MATCH(AG109,'P-07 HACCP score'!$B$3:$B$7,0),MATCH('D-14 Impact'!AC$2,'P-07 HACCP score'!$C$2:$E$2,0))</f>
        <v>0</v>
      </c>
      <c r="BW109" s="96">
        <f>INDEX('P-07 HACCP score'!$C$3:$E$7,MATCH(AH109,'P-07 HACCP score'!$B$3:$B$7,0),MATCH('D-14 Impact'!AD$2,'P-07 HACCP score'!$C$2:$E$2,0))</f>
        <v>0</v>
      </c>
    </row>
    <row r="110" spans="1:75" s="2" customFormat="1" x14ac:dyDescent="0.45">
      <c r="A110" s="72">
        <v>30640</v>
      </c>
      <c r="B110" s="102" t="s">
        <v>131</v>
      </c>
      <c r="C110" s="45" t="s">
        <v>616</v>
      </c>
      <c r="D110" s="44" t="s">
        <v>10</v>
      </c>
      <c r="E110" s="111" t="s">
        <v>67</v>
      </c>
      <c r="F110" s="24"/>
      <c r="G110" s="24"/>
      <c r="H110" s="33"/>
      <c r="I110" s="33"/>
      <c r="J110" s="33"/>
      <c r="K110" s="33"/>
      <c r="L110" s="33"/>
      <c r="M110" s="24"/>
      <c r="N110" s="24"/>
      <c r="O110" s="38"/>
      <c r="P110" s="38"/>
      <c r="Q110" s="24" t="s">
        <v>6</v>
      </c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39"/>
      <c r="AI110" s="64">
        <f t="shared" si="7"/>
        <v>1</v>
      </c>
      <c r="AJ110" s="65">
        <f t="shared" si="8"/>
        <v>0</v>
      </c>
      <c r="AK110" s="73" t="str">
        <f t="shared" si="9"/>
        <v>LOW</v>
      </c>
      <c r="AL110" s="67" t="str">
        <f t="shared" si="10"/>
        <v>N</v>
      </c>
      <c r="AM110" s="98" t="s">
        <v>7</v>
      </c>
      <c r="AN110" s="68" t="str">
        <f t="shared" si="11"/>
        <v>LOW</v>
      </c>
      <c r="AO110" s="74" t="s">
        <v>6</v>
      </c>
      <c r="AP110" s="69" t="s">
        <v>679</v>
      </c>
      <c r="AQ110" s="71" t="s">
        <v>7</v>
      </c>
      <c r="AR110" s="70" t="str">
        <f t="shared" si="13"/>
        <v>N</v>
      </c>
      <c r="AS110" s="71" t="str">
        <f t="shared" si="12"/>
        <v>LOW</v>
      </c>
      <c r="AT110" s="96">
        <f>INDEX('P-07 HACCP score'!$C$3:$E$7,MATCH(E110,'P-07 HACCP score'!$B$3:$B$7,0),MATCH('D-14 Impact'!A$2,'P-07 HACCP score'!$C$2:$E$2,0))</f>
        <v>1.5</v>
      </c>
      <c r="AU110" s="96">
        <f>INDEX('P-07 HACCP score'!$C$3:$E$7,MATCH(F110,'P-07 HACCP score'!$B$3:$B$7,0),MATCH('D-14 Impact'!B$2,'P-07 HACCP score'!$C$2:$E$2,0))</f>
        <v>0</v>
      </c>
      <c r="AV110" s="96">
        <f>INDEX('P-07 HACCP score'!$C$3:$E$7,MATCH(G110,'P-07 HACCP score'!$B$3:$B$7,0),MATCH('D-14 Impact'!C$2,'P-07 HACCP score'!$C$2:$E$2,0))</f>
        <v>0</v>
      </c>
      <c r="AW110" s="96">
        <f>INDEX('P-07 HACCP score'!$C$3:$E$7,MATCH(H110,'P-07 HACCP score'!$B$3:$B$7,0),MATCH('D-14 Impact'!D$2,'P-07 HACCP score'!$C$2:$E$2,0))</f>
        <v>0</v>
      </c>
      <c r="AX110" s="96">
        <f>INDEX('P-07 HACCP score'!$C$3:$E$7,MATCH(I110,'P-07 HACCP score'!$B$3:$B$7,0),MATCH('D-14 Impact'!E$2,'P-07 HACCP score'!$C$2:$E$2,0))</f>
        <v>0</v>
      </c>
      <c r="AY110" s="96">
        <f>INDEX('P-07 HACCP score'!$C$3:$E$7,MATCH(J110,'P-07 HACCP score'!$B$3:$B$7,0),MATCH('D-14 Impact'!F$2,'P-07 HACCP score'!$C$2:$E$2,0))</f>
        <v>0</v>
      </c>
      <c r="AZ110" s="96">
        <f>INDEX('P-07 HACCP score'!$C$3:$E$7,MATCH(K110,'P-07 HACCP score'!$B$3:$B$7,0),MATCH('D-14 Impact'!G$2,'P-07 HACCP score'!$C$2:$E$2,0))</f>
        <v>0</v>
      </c>
      <c r="BA110" s="96">
        <f>INDEX('P-07 HACCP score'!$C$3:$E$7,MATCH(L110,'P-07 HACCP score'!$B$3:$B$7,0),MATCH('D-14 Impact'!H$2,'P-07 HACCP score'!$C$2:$E$2,0))</f>
        <v>0</v>
      </c>
      <c r="BB110" s="96">
        <f>INDEX('P-07 HACCP score'!$C$3:$E$7,MATCH(M110,'P-07 HACCP score'!$B$3:$B$7,0),MATCH('D-14 Impact'!I$2,'P-07 HACCP score'!$C$2:$E$2,0))</f>
        <v>0</v>
      </c>
      <c r="BC110" s="96">
        <f>INDEX('P-07 HACCP score'!$C$3:$E$7,MATCH(N110,'P-07 HACCP score'!$B$3:$B$7,0),MATCH('D-14 Impact'!J$2,'P-07 HACCP score'!$C$2:$E$2,0))</f>
        <v>0</v>
      </c>
      <c r="BD110" s="96">
        <f>INDEX('P-07 HACCP score'!$C$3:$E$7,MATCH(O110,'P-07 HACCP score'!$B$3:$B$7,0),MATCH('D-14 Impact'!K$2,'P-07 HACCP score'!$C$2:$E$2,0))</f>
        <v>0</v>
      </c>
      <c r="BE110" s="96">
        <f>INDEX('P-07 HACCP score'!$C$3:$E$7,MATCH(P110,'P-07 HACCP score'!$B$3:$B$7,0),MATCH('D-14 Impact'!L$2,'P-07 HACCP score'!$C$2:$E$2,0))</f>
        <v>0</v>
      </c>
      <c r="BF110" s="96">
        <f>INDEX('P-07 HACCP score'!$C$3:$E$7,MATCH(Q110,'P-07 HACCP score'!$B$3:$B$7,0),MATCH('D-14 Impact'!M$2,'P-07 HACCP score'!$C$2:$E$2,0))</f>
        <v>5</v>
      </c>
      <c r="BG110" s="96">
        <f>INDEX('P-07 HACCP score'!$C$3:$E$7,MATCH(R110,'P-07 HACCP score'!$B$3:$B$7,0),MATCH('D-14 Impact'!N$2,'P-07 HACCP score'!$C$2:$E$2,0))</f>
        <v>0</v>
      </c>
      <c r="BH110" s="96">
        <f>INDEX('P-07 HACCP score'!$C$3:$E$7,MATCH(S110,'P-07 HACCP score'!$B$3:$B$7,0),MATCH('D-14 Impact'!O$2,'P-07 HACCP score'!$C$2:$E$2,0))</f>
        <v>0</v>
      </c>
      <c r="BI110" s="96">
        <f>INDEX('P-07 HACCP score'!$C$3:$E$7,MATCH(T110,'P-07 HACCP score'!$B$3:$B$7,0),MATCH('D-14 Impact'!P$2,'P-07 HACCP score'!$C$2:$E$2,0))</f>
        <v>0</v>
      </c>
      <c r="BJ110" s="96">
        <f>INDEX('P-07 HACCP score'!$C$3:$E$7,MATCH(U110,'P-07 HACCP score'!$B$3:$B$7,0),MATCH('D-14 Impact'!Q$2,'P-07 HACCP score'!$C$2:$E$2,0))</f>
        <v>0</v>
      </c>
      <c r="BK110" s="96">
        <f>INDEX('P-07 HACCP score'!$C$3:$E$7,MATCH(V110,'P-07 HACCP score'!$B$3:$B$7,0),MATCH('D-14 Impact'!R$2,'P-07 HACCP score'!$C$2:$E$2,0))</f>
        <v>0</v>
      </c>
      <c r="BL110" s="96">
        <f>INDEX('P-07 HACCP score'!$C$3:$E$7,MATCH(W110,'P-07 HACCP score'!$B$3:$B$7,0),MATCH('D-14 Impact'!S$2,'P-07 HACCP score'!$C$2:$E$2,0))</f>
        <v>0</v>
      </c>
      <c r="BM110" s="96">
        <f>INDEX('P-07 HACCP score'!$C$3:$E$7,MATCH(X110,'P-07 HACCP score'!$B$3:$B$7,0),MATCH('D-14 Impact'!T$2,'P-07 HACCP score'!$C$2:$E$2,0))</f>
        <v>0</v>
      </c>
      <c r="BN110" s="96">
        <f>INDEX('P-07 HACCP score'!$C$3:$E$7,MATCH(Y110,'P-07 HACCP score'!$B$3:$B$7,0),MATCH('D-14 Impact'!U$2,'P-07 HACCP score'!$C$2:$E$2,0))</f>
        <v>0</v>
      </c>
      <c r="BO110" s="96">
        <f>INDEX('P-07 HACCP score'!$C$3:$E$7,MATCH(Z110,'P-07 HACCP score'!$B$3:$B$7,0),MATCH('D-14 Impact'!V$2,'P-07 HACCP score'!$C$2:$E$2,0))</f>
        <v>0</v>
      </c>
      <c r="BP110" s="96">
        <f>INDEX('P-07 HACCP score'!$C$3:$E$7,MATCH(AA110,'P-07 HACCP score'!$B$3:$B$7,0),MATCH('D-14 Impact'!W$2,'P-07 HACCP score'!$C$2:$E$2,0))</f>
        <v>0</v>
      </c>
      <c r="BQ110" s="96">
        <f>INDEX('P-07 HACCP score'!$C$3:$E$7,MATCH(AB110,'P-07 HACCP score'!$B$3:$B$7,0),MATCH('D-14 Impact'!X$2,'P-07 HACCP score'!$C$2:$E$2,0))</f>
        <v>0</v>
      </c>
      <c r="BR110" s="96">
        <f>INDEX('P-07 HACCP score'!$C$3:$E$7,MATCH(AC110,'P-07 HACCP score'!$B$3:$B$7,0),MATCH('D-14 Impact'!Y$2,'P-07 HACCP score'!$C$2:$E$2,0))</f>
        <v>0</v>
      </c>
      <c r="BS110" s="96">
        <f>INDEX('P-07 HACCP score'!$C$3:$E$7,MATCH(AD110,'P-07 HACCP score'!$B$3:$B$7,0),MATCH('D-14 Impact'!Z$2,'P-07 HACCP score'!$C$2:$E$2,0))</f>
        <v>0</v>
      </c>
      <c r="BT110" s="96">
        <f>INDEX('P-07 HACCP score'!$C$3:$E$7,MATCH(AE110,'P-07 HACCP score'!$B$3:$B$7,0),MATCH('D-14 Impact'!AA$2,'P-07 HACCP score'!$C$2:$E$2,0))</f>
        <v>0</v>
      </c>
      <c r="BU110" s="96">
        <f>INDEX('P-07 HACCP score'!$C$3:$E$7,MATCH(AF110,'P-07 HACCP score'!$B$3:$B$7,0),MATCH('D-14 Impact'!AB$2,'P-07 HACCP score'!$C$2:$E$2,0))</f>
        <v>0</v>
      </c>
      <c r="BV110" s="96">
        <f>INDEX('P-07 HACCP score'!$C$3:$E$7,MATCH(AG110,'P-07 HACCP score'!$B$3:$B$7,0),MATCH('D-14 Impact'!AC$2,'P-07 HACCP score'!$C$2:$E$2,0))</f>
        <v>0</v>
      </c>
      <c r="BW110" s="96">
        <f>INDEX('P-07 HACCP score'!$C$3:$E$7,MATCH(AH110,'P-07 HACCP score'!$B$3:$B$7,0),MATCH('D-14 Impact'!AD$2,'P-07 HACCP score'!$C$2:$E$2,0))</f>
        <v>0</v>
      </c>
    </row>
    <row r="111" spans="1:75" s="2" customFormat="1" x14ac:dyDescent="0.45">
      <c r="A111" s="72">
        <v>20060</v>
      </c>
      <c r="B111" s="7" t="s">
        <v>78</v>
      </c>
      <c r="C111" s="45" t="s">
        <v>604</v>
      </c>
      <c r="D111" s="44" t="s">
        <v>25</v>
      </c>
      <c r="E111" s="23"/>
      <c r="F111" s="24"/>
      <c r="G111" s="24"/>
      <c r="H111" s="33"/>
      <c r="I111" s="33"/>
      <c r="J111" s="33"/>
      <c r="K111" s="33"/>
      <c r="L111" s="33"/>
      <c r="M111" s="24"/>
      <c r="N111" s="24"/>
      <c r="O111" s="38"/>
      <c r="P111" s="38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39"/>
      <c r="AI111" s="64">
        <f t="shared" si="7"/>
        <v>0</v>
      </c>
      <c r="AJ111" s="65">
        <f t="shared" si="8"/>
        <v>0</v>
      </c>
      <c r="AK111" s="73" t="str">
        <f t="shared" si="9"/>
        <v>LOW</v>
      </c>
      <c r="AL111" s="67" t="str">
        <f t="shared" si="10"/>
        <v>N</v>
      </c>
      <c r="AM111" s="98" t="s">
        <v>7</v>
      </c>
      <c r="AN111" s="68" t="str">
        <f t="shared" si="11"/>
        <v>LOW</v>
      </c>
      <c r="AO111" s="74" t="s">
        <v>6</v>
      </c>
      <c r="AP111" s="69" t="s">
        <v>7</v>
      </c>
      <c r="AQ111" s="71" t="s">
        <v>7</v>
      </c>
      <c r="AR111" s="70" t="str">
        <f t="shared" si="13"/>
        <v>N</v>
      </c>
      <c r="AS111" s="71" t="str">
        <f t="shared" si="12"/>
        <v>LOW</v>
      </c>
      <c r="AT111" s="96">
        <f>INDEX('P-07 HACCP score'!$C$3:$E$7,MATCH(E111,'P-07 HACCP score'!$B$3:$B$7,0),MATCH('D-14 Impact'!A$2,'P-07 HACCP score'!$C$2:$E$2,0))</f>
        <v>0</v>
      </c>
      <c r="AU111" s="96">
        <f>INDEX('P-07 HACCP score'!$C$3:$E$7,MATCH(F111,'P-07 HACCP score'!$B$3:$B$7,0),MATCH('D-14 Impact'!B$2,'P-07 HACCP score'!$C$2:$E$2,0))</f>
        <v>0</v>
      </c>
      <c r="AV111" s="96">
        <f>INDEX('P-07 HACCP score'!$C$3:$E$7,MATCH(G111,'P-07 HACCP score'!$B$3:$B$7,0),MATCH('D-14 Impact'!C$2,'P-07 HACCP score'!$C$2:$E$2,0))</f>
        <v>0</v>
      </c>
      <c r="AW111" s="96">
        <f>INDEX('P-07 HACCP score'!$C$3:$E$7,MATCH(H111,'P-07 HACCP score'!$B$3:$B$7,0),MATCH('D-14 Impact'!D$2,'P-07 HACCP score'!$C$2:$E$2,0))</f>
        <v>0</v>
      </c>
      <c r="AX111" s="96">
        <f>INDEX('P-07 HACCP score'!$C$3:$E$7,MATCH(I111,'P-07 HACCP score'!$B$3:$B$7,0),MATCH('D-14 Impact'!E$2,'P-07 HACCP score'!$C$2:$E$2,0))</f>
        <v>0</v>
      </c>
      <c r="AY111" s="96">
        <f>INDEX('P-07 HACCP score'!$C$3:$E$7,MATCH(J111,'P-07 HACCP score'!$B$3:$B$7,0),MATCH('D-14 Impact'!F$2,'P-07 HACCP score'!$C$2:$E$2,0))</f>
        <v>0</v>
      </c>
      <c r="AZ111" s="96">
        <f>INDEX('P-07 HACCP score'!$C$3:$E$7,MATCH(K111,'P-07 HACCP score'!$B$3:$B$7,0),MATCH('D-14 Impact'!G$2,'P-07 HACCP score'!$C$2:$E$2,0))</f>
        <v>0</v>
      </c>
      <c r="BA111" s="96">
        <f>INDEX('P-07 HACCP score'!$C$3:$E$7,MATCH(L111,'P-07 HACCP score'!$B$3:$B$7,0),MATCH('D-14 Impact'!H$2,'P-07 HACCP score'!$C$2:$E$2,0))</f>
        <v>0</v>
      </c>
      <c r="BB111" s="96">
        <f>INDEX('P-07 HACCP score'!$C$3:$E$7,MATCH(M111,'P-07 HACCP score'!$B$3:$B$7,0),MATCH('D-14 Impact'!I$2,'P-07 HACCP score'!$C$2:$E$2,0))</f>
        <v>0</v>
      </c>
      <c r="BC111" s="96">
        <f>INDEX('P-07 HACCP score'!$C$3:$E$7,MATCH(N111,'P-07 HACCP score'!$B$3:$B$7,0),MATCH('D-14 Impact'!J$2,'P-07 HACCP score'!$C$2:$E$2,0))</f>
        <v>0</v>
      </c>
      <c r="BD111" s="96">
        <f>INDEX('P-07 HACCP score'!$C$3:$E$7,MATCH(O111,'P-07 HACCP score'!$B$3:$B$7,0),MATCH('D-14 Impact'!K$2,'P-07 HACCP score'!$C$2:$E$2,0))</f>
        <v>0</v>
      </c>
      <c r="BE111" s="96">
        <f>INDEX('P-07 HACCP score'!$C$3:$E$7,MATCH(P111,'P-07 HACCP score'!$B$3:$B$7,0),MATCH('D-14 Impact'!L$2,'P-07 HACCP score'!$C$2:$E$2,0))</f>
        <v>0</v>
      </c>
      <c r="BF111" s="96">
        <f>INDEX('P-07 HACCP score'!$C$3:$E$7,MATCH(Q111,'P-07 HACCP score'!$B$3:$B$7,0),MATCH('D-14 Impact'!M$2,'P-07 HACCP score'!$C$2:$E$2,0))</f>
        <v>0</v>
      </c>
      <c r="BG111" s="96">
        <f>INDEX('P-07 HACCP score'!$C$3:$E$7,MATCH(R111,'P-07 HACCP score'!$B$3:$B$7,0),MATCH('D-14 Impact'!N$2,'P-07 HACCP score'!$C$2:$E$2,0))</f>
        <v>0</v>
      </c>
      <c r="BH111" s="96">
        <f>INDEX('P-07 HACCP score'!$C$3:$E$7,MATCH(S111,'P-07 HACCP score'!$B$3:$B$7,0),MATCH('D-14 Impact'!O$2,'P-07 HACCP score'!$C$2:$E$2,0))</f>
        <v>0</v>
      </c>
      <c r="BI111" s="96">
        <f>INDEX('P-07 HACCP score'!$C$3:$E$7,MATCH(T111,'P-07 HACCP score'!$B$3:$B$7,0),MATCH('D-14 Impact'!P$2,'P-07 HACCP score'!$C$2:$E$2,0))</f>
        <v>0</v>
      </c>
      <c r="BJ111" s="96">
        <f>INDEX('P-07 HACCP score'!$C$3:$E$7,MATCH(U111,'P-07 HACCP score'!$B$3:$B$7,0),MATCH('D-14 Impact'!Q$2,'P-07 HACCP score'!$C$2:$E$2,0))</f>
        <v>0</v>
      </c>
      <c r="BK111" s="96">
        <f>INDEX('P-07 HACCP score'!$C$3:$E$7,MATCH(V111,'P-07 HACCP score'!$B$3:$B$7,0),MATCH('D-14 Impact'!R$2,'P-07 HACCP score'!$C$2:$E$2,0))</f>
        <v>0</v>
      </c>
      <c r="BL111" s="96">
        <f>INDEX('P-07 HACCP score'!$C$3:$E$7,MATCH(W111,'P-07 HACCP score'!$B$3:$B$7,0),MATCH('D-14 Impact'!S$2,'P-07 HACCP score'!$C$2:$E$2,0))</f>
        <v>0</v>
      </c>
      <c r="BM111" s="96">
        <f>INDEX('P-07 HACCP score'!$C$3:$E$7,MATCH(X111,'P-07 HACCP score'!$B$3:$B$7,0),MATCH('D-14 Impact'!T$2,'P-07 HACCP score'!$C$2:$E$2,0))</f>
        <v>0</v>
      </c>
      <c r="BN111" s="96">
        <f>INDEX('P-07 HACCP score'!$C$3:$E$7,MATCH(Y111,'P-07 HACCP score'!$B$3:$B$7,0),MATCH('D-14 Impact'!U$2,'P-07 HACCP score'!$C$2:$E$2,0))</f>
        <v>0</v>
      </c>
      <c r="BO111" s="96">
        <f>INDEX('P-07 HACCP score'!$C$3:$E$7,MATCH(Z111,'P-07 HACCP score'!$B$3:$B$7,0),MATCH('D-14 Impact'!V$2,'P-07 HACCP score'!$C$2:$E$2,0))</f>
        <v>0</v>
      </c>
      <c r="BP111" s="96">
        <f>INDEX('P-07 HACCP score'!$C$3:$E$7,MATCH(AA111,'P-07 HACCP score'!$B$3:$B$7,0),MATCH('D-14 Impact'!W$2,'P-07 HACCP score'!$C$2:$E$2,0))</f>
        <v>0</v>
      </c>
      <c r="BQ111" s="96">
        <f>INDEX('P-07 HACCP score'!$C$3:$E$7,MATCH(AB111,'P-07 HACCP score'!$B$3:$B$7,0),MATCH('D-14 Impact'!X$2,'P-07 HACCP score'!$C$2:$E$2,0))</f>
        <v>0</v>
      </c>
      <c r="BR111" s="96">
        <f>INDEX('P-07 HACCP score'!$C$3:$E$7,MATCH(AC111,'P-07 HACCP score'!$B$3:$B$7,0),MATCH('D-14 Impact'!Y$2,'P-07 HACCP score'!$C$2:$E$2,0))</f>
        <v>0</v>
      </c>
      <c r="BS111" s="96">
        <f>INDEX('P-07 HACCP score'!$C$3:$E$7,MATCH(AD111,'P-07 HACCP score'!$B$3:$B$7,0),MATCH('D-14 Impact'!Z$2,'P-07 HACCP score'!$C$2:$E$2,0))</f>
        <v>0</v>
      </c>
      <c r="BT111" s="96">
        <f>INDEX('P-07 HACCP score'!$C$3:$E$7,MATCH(AE111,'P-07 HACCP score'!$B$3:$B$7,0),MATCH('D-14 Impact'!AA$2,'P-07 HACCP score'!$C$2:$E$2,0))</f>
        <v>0</v>
      </c>
      <c r="BU111" s="96">
        <f>INDEX('P-07 HACCP score'!$C$3:$E$7,MATCH(AF111,'P-07 HACCP score'!$B$3:$B$7,0),MATCH('D-14 Impact'!AB$2,'P-07 HACCP score'!$C$2:$E$2,0))</f>
        <v>0</v>
      </c>
      <c r="BV111" s="96">
        <f>INDEX('P-07 HACCP score'!$C$3:$E$7,MATCH(AG111,'P-07 HACCP score'!$B$3:$B$7,0),MATCH('D-14 Impact'!AC$2,'P-07 HACCP score'!$C$2:$E$2,0))</f>
        <v>0</v>
      </c>
      <c r="BW111" s="96">
        <f>INDEX('P-07 HACCP score'!$C$3:$E$7,MATCH(AH111,'P-07 HACCP score'!$B$3:$B$7,0),MATCH('D-14 Impact'!AD$2,'P-07 HACCP score'!$C$2:$E$2,0))</f>
        <v>0</v>
      </c>
    </row>
    <row r="112" spans="1:75" s="2" customFormat="1" x14ac:dyDescent="0.45">
      <c r="A112" s="72">
        <v>20061</v>
      </c>
      <c r="B112" s="7" t="s">
        <v>79</v>
      </c>
      <c r="C112" s="45" t="s">
        <v>604</v>
      </c>
      <c r="D112" s="44" t="s">
        <v>25</v>
      </c>
      <c r="E112" s="23"/>
      <c r="F112" s="24"/>
      <c r="G112" s="24"/>
      <c r="H112" s="33"/>
      <c r="I112" s="33"/>
      <c r="J112" s="33"/>
      <c r="K112" s="33"/>
      <c r="L112" s="33"/>
      <c r="M112" s="24"/>
      <c r="N112" s="24"/>
      <c r="O112" s="38"/>
      <c r="P112" s="38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39"/>
      <c r="AI112" s="64">
        <f t="shared" si="7"/>
        <v>0</v>
      </c>
      <c r="AJ112" s="65">
        <f t="shared" si="8"/>
        <v>0</v>
      </c>
      <c r="AK112" s="73" t="str">
        <f t="shared" si="9"/>
        <v>LOW</v>
      </c>
      <c r="AL112" s="67" t="str">
        <f t="shared" si="10"/>
        <v>N</v>
      </c>
      <c r="AM112" s="98" t="s">
        <v>679</v>
      </c>
      <c r="AN112" s="68" t="str">
        <f t="shared" si="11"/>
        <v>MEDIUM</v>
      </c>
      <c r="AO112" s="74" t="s">
        <v>6</v>
      </c>
      <c r="AP112" s="69" t="s">
        <v>7</v>
      </c>
      <c r="AQ112" s="71" t="s">
        <v>7</v>
      </c>
      <c r="AR112" s="70" t="str">
        <f t="shared" si="13"/>
        <v>N</v>
      </c>
      <c r="AS112" s="71" t="str">
        <f t="shared" si="12"/>
        <v>MEDIUM</v>
      </c>
      <c r="AT112" s="96">
        <f>INDEX('P-07 HACCP score'!$C$3:$E$7,MATCH(E112,'P-07 HACCP score'!$B$3:$B$7,0),MATCH('D-14 Impact'!A$2,'P-07 HACCP score'!$C$2:$E$2,0))</f>
        <v>0</v>
      </c>
      <c r="AU112" s="96">
        <f>INDEX('P-07 HACCP score'!$C$3:$E$7,MATCH(F112,'P-07 HACCP score'!$B$3:$B$7,0),MATCH('D-14 Impact'!B$2,'P-07 HACCP score'!$C$2:$E$2,0))</f>
        <v>0</v>
      </c>
      <c r="AV112" s="96">
        <f>INDEX('P-07 HACCP score'!$C$3:$E$7,MATCH(G112,'P-07 HACCP score'!$B$3:$B$7,0),MATCH('D-14 Impact'!C$2,'P-07 HACCP score'!$C$2:$E$2,0))</f>
        <v>0</v>
      </c>
      <c r="AW112" s="96">
        <f>INDEX('P-07 HACCP score'!$C$3:$E$7,MATCH(H112,'P-07 HACCP score'!$B$3:$B$7,0),MATCH('D-14 Impact'!D$2,'P-07 HACCP score'!$C$2:$E$2,0))</f>
        <v>0</v>
      </c>
      <c r="AX112" s="96">
        <f>INDEX('P-07 HACCP score'!$C$3:$E$7,MATCH(I112,'P-07 HACCP score'!$B$3:$B$7,0),MATCH('D-14 Impact'!E$2,'P-07 HACCP score'!$C$2:$E$2,0))</f>
        <v>0</v>
      </c>
      <c r="AY112" s="96">
        <f>INDEX('P-07 HACCP score'!$C$3:$E$7,MATCH(J112,'P-07 HACCP score'!$B$3:$B$7,0),MATCH('D-14 Impact'!F$2,'P-07 HACCP score'!$C$2:$E$2,0))</f>
        <v>0</v>
      </c>
      <c r="AZ112" s="96">
        <f>INDEX('P-07 HACCP score'!$C$3:$E$7,MATCH(K112,'P-07 HACCP score'!$B$3:$B$7,0),MATCH('D-14 Impact'!G$2,'P-07 HACCP score'!$C$2:$E$2,0))</f>
        <v>0</v>
      </c>
      <c r="BA112" s="96">
        <f>INDEX('P-07 HACCP score'!$C$3:$E$7,MATCH(L112,'P-07 HACCP score'!$B$3:$B$7,0),MATCH('D-14 Impact'!H$2,'P-07 HACCP score'!$C$2:$E$2,0))</f>
        <v>0</v>
      </c>
      <c r="BB112" s="96">
        <f>INDEX('P-07 HACCP score'!$C$3:$E$7,MATCH(M112,'P-07 HACCP score'!$B$3:$B$7,0),MATCH('D-14 Impact'!I$2,'P-07 HACCP score'!$C$2:$E$2,0))</f>
        <v>0</v>
      </c>
      <c r="BC112" s="96">
        <f>INDEX('P-07 HACCP score'!$C$3:$E$7,MATCH(N112,'P-07 HACCP score'!$B$3:$B$7,0),MATCH('D-14 Impact'!J$2,'P-07 HACCP score'!$C$2:$E$2,0))</f>
        <v>0</v>
      </c>
      <c r="BD112" s="96">
        <f>INDEX('P-07 HACCP score'!$C$3:$E$7,MATCH(O112,'P-07 HACCP score'!$B$3:$B$7,0),MATCH('D-14 Impact'!K$2,'P-07 HACCP score'!$C$2:$E$2,0))</f>
        <v>0</v>
      </c>
      <c r="BE112" s="96">
        <f>INDEX('P-07 HACCP score'!$C$3:$E$7,MATCH(P112,'P-07 HACCP score'!$B$3:$B$7,0),MATCH('D-14 Impact'!L$2,'P-07 HACCP score'!$C$2:$E$2,0))</f>
        <v>0</v>
      </c>
      <c r="BF112" s="96">
        <f>INDEX('P-07 HACCP score'!$C$3:$E$7,MATCH(Q112,'P-07 HACCP score'!$B$3:$B$7,0),MATCH('D-14 Impact'!M$2,'P-07 HACCP score'!$C$2:$E$2,0))</f>
        <v>0</v>
      </c>
      <c r="BG112" s="96">
        <f>INDEX('P-07 HACCP score'!$C$3:$E$7,MATCH(R112,'P-07 HACCP score'!$B$3:$B$7,0),MATCH('D-14 Impact'!N$2,'P-07 HACCP score'!$C$2:$E$2,0))</f>
        <v>0</v>
      </c>
      <c r="BH112" s="96">
        <f>INDEX('P-07 HACCP score'!$C$3:$E$7,MATCH(S112,'P-07 HACCP score'!$B$3:$B$7,0),MATCH('D-14 Impact'!O$2,'P-07 HACCP score'!$C$2:$E$2,0))</f>
        <v>0</v>
      </c>
      <c r="BI112" s="96">
        <f>INDEX('P-07 HACCP score'!$C$3:$E$7,MATCH(T112,'P-07 HACCP score'!$B$3:$B$7,0),MATCH('D-14 Impact'!P$2,'P-07 HACCP score'!$C$2:$E$2,0))</f>
        <v>0</v>
      </c>
      <c r="BJ112" s="96">
        <f>INDEX('P-07 HACCP score'!$C$3:$E$7,MATCH(U112,'P-07 HACCP score'!$B$3:$B$7,0),MATCH('D-14 Impact'!Q$2,'P-07 HACCP score'!$C$2:$E$2,0))</f>
        <v>0</v>
      </c>
      <c r="BK112" s="96">
        <f>INDEX('P-07 HACCP score'!$C$3:$E$7,MATCH(V112,'P-07 HACCP score'!$B$3:$B$7,0),MATCH('D-14 Impact'!R$2,'P-07 HACCP score'!$C$2:$E$2,0))</f>
        <v>0</v>
      </c>
      <c r="BL112" s="96">
        <f>INDEX('P-07 HACCP score'!$C$3:$E$7,MATCH(W112,'P-07 HACCP score'!$B$3:$B$7,0),MATCH('D-14 Impact'!S$2,'P-07 HACCP score'!$C$2:$E$2,0))</f>
        <v>0</v>
      </c>
      <c r="BM112" s="96">
        <f>INDEX('P-07 HACCP score'!$C$3:$E$7,MATCH(X112,'P-07 HACCP score'!$B$3:$B$7,0),MATCH('D-14 Impact'!T$2,'P-07 HACCP score'!$C$2:$E$2,0))</f>
        <v>0</v>
      </c>
      <c r="BN112" s="96">
        <f>INDEX('P-07 HACCP score'!$C$3:$E$7,MATCH(Y112,'P-07 HACCP score'!$B$3:$B$7,0),MATCH('D-14 Impact'!U$2,'P-07 HACCP score'!$C$2:$E$2,0))</f>
        <v>0</v>
      </c>
      <c r="BO112" s="96">
        <f>INDEX('P-07 HACCP score'!$C$3:$E$7,MATCH(Z112,'P-07 HACCP score'!$B$3:$B$7,0),MATCH('D-14 Impact'!V$2,'P-07 HACCP score'!$C$2:$E$2,0))</f>
        <v>0</v>
      </c>
      <c r="BP112" s="96">
        <f>INDEX('P-07 HACCP score'!$C$3:$E$7,MATCH(AA112,'P-07 HACCP score'!$B$3:$B$7,0),MATCH('D-14 Impact'!W$2,'P-07 HACCP score'!$C$2:$E$2,0))</f>
        <v>0</v>
      </c>
      <c r="BQ112" s="96">
        <f>INDEX('P-07 HACCP score'!$C$3:$E$7,MATCH(AB112,'P-07 HACCP score'!$B$3:$B$7,0),MATCH('D-14 Impact'!X$2,'P-07 HACCP score'!$C$2:$E$2,0))</f>
        <v>0</v>
      </c>
      <c r="BR112" s="96">
        <f>INDEX('P-07 HACCP score'!$C$3:$E$7,MATCH(AC112,'P-07 HACCP score'!$B$3:$B$7,0),MATCH('D-14 Impact'!Y$2,'P-07 HACCP score'!$C$2:$E$2,0))</f>
        <v>0</v>
      </c>
      <c r="BS112" s="96">
        <f>INDEX('P-07 HACCP score'!$C$3:$E$7,MATCH(AD112,'P-07 HACCP score'!$B$3:$B$7,0),MATCH('D-14 Impact'!Z$2,'P-07 HACCP score'!$C$2:$E$2,0))</f>
        <v>0</v>
      </c>
      <c r="BT112" s="96">
        <f>INDEX('P-07 HACCP score'!$C$3:$E$7,MATCH(AE112,'P-07 HACCP score'!$B$3:$B$7,0),MATCH('D-14 Impact'!AA$2,'P-07 HACCP score'!$C$2:$E$2,0))</f>
        <v>0</v>
      </c>
      <c r="BU112" s="96">
        <f>INDEX('P-07 HACCP score'!$C$3:$E$7,MATCH(AF112,'P-07 HACCP score'!$B$3:$B$7,0),MATCH('D-14 Impact'!AB$2,'P-07 HACCP score'!$C$2:$E$2,0))</f>
        <v>0</v>
      </c>
      <c r="BV112" s="96">
        <f>INDEX('P-07 HACCP score'!$C$3:$E$7,MATCH(AG112,'P-07 HACCP score'!$B$3:$B$7,0),MATCH('D-14 Impact'!AC$2,'P-07 HACCP score'!$C$2:$E$2,0))</f>
        <v>0</v>
      </c>
      <c r="BW112" s="96">
        <f>INDEX('P-07 HACCP score'!$C$3:$E$7,MATCH(AH112,'P-07 HACCP score'!$B$3:$B$7,0),MATCH('D-14 Impact'!AD$2,'P-07 HACCP score'!$C$2:$E$2,0))</f>
        <v>0</v>
      </c>
    </row>
    <row r="113" spans="1:75" s="2" customFormat="1" x14ac:dyDescent="0.45">
      <c r="A113" s="72">
        <v>20083</v>
      </c>
      <c r="B113" s="7" t="s">
        <v>691</v>
      </c>
      <c r="C113" s="45" t="s">
        <v>604</v>
      </c>
      <c r="D113" s="44">
        <v>6</v>
      </c>
      <c r="E113" s="23"/>
      <c r="F113" s="24"/>
      <c r="G113" s="24"/>
      <c r="H113" s="33"/>
      <c r="I113" s="33"/>
      <c r="J113" s="33"/>
      <c r="K113" s="33"/>
      <c r="L113" s="33"/>
      <c r="M113" s="24"/>
      <c r="N113" s="24"/>
      <c r="O113" s="38"/>
      <c r="P113" s="38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39"/>
      <c r="AI113" s="64">
        <f t="shared" si="7"/>
        <v>0</v>
      </c>
      <c r="AJ113" s="65">
        <f t="shared" si="8"/>
        <v>0</v>
      </c>
      <c r="AK113" s="73" t="str">
        <f t="shared" si="9"/>
        <v>LOW</v>
      </c>
      <c r="AL113" s="67" t="str">
        <f t="shared" si="10"/>
        <v>N</v>
      </c>
      <c r="AM113" s="98" t="s">
        <v>7</v>
      </c>
      <c r="AN113" s="68" t="str">
        <f t="shared" si="11"/>
        <v>LOW</v>
      </c>
      <c r="AO113" s="74" t="s">
        <v>6</v>
      </c>
      <c r="AP113" s="71" t="s">
        <v>7</v>
      </c>
      <c r="AQ113" s="71" t="s">
        <v>7</v>
      </c>
      <c r="AR113" s="70" t="str">
        <f t="shared" si="13"/>
        <v>N</v>
      </c>
      <c r="AS113" s="71" t="str">
        <f t="shared" si="12"/>
        <v>LOW</v>
      </c>
      <c r="AT113" s="96">
        <f>INDEX('P-07 HACCP score'!$C$3:$E$7,MATCH(E113,'P-07 HACCP score'!$B$3:$B$7,0),MATCH('D-14 Impact'!A$2,'P-07 HACCP score'!$C$2:$E$2,0))</f>
        <v>0</v>
      </c>
      <c r="AU113" s="96">
        <f>INDEX('P-07 HACCP score'!$C$3:$E$7,MATCH(F113,'P-07 HACCP score'!$B$3:$B$7,0),MATCH('D-14 Impact'!B$2,'P-07 HACCP score'!$C$2:$E$2,0))</f>
        <v>0</v>
      </c>
      <c r="AV113" s="96">
        <f>INDEX('P-07 HACCP score'!$C$3:$E$7,MATCH(G113,'P-07 HACCP score'!$B$3:$B$7,0),MATCH('D-14 Impact'!C$2,'P-07 HACCP score'!$C$2:$E$2,0))</f>
        <v>0</v>
      </c>
      <c r="AW113" s="96">
        <f>INDEX('P-07 HACCP score'!$C$3:$E$7,MATCH(H113,'P-07 HACCP score'!$B$3:$B$7,0),MATCH('D-14 Impact'!D$2,'P-07 HACCP score'!$C$2:$E$2,0))</f>
        <v>0</v>
      </c>
      <c r="AX113" s="96">
        <f>INDEX('P-07 HACCP score'!$C$3:$E$7,MATCH(I113,'P-07 HACCP score'!$B$3:$B$7,0),MATCH('D-14 Impact'!E$2,'P-07 HACCP score'!$C$2:$E$2,0))</f>
        <v>0</v>
      </c>
      <c r="AY113" s="96">
        <f>INDEX('P-07 HACCP score'!$C$3:$E$7,MATCH(J113,'P-07 HACCP score'!$B$3:$B$7,0),MATCH('D-14 Impact'!F$2,'P-07 HACCP score'!$C$2:$E$2,0))</f>
        <v>0</v>
      </c>
      <c r="AZ113" s="96">
        <f>INDEX('P-07 HACCP score'!$C$3:$E$7,MATCH(K113,'P-07 HACCP score'!$B$3:$B$7,0),MATCH('D-14 Impact'!G$2,'P-07 HACCP score'!$C$2:$E$2,0))</f>
        <v>0</v>
      </c>
      <c r="BA113" s="96">
        <f>INDEX('P-07 HACCP score'!$C$3:$E$7,MATCH(L113,'P-07 HACCP score'!$B$3:$B$7,0),MATCH('D-14 Impact'!H$2,'P-07 HACCP score'!$C$2:$E$2,0))</f>
        <v>0</v>
      </c>
      <c r="BB113" s="96">
        <f>INDEX('P-07 HACCP score'!$C$3:$E$7,MATCH(M113,'P-07 HACCP score'!$B$3:$B$7,0),MATCH('D-14 Impact'!I$2,'P-07 HACCP score'!$C$2:$E$2,0))</f>
        <v>0</v>
      </c>
      <c r="BC113" s="96">
        <f>INDEX('P-07 HACCP score'!$C$3:$E$7,MATCH(N113,'P-07 HACCP score'!$B$3:$B$7,0),MATCH('D-14 Impact'!J$2,'P-07 HACCP score'!$C$2:$E$2,0))</f>
        <v>0</v>
      </c>
      <c r="BD113" s="96">
        <f>INDEX('P-07 HACCP score'!$C$3:$E$7,MATCH(O113,'P-07 HACCP score'!$B$3:$B$7,0),MATCH('D-14 Impact'!K$2,'P-07 HACCP score'!$C$2:$E$2,0))</f>
        <v>0</v>
      </c>
      <c r="BE113" s="96">
        <f>INDEX('P-07 HACCP score'!$C$3:$E$7,MATCH(P113,'P-07 HACCP score'!$B$3:$B$7,0),MATCH('D-14 Impact'!L$2,'P-07 HACCP score'!$C$2:$E$2,0))</f>
        <v>0</v>
      </c>
      <c r="BF113" s="96">
        <f>INDEX('P-07 HACCP score'!$C$3:$E$7,MATCH(Q113,'P-07 HACCP score'!$B$3:$B$7,0),MATCH('D-14 Impact'!M$2,'P-07 HACCP score'!$C$2:$E$2,0))</f>
        <v>0</v>
      </c>
      <c r="BG113" s="96">
        <f>INDEX('P-07 HACCP score'!$C$3:$E$7,MATCH(R113,'P-07 HACCP score'!$B$3:$B$7,0),MATCH('D-14 Impact'!N$2,'P-07 HACCP score'!$C$2:$E$2,0))</f>
        <v>0</v>
      </c>
      <c r="BH113" s="96">
        <f>INDEX('P-07 HACCP score'!$C$3:$E$7,MATCH(S113,'P-07 HACCP score'!$B$3:$B$7,0),MATCH('D-14 Impact'!O$2,'P-07 HACCP score'!$C$2:$E$2,0))</f>
        <v>0</v>
      </c>
      <c r="BI113" s="96">
        <f>INDEX('P-07 HACCP score'!$C$3:$E$7,MATCH(T113,'P-07 HACCP score'!$B$3:$B$7,0),MATCH('D-14 Impact'!P$2,'P-07 HACCP score'!$C$2:$E$2,0))</f>
        <v>0</v>
      </c>
      <c r="BJ113" s="96">
        <f>INDEX('P-07 HACCP score'!$C$3:$E$7,MATCH(U113,'P-07 HACCP score'!$B$3:$B$7,0),MATCH('D-14 Impact'!Q$2,'P-07 HACCP score'!$C$2:$E$2,0))</f>
        <v>0</v>
      </c>
      <c r="BK113" s="96">
        <f>INDEX('P-07 HACCP score'!$C$3:$E$7,MATCH(V113,'P-07 HACCP score'!$B$3:$B$7,0),MATCH('D-14 Impact'!R$2,'P-07 HACCP score'!$C$2:$E$2,0))</f>
        <v>0</v>
      </c>
      <c r="BL113" s="96">
        <f>INDEX('P-07 HACCP score'!$C$3:$E$7,MATCH(W113,'P-07 HACCP score'!$B$3:$B$7,0),MATCH('D-14 Impact'!S$2,'P-07 HACCP score'!$C$2:$E$2,0))</f>
        <v>0</v>
      </c>
      <c r="BM113" s="96">
        <f>INDEX('P-07 HACCP score'!$C$3:$E$7,MATCH(X113,'P-07 HACCP score'!$B$3:$B$7,0),MATCH('D-14 Impact'!T$2,'P-07 HACCP score'!$C$2:$E$2,0))</f>
        <v>0</v>
      </c>
      <c r="BN113" s="96">
        <f>INDEX('P-07 HACCP score'!$C$3:$E$7,MATCH(Y113,'P-07 HACCP score'!$B$3:$B$7,0),MATCH('D-14 Impact'!U$2,'P-07 HACCP score'!$C$2:$E$2,0))</f>
        <v>0</v>
      </c>
      <c r="BO113" s="96">
        <f>INDEX('P-07 HACCP score'!$C$3:$E$7,MATCH(Z113,'P-07 HACCP score'!$B$3:$B$7,0),MATCH('D-14 Impact'!V$2,'P-07 HACCP score'!$C$2:$E$2,0))</f>
        <v>0</v>
      </c>
      <c r="BP113" s="96">
        <f>INDEX('P-07 HACCP score'!$C$3:$E$7,MATCH(AA113,'P-07 HACCP score'!$B$3:$B$7,0),MATCH('D-14 Impact'!W$2,'P-07 HACCP score'!$C$2:$E$2,0))</f>
        <v>0</v>
      </c>
      <c r="BQ113" s="96">
        <f>INDEX('P-07 HACCP score'!$C$3:$E$7,MATCH(AB113,'P-07 HACCP score'!$B$3:$B$7,0),MATCH('D-14 Impact'!X$2,'P-07 HACCP score'!$C$2:$E$2,0))</f>
        <v>0</v>
      </c>
      <c r="BR113" s="96">
        <f>INDEX('P-07 HACCP score'!$C$3:$E$7,MATCH(AC113,'P-07 HACCP score'!$B$3:$B$7,0),MATCH('D-14 Impact'!Y$2,'P-07 HACCP score'!$C$2:$E$2,0))</f>
        <v>0</v>
      </c>
      <c r="BS113" s="96">
        <f>INDEX('P-07 HACCP score'!$C$3:$E$7,MATCH(AD113,'P-07 HACCP score'!$B$3:$B$7,0),MATCH('D-14 Impact'!Z$2,'P-07 HACCP score'!$C$2:$E$2,0))</f>
        <v>0</v>
      </c>
      <c r="BT113" s="96">
        <f>INDEX('P-07 HACCP score'!$C$3:$E$7,MATCH(AE113,'P-07 HACCP score'!$B$3:$B$7,0),MATCH('D-14 Impact'!AA$2,'P-07 HACCP score'!$C$2:$E$2,0))</f>
        <v>0</v>
      </c>
      <c r="BU113" s="96">
        <f>INDEX('P-07 HACCP score'!$C$3:$E$7,MATCH(AF113,'P-07 HACCP score'!$B$3:$B$7,0),MATCH('D-14 Impact'!AB$2,'P-07 HACCP score'!$C$2:$E$2,0))</f>
        <v>0</v>
      </c>
      <c r="BV113" s="96">
        <f>INDEX('P-07 HACCP score'!$C$3:$E$7,MATCH(AG113,'P-07 HACCP score'!$B$3:$B$7,0),MATCH('D-14 Impact'!AC$2,'P-07 HACCP score'!$C$2:$E$2,0))</f>
        <v>0</v>
      </c>
      <c r="BW113" s="96">
        <f>INDEX('P-07 HACCP score'!$C$3:$E$7,MATCH(AH113,'P-07 HACCP score'!$B$3:$B$7,0),MATCH('D-14 Impact'!AD$2,'P-07 HACCP score'!$C$2:$E$2,0))</f>
        <v>0</v>
      </c>
    </row>
    <row r="114" spans="1:75" s="2" customFormat="1" x14ac:dyDescent="0.45">
      <c r="A114" s="72">
        <v>20087</v>
      </c>
      <c r="B114" s="7" t="s">
        <v>86</v>
      </c>
      <c r="C114" s="45" t="s">
        <v>604</v>
      </c>
      <c r="D114" s="44" t="s">
        <v>25</v>
      </c>
      <c r="E114" s="23"/>
      <c r="F114" s="24"/>
      <c r="G114" s="24"/>
      <c r="H114" s="33"/>
      <c r="I114" s="33"/>
      <c r="J114" s="33"/>
      <c r="K114" s="33"/>
      <c r="L114" s="33"/>
      <c r="M114" s="24"/>
      <c r="N114" s="24"/>
      <c r="O114" s="38"/>
      <c r="P114" s="38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39"/>
      <c r="AI114" s="64">
        <f t="shared" si="7"/>
        <v>0</v>
      </c>
      <c r="AJ114" s="65">
        <f t="shared" si="8"/>
        <v>0</v>
      </c>
      <c r="AK114" s="73" t="str">
        <f t="shared" si="9"/>
        <v>LOW</v>
      </c>
      <c r="AL114" s="67" t="str">
        <f t="shared" si="10"/>
        <v>N</v>
      </c>
      <c r="AM114" s="98" t="s">
        <v>679</v>
      </c>
      <c r="AN114" s="68" t="str">
        <f t="shared" si="11"/>
        <v>MEDIUM</v>
      </c>
      <c r="AO114" s="74" t="s">
        <v>6</v>
      </c>
      <c r="AP114" s="69" t="s">
        <v>7</v>
      </c>
      <c r="AQ114" s="71" t="s">
        <v>7</v>
      </c>
      <c r="AR114" s="70" t="str">
        <f t="shared" si="13"/>
        <v>N</v>
      </c>
      <c r="AS114" s="71" t="str">
        <f t="shared" si="12"/>
        <v>MEDIUM</v>
      </c>
      <c r="AT114" s="96">
        <f>INDEX('P-07 HACCP score'!$C$3:$E$7,MATCH(E114,'P-07 HACCP score'!$B$3:$B$7,0),MATCH('D-14 Impact'!A$2,'P-07 HACCP score'!$C$2:$E$2,0))</f>
        <v>0</v>
      </c>
      <c r="AU114" s="96">
        <f>INDEX('P-07 HACCP score'!$C$3:$E$7,MATCH(F114,'P-07 HACCP score'!$B$3:$B$7,0),MATCH('D-14 Impact'!B$2,'P-07 HACCP score'!$C$2:$E$2,0))</f>
        <v>0</v>
      </c>
      <c r="AV114" s="96">
        <f>INDEX('P-07 HACCP score'!$C$3:$E$7,MATCH(G114,'P-07 HACCP score'!$B$3:$B$7,0),MATCH('D-14 Impact'!C$2,'P-07 HACCP score'!$C$2:$E$2,0))</f>
        <v>0</v>
      </c>
      <c r="AW114" s="96">
        <f>INDEX('P-07 HACCP score'!$C$3:$E$7,MATCH(H114,'P-07 HACCP score'!$B$3:$B$7,0),MATCH('D-14 Impact'!D$2,'P-07 HACCP score'!$C$2:$E$2,0))</f>
        <v>0</v>
      </c>
      <c r="AX114" s="96">
        <f>INDEX('P-07 HACCP score'!$C$3:$E$7,MATCH(I114,'P-07 HACCP score'!$B$3:$B$7,0),MATCH('D-14 Impact'!E$2,'P-07 HACCP score'!$C$2:$E$2,0))</f>
        <v>0</v>
      </c>
      <c r="AY114" s="96">
        <f>INDEX('P-07 HACCP score'!$C$3:$E$7,MATCH(J114,'P-07 HACCP score'!$B$3:$B$7,0),MATCH('D-14 Impact'!F$2,'P-07 HACCP score'!$C$2:$E$2,0))</f>
        <v>0</v>
      </c>
      <c r="AZ114" s="96">
        <f>INDEX('P-07 HACCP score'!$C$3:$E$7,MATCH(K114,'P-07 HACCP score'!$B$3:$B$7,0),MATCH('D-14 Impact'!G$2,'P-07 HACCP score'!$C$2:$E$2,0))</f>
        <v>0</v>
      </c>
      <c r="BA114" s="96">
        <f>INDEX('P-07 HACCP score'!$C$3:$E$7,MATCH(L114,'P-07 HACCP score'!$B$3:$B$7,0),MATCH('D-14 Impact'!H$2,'P-07 HACCP score'!$C$2:$E$2,0))</f>
        <v>0</v>
      </c>
      <c r="BB114" s="96">
        <f>INDEX('P-07 HACCP score'!$C$3:$E$7,MATCH(M114,'P-07 HACCP score'!$B$3:$B$7,0),MATCH('D-14 Impact'!I$2,'P-07 HACCP score'!$C$2:$E$2,0))</f>
        <v>0</v>
      </c>
      <c r="BC114" s="96">
        <f>INDEX('P-07 HACCP score'!$C$3:$E$7,MATCH(N114,'P-07 HACCP score'!$B$3:$B$7,0),MATCH('D-14 Impact'!J$2,'P-07 HACCP score'!$C$2:$E$2,0))</f>
        <v>0</v>
      </c>
      <c r="BD114" s="96">
        <f>INDEX('P-07 HACCP score'!$C$3:$E$7,MATCH(O114,'P-07 HACCP score'!$B$3:$B$7,0),MATCH('D-14 Impact'!K$2,'P-07 HACCP score'!$C$2:$E$2,0))</f>
        <v>0</v>
      </c>
      <c r="BE114" s="96">
        <f>INDEX('P-07 HACCP score'!$C$3:$E$7,MATCH(P114,'P-07 HACCP score'!$B$3:$B$7,0),MATCH('D-14 Impact'!L$2,'P-07 HACCP score'!$C$2:$E$2,0))</f>
        <v>0</v>
      </c>
      <c r="BF114" s="96">
        <f>INDEX('P-07 HACCP score'!$C$3:$E$7,MATCH(Q114,'P-07 HACCP score'!$B$3:$B$7,0),MATCH('D-14 Impact'!M$2,'P-07 HACCP score'!$C$2:$E$2,0))</f>
        <v>0</v>
      </c>
      <c r="BG114" s="96">
        <f>INDEX('P-07 HACCP score'!$C$3:$E$7,MATCH(R114,'P-07 HACCP score'!$B$3:$B$7,0),MATCH('D-14 Impact'!N$2,'P-07 HACCP score'!$C$2:$E$2,0))</f>
        <v>0</v>
      </c>
      <c r="BH114" s="96">
        <f>INDEX('P-07 HACCP score'!$C$3:$E$7,MATCH(S114,'P-07 HACCP score'!$B$3:$B$7,0),MATCH('D-14 Impact'!O$2,'P-07 HACCP score'!$C$2:$E$2,0))</f>
        <v>0</v>
      </c>
      <c r="BI114" s="96">
        <f>INDEX('P-07 HACCP score'!$C$3:$E$7,MATCH(T114,'P-07 HACCP score'!$B$3:$B$7,0),MATCH('D-14 Impact'!P$2,'P-07 HACCP score'!$C$2:$E$2,0))</f>
        <v>0</v>
      </c>
      <c r="BJ114" s="96">
        <f>INDEX('P-07 HACCP score'!$C$3:$E$7,MATCH(U114,'P-07 HACCP score'!$B$3:$B$7,0),MATCH('D-14 Impact'!Q$2,'P-07 HACCP score'!$C$2:$E$2,0))</f>
        <v>0</v>
      </c>
      <c r="BK114" s="96">
        <f>INDEX('P-07 HACCP score'!$C$3:$E$7,MATCH(V114,'P-07 HACCP score'!$B$3:$B$7,0),MATCH('D-14 Impact'!R$2,'P-07 HACCP score'!$C$2:$E$2,0))</f>
        <v>0</v>
      </c>
      <c r="BL114" s="96">
        <f>INDEX('P-07 HACCP score'!$C$3:$E$7,MATCH(W114,'P-07 HACCP score'!$B$3:$B$7,0),MATCH('D-14 Impact'!S$2,'P-07 HACCP score'!$C$2:$E$2,0))</f>
        <v>0</v>
      </c>
      <c r="BM114" s="96">
        <f>INDEX('P-07 HACCP score'!$C$3:$E$7,MATCH(X114,'P-07 HACCP score'!$B$3:$B$7,0),MATCH('D-14 Impact'!T$2,'P-07 HACCP score'!$C$2:$E$2,0))</f>
        <v>0</v>
      </c>
      <c r="BN114" s="96">
        <f>INDEX('P-07 HACCP score'!$C$3:$E$7,MATCH(Y114,'P-07 HACCP score'!$B$3:$B$7,0),MATCH('D-14 Impact'!U$2,'P-07 HACCP score'!$C$2:$E$2,0))</f>
        <v>0</v>
      </c>
      <c r="BO114" s="96">
        <f>INDEX('P-07 HACCP score'!$C$3:$E$7,MATCH(Z114,'P-07 HACCP score'!$B$3:$B$7,0),MATCH('D-14 Impact'!V$2,'P-07 HACCP score'!$C$2:$E$2,0))</f>
        <v>0</v>
      </c>
      <c r="BP114" s="96">
        <f>INDEX('P-07 HACCP score'!$C$3:$E$7,MATCH(AA114,'P-07 HACCP score'!$B$3:$B$7,0),MATCH('D-14 Impact'!W$2,'P-07 HACCP score'!$C$2:$E$2,0))</f>
        <v>0</v>
      </c>
      <c r="BQ114" s="96">
        <f>INDEX('P-07 HACCP score'!$C$3:$E$7,MATCH(AB114,'P-07 HACCP score'!$B$3:$B$7,0),MATCH('D-14 Impact'!X$2,'P-07 HACCP score'!$C$2:$E$2,0))</f>
        <v>0</v>
      </c>
      <c r="BR114" s="96">
        <f>INDEX('P-07 HACCP score'!$C$3:$E$7,MATCH(AC114,'P-07 HACCP score'!$B$3:$B$7,0),MATCH('D-14 Impact'!Y$2,'P-07 HACCP score'!$C$2:$E$2,0))</f>
        <v>0</v>
      </c>
      <c r="BS114" s="96">
        <f>INDEX('P-07 HACCP score'!$C$3:$E$7,MATCH(AD114,'P-07 HACCP score'!$B$3:$B$7,0),MATCH('D-14 Impact'!Z$2,'P-07 HACCP score'!$C$2:$E$2,0))</f>
        <v>0</v>
      </c>
      <c r="BT114" s="96">
        <f>INDEX('P-07 HACCP score'!$C$3:$E$7,MATCH(AE114,'P-07 HACCP score'!$B$3:$B$7,0),MATCH('D-14 Impact'!AA$2,'P-07 HACCP score'!$C$2:$E$2,0))</f>
        <v>0</v>
      </c>
      <c r="BU114" s="96">
        <f>INDEX('P-07 HACCP score'!$C$3:$E$7,MATCH(AF114,'P-07 HACCP score'!$B$3:$B$7,0),MATCH('D-14 Impact'!AB$2,'P-07 HACCP score'!$C$2:$E$2,0))</f>
        <v>0</v>
      </c>
      <c r="BV114" s="96">
        <f>INDEX('P-07 HACCP score'!$C$3:$E$7,MATCH(AG114,'P-07 HACCP score'!$B$3:$B$7,0),MATCH('D-14 Impact'!AC$2,'P-07 HACCP score'!$C$2:$E$2,0))</f>
        <v>0</v>
      </c>
      <c r="BW114" s="96">
        <f>INDEX('P-07 HACCP score'!$C$3:$E$7,MATCH(AH114,'P-07 HACCP score'!$B$3:$B$7,0),MATCH('D-14 Impact'!AD$2,'P-07 HACCP score'!$C$2:$E$2,0))</f>
        <v>0</v>
      </c>
    </row>
    <row r="115" spans="1:75" s="2" customFormat="1" x14ac:dyDescent="0.45">
      <c r="A115" s="72">
        <v>20081</v>
      </c>
      <c r="B115" s="7" t="s">
        <v>689</v>
      </c>
      <c r="C115" s="45" t="s">
        <v>604</v>
      </c>
      <c r="D115" s="44" t="s">
        <v>25</v>
      </c>
      <c r="E115" s="23"/>
      <c r="F115" s="24"/>
      <c r="G115" s="24"/>
      <c r="H115" s="33"/>
      <c r="I115" s="33"/>
      <c r="J115" s="33"/>
      <c r="K115" s="33"/>
      <c r="L115" s="33"/>
      <c r="M115" s="24"/>
      <c r="N115" s="24"/>
      <c r="O115" s="38"/>
      <c r="P115" s="38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39"/>
      <c r="AI115" s="64">
        <f t="shared" si="7"/>
        <v>0</v>
      </c>
      <c r="AJ115" s="65">
        <f t="shared" si="8"/>
        <v>0</v>
      </c>
      <c r="AK115" s="73" t="str">
        <f t="shared" si="9"/>
        <v>LOW</v>
      </c>
      <c r="AL115" s="67" t="str">
        <f t="shared" si="10"/>
        <v>N</v>
      </c>
      <c r="AM115" s="98" t="s">
        <v>7</v>
      </c>
      <c r="AN115" s="68" t="str">
        <f t="shared" si="11"/>
        <v>LOW</v>
      </c>
      <c r="AO115" s="74" t="s">
        <v>6</v>
      </c>
      <c r="AP115" s="69" t="s">
        <v>7</v>
      </c>
      <c r="AQ115" s="71" t="s">
        <v>7</v>
      </c>
      <c r="AR115" s="70" t="str">
        <f t="shared" si="13"/>
        <v>N</v>
      </c>
      <c r="AS115" s="71" t="str">
        <f t="shared" si="12"/>
        <v>LOW</v>
      </c>
      <c r="AT115" s="96">
        <f>INDEX('P-07 HACCP score'!$C$3:$E$7,MATCH(E115,'P-07 HACCP score'!$B$3:$B$7,0),MATCH('D-14 Impact'!A$2,'P-07 HACCP score'!$C$2:$E$2,0))</f>
        <v>0</v>
      </c>
      <c r="AU115" s="96">
        <f>INDEX('P-07 HACCP score'!$C$3:$E$7,MATCH(F115,'P-07 HACCP score'!$B$3:$B$7,0),MATCH('D-14 Impact'!B$2,'P-07 HACCP score'!$C$2:$E$2,0))</f>
        <v>0</v>
      </c>
      <c r="AV115" s="96">
        <f>INDEX('P-07 HACCP score'!$C$3:$E$7,MATCH(G115,'P-07 HACCP score'!$B$3:$B$7,0),MATCH('D-14 Impact'!C$2,'P-07 HACCP score'!$C$2:$E$2,0))</f>
        <v>0</v>
      </c>
      <c r="AW115" s="96">
        <f>INDEX('P-07 HACCP score'!$C$3:$E$7,MATCH(H115,'P-07 HACCP score'!$B$3:$B$7,0),MATCH('D-14 Impact'!D$2,'P-07 HACCP score'!$C$2:$E$2,0))</f>
        <v>0</v>
      </c>
      <c r="AX115" s="96">
        <f>INDEX('P-07 HACCP score'!$C$3:$E$7,MATCH(I115,'P-07 HACCP score'!$B$3:$B$7,0),MATCH('D-14 Impact'!E$2,'P-07 HACCP score'!$C$2:$E$2,0))</f>
        <v>0</v>
      </c>
      <c r="AY115" s="96">
        <f>INDEX('P-07 HACCP score'!$C$3:$E$7,MATCH(J115,'P-07 HACCP score'!$B$3:$B$7,0),MATCH('D-14 Impact'!F$2,'P-07 HACCP score'!$C$2:$E$2,0))</f>
        <v>0</v>
      </c>
      <c r="AZ115" s="96">
        <f>INDEX('P-07 HACCP score'!$C$3:$E$7,MATCH(K115,'P-07 HACCP score'!$B$3:$B$7,0),MATCH('D-14 Impact'!G$2,'P-07 HACCP score'!$C$2:$E$2,0))</f>
        <v>0</v>
      </c>
      <c r="BA115" s="96">
        <f>INDEX('P-07 HACCP score'!$C$3:$E$7,MATCH(L115,'P-07 HACCP score'!$B$3:$B$7,0),MATCH('D-14 Impact'!H$2,'P-07 HACCP score'!$C$2:$E$2,0))</f>
        <v>0</v>
      </c>
      <c r="BB115" s="96">
        <f>INDEX('P-07 HACCP score'!$C$3:$E$7,MATCH(M115,'P-07 HACCP score'!$B$3:$B$7,0),MATCH('D-14 Impact'!I$2,'P-07 HACCP score'!$C$2:$E$2,0))</f>
        <v>0</v>
      </c>
      <c r="BC115" s="96">
        <f>INDEX('P-07 HACCP score'!$C$3:$E$7,MATCH(N115,'P-07 HACCP score'!$B$3:$B$7,0),MATCH('D-14 Impact'!J$2,'P-07 HACCP score'!$C$2:$E$2,0))</f>
        <v>0</v>
      </c>
      <c r="BD115" s="96">
        <f>INDEX('P-07 HACCP score'!$C$3:$E$7,MATCH(O115,'P-07 HACCP score'!$B$3:$B$7,0),MATCH('D-14 Impact'!K$2,'P-07 HACCP score'!$C$2:$E$2,0))</f>
        <v>0</v>
      </c>
      <c r="BE115" s="96">
        <f>INDEX('P-07 HACCP score'!$C$3:$E$7,MATCH(P115,'P-07 HACCP score'!$B$3:$B$7,0),MATCH('D-14 Impact'!L$2,'P-07 HACCP score'!$C$2:$E$2,0))</f>
        <v>0</v>
      </c>
      <c r="BF115" s="96">
        <f>INDEX('P-07 HACCP score'!$C$3:$E$7,MATCH(Q115,'P-07 HACCP score'!$B$3:$B$7,0),MATCH('D-14 Impact'!M$2,'P-07 HACCP score'!$C$2:$E$2,0))</f>
        <v>0</v>
      </c>
      <c r="BG115" s="96">
        <f>INDEX('P-07 HACCP score'!$C$3:$E$7,MATCH(R115,'P-07 HACCP score'!$B$3:$B$7,0),MATCH('D-14 Impact'!N$2,'P-07 HACCP score'!$C$2:$E$2,0))</f>
        <v>0</v>
      </c>
      <c r="BH115" s="96">
        <f>INDEX('P-07 HACCP score'!$C$3:$E$7,MATCH(S115,'P-07 HACCP score'!$B$3:$B$7,0),MATCH('D-14 Impact'!O$2,'P-07 HACCP score'!$C$2:$E$2,0))</f>
        <v>0</v>
      </c>
      <c r="BI115" s="96">
        <f>INDEX('P-07 HACCP score'!$C$3:$E$7,MATCH(T115,'P-07 HACCP score'!$B$3:$B$7,0),MATCH('D-14 Impact'!P$2,'P-07 HACCP score'!$C$2:$E$2,0))</f>
        <v>0</v>
      </c>
      <c r="BJ115" s="96">
        <f>INDEX('P-07 HACCP score'!$C$3:$E$7,MATCH(U115,'P-07 HACCP score'!$B$3:$B$7,0),MATCH('D-14 Impact'!Q$2,'P-07 HACCP score'!$C$2:$E$2,0))</f>
        <v>0</v>
      </c>
      <c r="BK115" s="96">
        <f>INDEX('P-07 HACCP score'!$C$3:$E$7,MATCH(V115,'P-07 HACCP score'!$B$3:$B$7,0),MATCH('D-14 Impact'!R$2,'P-07 HACCP score'!$C$2:$E$2,0))</f>
        <v>0</v>
      </c>
      <c r="BL115" s="96">
        <f>INDEX('P-07 HACCP score'!$C$3:$E$7,MATCH(W115,'P-07 HACCP score'!$B$3:$B$7,0),MATCH('D-14 Impact'!S$2,'P-07 HACCP score'!$C$2:$E$2,0))</f>
        <v>0</v>
      </c>
      <c r="BM115" s="96">
        <f>INDEX('P-07 HACCP score'!$C$3:$E$7,MATCH(X115,'P-07 HACCP score'!$B$3:$B$7,0),MATCH('D-14 Impact'!T$2,'P-07 HACCP score'!$C$2:$E$2,0))</f>
        <v>0</v>
      </c>
      <c r="BN115" s="96">
        <f>INDEX('P-07 HACCP score'!$C$3:$E$7,MATCH(Y115,'P-07 HACCP score'!$B$3:$B$7,0),MATCH('D-14 Impact'!U$2,'P-07 HACCP score'!$C$2:$E$2,0))</f>
        <v>0</v>
      </c>
      <c r="BO115" s="96">
        <f>INDEX('P-07 HACCP score'!$C$3:$E$7,MATCH(Z115,'P-07 HACCP score'!$B$3:$B$7,0),MATCH('D-14 Impact'!V$2,'P-07 HACCP score'!$C$2:$E$2,0))</f>
        <v>0</v>
      </c>
      <c r="BP115" s="96">
        <f>INDEX('P-07 HACCP score'!$C$3:$E$7,MATCH(AA115,'P-07 HACCP score'!$B$3:$B$7,0),MATCH('D-14 Impact'!W$2,'P-07 HACCP score'!$C$2:$E$2,0))</f>
        <v>0</v>
      </c>
      <c r="BQ115" s="96">
        <f>INDEX('P-07 HACCP score'!$C$3:$E$7,MATCH(AB115,'P-07 HACCP score'!$B$3:$B$7,0),MATCH('D-14 Impact'!X$2,'P-07 HACCP score'!$C$2:$E$2,0))</f>
        <v>0</v>
      </c>
      <c r="BR115" s="96">
        <f>INDEX('P-07 HACCP score'!$C$3:$E$7,MATCH(AC115,'P-07 HACCP score'!$B$3:$B$7,0),MATCH('D-14 Impact'!Y$2,'P-07 HACCP score'!$C$2:$E$2,0))</f>
        <v>0</v>
      </c>
      <c r="BS115" s="96">
        <f>INDEX('P-07 HACCP score'!$C$3:$E$7,MATCH(AD115,'P-07 HACCP score'!$B$3:$B$7,0),MATCH('D-14 Impact'!Z$2,'P-07 HACCP score'!$C$2:$E$2,0))</f>
        <v>0</v>
      </c>
      <c r="BT115" s="96">
        <f>INDEX('P-07 HACCP score'!$C$3:$E$7,MATCH(AE115,'P-07 HACCP score'!$B$3:$B$7,0),MATCH('D-14 Impact'!AA$2,'P-07 HACCP score'!$C$2:$E$2,0))</f>
        <v>0</v>
      </c>
      <c r="BU115" s="96">
        <f>INDEX('P-07 HACCP score'!$C$3:$E$7,MATCH(AF115,'P-07 HACCP score'!$B$3:$B$7,0),MATCH('D-14 Impact'!AB$2,'P-07 HACCP score'!$C$2:$E$2,0))</f>
        <v>0</v>
      </c>
      <c r="BV115" s="96">
        <f>INDEX('P-07 HACCP score'!$C$3:$E$7,MATCH(AG115,'P-07 HACCP score'!$B$3:$B$7,0),MATCH('D-14 Impact'!AC$2,'P-07 HACCP score'!$C$2:$E$2,0))</f>
        <v>0</v>
      </c>
      <c r="BW115" s="96">
        <f>INDEX('P-07 HACCP score'!$C$3:$E$7,MATCH(AH115,'P-07 HACCP score'!$B$3:$B$7,0),MATCH('D-14 Impact'!AD$2,'P-07 HACCP score'!$C$2:$E$2,0))</f>
        <v>0</v>
      </c>
    </row>
    <row r="116" spans="1:75" s="2" customFormat="1" x14ac:dyDescent="0.45">
      <c r="A116" s="72">
        <v>20089</v>
      </c>
      <c r="B116" s="7" t="s">
        <v>87</v>
      </c>
      <c r="C116" s="45" t="s">
        <v>604</v>
      </c>
      <c r="D116" s="44" t="s">
        <v>25</v>
      </c>
      <c r="E116" s="23"/>
      <c r="F116" s="24"/>
      <c r="G116" s="24"/>
      <c r="H116" s="33"/>
      <c r="I116" s="33"/>
      <c r="J116" s="33"/>
      <c r="K116" s="33"/>
      <c r="L116" s="33"/>
      <c r="M116" s="24"/>
      <c r="N116" s="24"/>
      <c r="O116" s="38"/>
      <c r="P116" s="38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39"/>
      <c r="AI116" s="64">
        <f t="shared" si="7"/>
        <v>0</v>
      </c>
      <c r="AJ116" s="65">
        <f t="shared" si="8"/>
        <v>0</v>
      </c>
      <c r="AK116" s="73" t="str">
        <f t="shared" si="9"/>
        <v>LOW</v>
      </c>
      <c r="AL116" s="67" t="str">
        <f t="shared" si="10"/>
        <v>N</v>
      </c>
      <c r="AM116" s="98" t="s">
        <v>679</v>
      </c>
      <c r="AN116" s="68" t="str">
        <f t="shared" si="11"/>
        <v>MEDIUM</v>
      </c>
      <c r="AO116" s="74" t="s">
        <v>6</v>
      </c>
      <c r="AP116" s="69" t="s">
        <v>7</v>
      </c>
      <c r="AQ116" s="71" t="s">
        <v>7</v>
      </c>
      <c r="AR116" s="70" t="str">
        <f t="shared" si="13"/>
        <v>N</v>
      </c>
      <c r="AS116" s="71" t="str">
        <f t="shared" si="12"/>
        <v>MEDIUM</v>
      </c>
      <c r="AT116" s="96">
        <f>INDEX('P-07 HACCP score'!$C$3:$E$7,MATCH(E116,'P-07 HACCP score'!$B$3:$B$7,0),MATCH('D-14 Impact'!A$2,'P-07 HACCP score'!$C$2:$E$2,0))</f>
        <v>0</v>
      </c>
      <c r="AU116" s="96">
        <f>INDEX('P-07 HACCP score'!$C$3:$E$7,MATCH(F116,'P-07 HACCP score'!$B$3:$B$7,0),MATCH('D-14 Impact'!B$2,'P-07 HACCP score'!$C$2:$E$2,0))</f>
        <v>0</v>
      </c>
      <c r="AV116" s="96">
        <f>INDEX('P-07 HACCP score'!$C$3:$E$7,MATCH(G116,'P-07 HACCP score'!$B$3:$B$7,0),MATCH('D-14 Impact'!C$2,'P-07 HACCP score'!$C$2:$E$2,0))</f>
        <v>0</v>
      </c>
      <c r="AW116" s="96">
        <f>INDEX('P-07 HACCP score'!$C$3:$E$7,MATCH(H116,'P-07 HACCP score'!$B$3:$B$7,0),MATCH('D-14 Impact'!D$2,'P-07 HACCP score'!$C$2:$E$2,0))</f>
        <v>0</v>
      </c>
      <c r="AX116" s="96">
        <f>INDEX('P-07 HACCP score'!$C$3:$E$7,MATCH(I116,'P-07 HACCP score'!$B$3:$B$7,0),MATCH('D-14 Impact'!E$2,'P-07 HACCP score'!$C$2:$E$2,0))</f>
        <v>0</v>
      </c>
      <c r="AY116" s="96">
        <f>INDEX('P-07 HACCP score'!$C$3:$E$7,MATCH(J116,'P-07 HACCP score'!$B$3:$B$7,0),MATCH('D-14 Impact'!F$2,'P-07 HACCP score'!$C$2:$E$2,0))</f>
        <v>0</v>
      </c>
      <c r="AZ116" s="96">
        <f>INDEX('P-07 HACCP score'!$C$3:$E$7,MATCH(K116,'P-07 HACCP score'!$B$3:$B$7,0),MATCH('D-14 Impact'!G$2,'P-07 HACCP score'!$C$2:$E$2,0))</f>
        <v>0</v>
      </c>
      <c r="BA116" s="96">
        <f>INDEX('P-07 HACCP score'!$C$3:$E$7,MATCH(L116,'P-07 HACCP score'!$B$3:$B$7,0),MATCH('D-14 Impact'!H$2,'P-07 HACCP score'!$C$2:$E$2,0))</f>
        <v>0</v>
      </c>
      <c r="BB116" s="96">
        <f>INDEX('P-07 HACCP score'!$C$3:$E$7,MATCH(M116,'P-07 HACCP score'!$B$3:$B$7,0),MATCH('D-14 Impact'!I$2,'P-07 HACCP score'!$C$2:$E$2,0))</f>
        <v>0</v>
      </c>
      <c r="BC116" s="96">
        <f>INDEX('P-07 HACCP score'!$C$3:$E$7,MATCH(N116,'P-07 HACCP score'!$B$3:$B$7,0),MATCH('D-14 Impact'!J$2,'P-07 HACCP score'!$C$2:$E$2,0))</f>
        <v>0</v>
      </c>
      <c r="BD116" s="96">
        <f>INDEX('P-07 HACCP score'!$C$3:$E$7,MATCH(O116,'P-07 HACCP score'!$B$3:$B$7,0),MATCH('D-14 Impact'!K$2,'P-07 HACCP score'!$C$2:$E$2,0))</f>
        <v>0</v>
      </c>
      <c r="BE116" s="96">
        <f>INDEX('P-07 HACCP score'!$C$3:$E$7,MATCH(P116,'P-07 HACCP score'!$B$3:$B$7,0),MATCH('D-14 Impact'!L$2,'P-07 HACCP score'!$C$2:$E$2,0))</f>
        <v>0</v>
      </c>
      <c r="BF116" s="96">
        <f>INDEX('P-07 HACCP score'!$C$3:$E$7,MATCH(Q116,'P-07 HACCP score'!$B$3:$B$7,0),MATCH('D-14 Impact'!M$2,'P-07 HACCP score'!$C$2:$E$2,0))</f>
        <v>0</v>
      </c>
      <c r="BG116" s="96">
        <f>INDEX('P-07 HACCP score'!$C$3:$E$7,MATCH(R116,'P-07 HACCP score'!$B$3:$B$7,0),MATCH('D-14 Impact'!N$2,'P-07 HACCP score'!$C$2:$E$2,0))</f>
        <v>0</v>
      </c>
      <c r="BH116" s="96">
        <f>INDEX('P-07 HACCP score'!$C$3:$E$7,MATCH(S116,'P-07 HACCP score'!$B$3:$B$7,0),MATCH('D-14 Impact'!O$2,'P-07 HACCP score'!$C$2:$E$2,0))</f>
        <v>0</v>
      </c>
      <c r="BI116" s="96">
        <f>INDEX('P-07 HACCP score'!$C$3:$E$7,MATCH(T116,'P-07 HACCP score'!$B$3:$B$7,0),MATCH('D-14 Impact'!P$2,'P-07 HACCP score'!$C$2:$E$2,0))</f>
        <v>0</v>
      </c>
      <c r="BJ116" s="96">
        <f>INDEX('P-07 HACCP score'!$C$3:$E$7,MATCH(U116,'P-07 HACCP score'!$B$3:$B$7,0),MATCH('D-14 Impact'!Q$2,'P-07 HACCP score'!$C$2:$E$2,0))</f>
        <v>0</v>
      </c>
      <c r="BK116" s="96">
        <f>INDEX('P-07 HACCP score'!$C$3:$E$7,MATCH(V116,'P-07 HACCP score'!$B$3:$B$7,0),MATCH('D-14 Impact'!R$2,'P-07 HACCP score'!$C$2:$E$2,0))</f>
        <v>0</v>
      </c>
      <c r="BL116" s="96">
        <f>INDEX('P-07 HACCP score'!$C$3:$E$7,MATCH(W116,'P-07 HACCP score'!$B$3:$B$7,0),MATCH('D-14 Impact'!S$2,'P-07 HACCP score'!$C$2:$E$2,0))</f>
        <v>0</v>
      </c>
      <c r="BM116" s="96">
        <f>INDEX('P-07 HACCP score'!$C$3:$E$7,MATCH(X116,'P-07 HACCP score'!$B$3:$B$7,0),MATCH('D-14 Impact'!T$2,'P-07 HACCP score'!$C$2:$E$2,0))</f>
        <v>0</v>
      </c>
      <c r="BN116" s="96">
        <f>INDEX('P-07 HACCP score'!$C$3:$E$7,MATCH(Y116,'P-07 HACCP score'!$B$3:$B$7,0),MATCH('D-14 Impact'!U$2,'P-07 HACCP score'!$C$2:$E$2,0))</f>
        <v>0</v>
      </c>
      <c r="BO116" s="96">
        <f>INDEX('P-07 HACCP score'!$C$3:$E$7,MATCH(Z116,'P-07 HACCP score'!$B$3:$B$7,0),MATCH('D-14 Impact'!V$2,'P-07 HACCP score'!$C$2:$E$2,0))</f>
        <v>0</v>
      </c>
      <c r="BP116" s="96">
        <f>INDEX('P-07 HACCP score'!$C$3:$E$7,MATCH(AA116,'P-07 HACCP score'!$B$3:$B$7,0),MATCH('D-14 Impact'!W$2,'P-07 HACCP score'!$C$2:$E$2,0))</f>
        <v>0</v>
      </c>
      <c r="BQ116" s="96">
        <f>INDEX('P-07 HACCP score'!$C$3:$E$7,MATCH(AB116,'P-07 HACCP score'!$B$3:$B$7,0),MATCH('D-14 Impact'!X$2,'P-07 HACCP score'!$C$2:$E$2,0))</f>
        <v>0</v>
      </c>
      <c r="BR116" s="96">
        <f>INDEX('P-07 HACCP score'!$C$3:$E$7,MATCH(AC116,'P-07 HACCP score'!$B$3:$B$7,0),MATCH('D-14 Impact'!Y$2,'P-07 HACCP score'!$C$2:$E$2,0))</f>
        <v>0</v>
      </c>
      <c r="BS116" s="96">
        <f>INDEX('P-07 HACCP score'!$C$3:$E$7,MATCH(AD116,'P-07 HACCP score'!$B$3:$B$7,0),MATCH('D-14 Impact'!Z$2,'P-07 HACCP score'!$C$2:$E$2,0))</f>
        <v>0</v>
      </c>
      <c r="BT116" s="96">
        <f>INDEX('P-07 HACCP score'!$C$3:$E$7,MATCH(AE116,'P-07 HACCP score'!$B$3:$B$7,0),MATCH('D-14 Impact'!AA$2,'P-07 HACCP score'!$C$2:$E$2,0))</f>
        <v>0</v>
      </c>
      <c r="BU116" s="96">
        <f>INDEX('P-07 HACCP score'!$C$3:$E$7,MATCH(AF116,'P-07 HACCP score'!$B$3:$B$7,0),MATCH('D-14 Impact'!AB$2,'P-07 HACCP score'!$C$2:$E$2,0))</f>
        <v>0</v>
      </c>
      <c r="BV116" s="96">
        <f>INDEX('P-07 HACCP score'!$C$3:$E$7,MATCH(AG116,'P-07 HACCP score'!$B$3:$B$7,0),MATCH('D-14 Impact'!AC$2,'P-07 HACCP score'!$C$2:$E$2,0))</f>
        <v>0</v>
      </c>
      <c r="BW116" s="96">
        <f>INDEX('P-07 HACCP score'!$C$3:$E$7,MATCH(AH116,'P-07 HACCP score'!$B$3:$B$7,0),MATCH('D-14 Impact'!AD$2,'P-07 HACCP score'!$C$2:$E$2,0))</f>
        <v>0</v>
      </c>
    </row>
    <row r="117" spans="1:75" s="2" customFormat="1" x14ac:dyDescent="0.45">
      <c r="A117" s="72">
        <v>20040</v>
      </c>
      <c r="B117" s="7" t="s">
        <v>74</v>
      </c>
      <c r="C117" s="45" t="s">
        <v>604</v>
      </c>
      <c r="D117" s="44" t="s">
        <v>25</v>
      </c>
      <c r="E117" s="23"/>
      <c r="F117" s="24"/>
      <c r="G117" s="24"/>
      <c r="H117" s="33"/>
      <c r="I117" s="33"/>
      <c r="J117" s="33"/>
      <c r="K117" s="33"/>
      <c r="L117" s="33"/>
      <c r="M117" s="24"/>
      <c r="N117" s="24"/>
      <c r="O117" s="38"/>
      <c r="P117" s="38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39"/>
      <c r="AI117" s="64">
        <f t="shared" si="7"/>
        <v>0</v>
      </c>
      <c r="AJ117" s="65">
        <f t="shared" si="8"/>
        <v>0</v>
      </c>
      <c r="AK117" s="73" t="str">
        <f t="shared" si="9"/>
        <v>LOW</v>
      </c>
      <c r="AL117" s="67" t="str">
        <f t="shared" si="10"/>
        <v>N</v>
      </c>
      <c r="AM117" s="98" t="s">
        <v>7</v>
      </c>
      <c r="AN117" s="68" t="str">
        <f t="shared" si="11"/>
        <v>LOW</v>
      </c>
      <c r="AO117" s="74" t="s">
        <v>6</v>
      </c>
      <c r="AP117" s="69" t="s">
        <v>7</v>
      </c>
      <c r="AQ117" s="71" t="s">
        <v>7</v>
      </c>
      <c r="AR117" s="70" t="str">
        <f t="shared" si="13"/>
        <v>N</v>
      </c>
      <c r="AS117" s="71" t="str">
        <f t="shared" si="12"/>
        <v>LOW</v>
      </c>
      <c r="AT117" s="96">
        <f>INDEX('P-07 HACCP score'!$C$3:$E$7,MATCH(E117,'P-07 HACCP score'!$B$3:$B$7,0),MATCH('D-14 Impact'!A$2,'P-07 HACCP score'!$C$2:$E$2,0))</f>
        <v>0</v>
      </c>
      <c r="AU117" s="96">
        <f>INDEX('P-07 HACCP score'!$C$3:$E$7,MATCH(F117,'P-07 HACCP score'!$B$3:$B$7,0),MATCH('D-14 Impact'!B$2,'P-07 HACCP score'!$C$2:$E$2,0))</f>
        <v>0</v>
      </c>
      <c r="AV117" s="96">
        <f>INDEX('P-07 HACCP score'!$C$3:$E$7,MATCH(G117,'P-07 HACCP score'!$B$3:$B$7,0),MATCH('D-14 Impact'!C$2,'P-07 HACCP score'!$C$2:$E$2,0))</f>
        <v>0</v>
      </c>
      <c r="AW117" s="96">
        <f>INDEX('P-07 HACCP score'!$C$3:$E$7,MATCH(H117,'P-07 HACCP score'!$B$3:$B$7,0),MATCH('D-14 Impact'!D$2,'P-07 HACCP score'!$C$2:$E$2,0))</f>
        <v>0</v>
      </c>
      <c r="AX117" s="96">
        <f>INDEX('P-07 HACCP score'!$C$3:$E$7,MATCH(I117,'P-07 HACCP score'!$B$3:$B$7,0),MATCH('D-14 Impact'!E$2,'P-07 HACCP score'!$C$2:$E$2,0))</f>
        <v>0</v>
      </c>
      <c r="AY117" s="96">
        <f>INDEX('P-07 HACCP score'!$C$3:$E$7,MATCH(J117,'P-07 HACCP score'!$B$3:$B$7,0),MATCH('D-14 Impact'!F$2,'P-07 HACCP score'!$C$2:$E$2,0))</f>
        <v>0</v>
      </c>
      <c r="AZ117" s="96">
        <f>INDEX('P-07 HACCP score'!$C$3:$E$7,MATCH(K117,'P-07 HACCP score'!$B$3:$B$7,0),MATCH('D-14 Impact'!G$2,'P-07 HACCP score'!$C$2:$E$2,0))</f>
        <v>0</v>
      </c>
      <c r="BA117" s="96">
        <f>INDEX('P-07 HACCP score'!$C$3:$E$7,MATCH(L117,'P-07 HACCP score'!$B$3:$B$7,0),MATCH('D-14 Impact'!H$2,'P-07 HACCP score'!$C$2:$E$2,0))</f>
        <v>0</v>
      </c>
      <c r="BB117" s="96">
        <f>INDEX('P-07 HACCP score'!$C$3:$E$7,MATCH(M117,'P-07 HACCP score'!$B$3:$B$7,0),MATCH('D-14 Impact'!I$2,'P-07 HACCP score'!$C$2:$E$2,0))</f>
        <v>0</v>
      </c>
      <c r="BC117" s="96">
        <f>INDEX('P-07 HACCP score'!$C$3:$E$7,MATCH(N117,'P-07 HACCP score'!$B$3:$B$7,0),MATCH('D-14 Impact'!J$2,'P-07 HACCP score'!$C$2:$E$2,0))</f>
        <v>0</v>
      </c>
      <c r="BD117" s="96">
        <f>INDEX('P-07 HACCP score'!$C$3:$E$7,MATCH(O117,'P-07 HACCP score'!$B$3:$B$7,0),MATCH('D-14 Impact'!K$2,'P-07 HACCP score'!$C$2:$E$2,0))</f>
        <v>0</v>
      </c>
      <c r="BE117" s="96">
        <f>INDEX('P-07 HACCP score'!$C$3:$E$7,MATCH(P117,'P-07 HACCP score'!$B$3:$B$7,0),MATCH('D-14 Impact'!L$2,'P-07 HACCP score'!$C$2:$E$2,0))</f>
        <v>0</v>
      </c>
      <c r="BF117" s="96">
        <f>INDEX('P-07 HACCP score'!$C$3:$E$7,MATCH(Q117,'P-07 HACCP score'!$B$3:$B$7,0),MATCH('D-14 Impact'!M$2,'P-07 HACCP score'!$C$2:$E$2,0))</f>
        <v>0</v>
      </c>
      <c r="BG117" s="96">
        <f>INDEX('P-07 HACCP score'!$C$3:$E$7,MATCH(R117,'P-07 HACCP score'!$B$3:$B$7,0),MATCH('D-14 Impact'!N$2,'P-07 HACCP score'!$C$2:$E$2,0))</f>
        <v>0</v>
      </c>
      <c r="BH117" s="96">
        <f>INDEX('P-07 HACCP score'!$C$3:$E$7,MATCH(S117,'P-07 HACCP score'!$B$3:$B$7,0),MATCH('D-14 Impact'!O$2,'P-07 HACCP score'!$C$2:$E$2,0))</f>
        <v>0</v>
      </c>
      <c r="BI117" s="96">
        <f>INDEX('P-07 HACCP score'!$C$3:$E$7,MATCH(T117,'P-07 HACCP score'!$B$3:$B$7,0),MATCH('D-14 Impact'!P$2,'P-07 HACCP score'!$C$2:$E$2,0))</f>
        <v>0</v>
      </c>
      <c r="BJ117" s="96">
        <f>INDEX('P-07 HACCP score'!$C$3:$E$7,MATCH(U117,'P-07 HACCP score'!$B$3:$B$7,0),MATCH('D-14 Impact'!Q$2,'P-07 HACCP score'!$C$2:$E$2,0))</f>
        <v>0</v>
      </c>
      <c r="BK117" s="96">
        <f>INDEX('P-07 HACCP score'!$C$3:$E$7,MATCH(V117,'P-07 HACCP score'!$B$3:$B$7,0),MATCH('D-14 Impact'!R$2,'P-07 HACCP score'!$C$2:$E$2,0))</f>
        <v>0</v>
      </c>
      <c r="BL117" s="96">
        <f>INDEX('P-07 HACCP score'!$C$3:$E$7,MATCH(W117,'P-07 HACCP score'!$B$3:$B$7,0),MATCH('D-14 Impact'!S$2,'P-07 HACCP score'!$C$2:$E$2,0))</f>
        <v>0</v>
      </c>
      <c r="BM117" s="96">
        <f>INDEX('P-07 HACCP score'!$C$3:$E$7,MATCH(X117,'P-07 HACCP score'!$B$3:$B$7,0),MATCH('D-14 Impact'!T$2,'P-07 HACCP score'!$C$2:$E$2,0))</f>
        <v>0</v>
      </c>
      <c r="BN117" s="96">
        <f>INDEX('P-07 HACCP score'!$C$3:$E$7,MATCH(Y117,'P-07 HACCP score'!$B$3:$B$7,0),MATCH('D-14 Impact'!U$2,'P-07 HACCP score'!$C$2:$E$2,0))</f>
        <v>0</v>
      </c>
      <c r="BO117" s="96">
        <f>INDEX('P-07 HACCP score'!$C$3:$E$7,MATCH(Z117,'P-07 HACCP score'!$B$3:$B$7,0),MATCH('D-14 Impact'!V$2,'P-07 HACCP score'!$C$2:$E$2,0))</f>
        <v>0</v>
      </c>
      <c r="BP117" s="96">
        <f>INDEX('P-07 HACCP score'!$C$3:$E$7,MATCH(AA117,'P-07 HACCP score'!$B$3:$B$7,0),MATCH('D-14 Impact'!W$2,'P-07 HACCP score'!$C$2:$E$2,0))</f>
        <v>0</v>
      </c>
      <c r="BQ117" s="96">
        <f>INDEX('P-07 HACCP score'!$C$3:$E$7,MATCH(AB117,'P-07 HACCP score'!$B$3:$B$7,0),MATCH('D-14 Impact'!X$2,'P-07 HACCP score'!$C$2:$E$2,0))</f>
        <v>0</v>
      </c>
      <c r="BR117" s="96">
        <f>INDEX('P-07 HACCP score'!$C$3:$E$7,MATCH(AC117,'P-07 HACCP score'!$B$3:$B$7,0),MATCH('D-14 Impact'!Y$2,'P-07 HACCP score'!$C$2:$E$2,0))</f>
        <v>0</v>
      </c>
      <c r="BS117" s="96">
        <f>INDEX('P-07 HACCP score'!$C$3:$E$7,MATCH(AD117,'P-07 HACCP score'!$B$3:$B$7,0),MATCH('D-14 Impact'!Z$2,'P-07 HACCP score'!$C$2:$E$2,0))</f>
        <v>0</v>
      </c>
      <c r="BT117" s="96">
        <f>INDEX('P-07 HACCP score'!$C$3:$E$7,MATCH(AE117,'P-07 HACCP score'!$B$3:$B$7,0),MATCH('D-14 Impact'!AA$2,'P-07 HACCP score'!$C$2:$E$2,0))</f>
        <v>0</v>
      </c>
      <c r="BU117" s="96">
        <f>INDEX('P-07 HACCP score'!$C$3:$E$7,MATCH(AF117,'P-07 HACCP score'!$B$3:$B$7,0),MATCH('D-14 Impact'!AB$2,'P-07 HACCP score'!$C$2:$E$2,0))</f>
        <v>0</v>
      </c>
      <c r="BV117" s="96">
        <f>INDEX('P-07 HACCP score'!$C$3:$E$7,MATCH(AG117,'P-07 HACCP score'!$B$3:$B$7,0),MATCH('D-14 Impact'!AC$2,'P-07 HACCP score'!$C$2:$E$2,0))</f>
        <v>0</v>
      </c>
      <c r="BW117" s="96">
        <f>INDEX('P-07 HACCP score'!$C$3:$E$7,MATCH(AH117,'P-07 HACCP score'!$B$3:$B$7,0),MATCH('D-14 Impact'!AD$2,'P-07 HACCP score'!$C$2:$E$2,0))</f>
        <v>0</v>
      </c>
    </row>
    <row r="118" spans="1:75" s="2" customFormat="1" x14ac:dyDescent="0.45">
      <c r="A118" s="72">
        <v>20045</v>
      </c>
      <c r="B118" s="7" t="s">
        <v>75</v>
      </c>
      <c r="C118" s="45" t="s">
        <v>604</v>
      </c>
      <c r="D118" s="44" t="s">
        <v>25</v>
      </c>
      <c r="E118" s="23"/>
      <c r="F118" s="24"/>
      <c r="G118" s="24"/>
      <c r="H118" s="33"/>
      <c r="I118" s="33"/>
      <c r="J118" s="33"/>
      <c r="K118" s="33"/>
      <c r="L118" s="33"/>
      <c r="M118" s="24"/>
      <c r="N118" s="24"/>
      <c r="O118" s="38"/>
      <c r="P118" s="38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39"/>
      <c r="AI118" s="64">
        <f t="shared" si="7"/>
        <v>0</v>
      </c>
      <c r="AJ118" s="65">
        <f t="shared" si="8"/>
        <v>0</v>
      </c>
      <c r="AK118" s="73" t="str">
        <f t="shared" si="9"/>
        <v>LOW</v>
      </c>
      <c r="AL118" s="67" t="str">
        <f t="shared" si="10"/>
        <v>N</v>
      </c>
      <c r="AM118" s="98" t="s">
        <v>679</v>
      </c>
      <c r="AN118" s="68" t="str">
        <f t="shared" si="11"/>
        <v>MEDIUM</v>
      </c>
      <c r="AO118" s="74" t="s">
        <v>6</v>
      </c>
      <c r="AP118" s="69" t="s">
        <v>7</v>
      </c>
      <c r="AQ118" s="71" t="s">
        <v>7</v>
      </c>
      <c r="AR118" s="70" t="str">
        <f t="shared" si="13"/>
        <v>N</v>
      </c>
      <c r="AS118" s="71" t="str">
        <f t="shared" si="12"/>
        <v>MEDIUM</v>
      </c>
      <c r="AT118" s="96">
        <f>INDEX('P-07 HACCP score'!$C$3:$E$7,MATCH(E118,'P-07 HACCP score'!$B$3:$B$7,0),MATCH('D-14 Impact'!A$2,'P-07 HACCP score'!$C$2:$E$2,0))</f>
        <v>0</v>
      </c>
      <c r="AU118" s="96">
        <f>INDEX('P-07 HACCP score'!$C$3:$E$7,MATCH(F118,'P-07 HACCP score'!$B$3:$B$7,0),MATCH('D-14 Impact'!B$2,'P-07 HACCP score'!$C$2:$E$2,0))</f>
        <v>0</v>
      </c>
      <c r="AV118" s="96">
        <f>INDEX('P-07 HACCP score'!$C$3:$E$7,MATCH(G118,'P-07 HACCP score'!$B$3:$B$7,0),MATCH('D-14 Impact'!C$2,'P-07 HACCP score'!$C$2:$E$2,0))</f>
        <v>0</v>
      </c>
      <c r="AW118" s="96">
        <f>INDEX('P-07 HACCP score'!$C$3:$E$7,MATCH(H118,'P-07 HACCP score'!$B$3:$B$7,0),MATCH('D-14 Impact'!D$2,'P-07 HACCP score'!$C$2:$E$2,0))</f>
        <v>0</v>
      </c>
      <c r="AX118" s="96">
        <f>INDEX('P-07 HACCP score'!$C$3:$E$7,MATCH(I118,'P-07 HACCP score'!$B$3:$B$7,0),MATCH('D-14 Impact'!E$2,'P-07 HACCP score'!$C$2:$E$2,0))</f>
        <v>0</v>
      </c>
      <c r="AY118" s="96">
        <f>INDEX('P-07 HACCP score'!$C$3:$E$7,MATCH(J118,'P-07 HACCP score'!$B$3:$B$7,0),MATCH('D-14 Impact'!F$2,'P-07 HACCP score'!$C$2:$E$2,0))</f>
        <v>0</v>
      </c>
      <c r="AZ118" s="96">
        <f>INDEX('P-07 HACCP score'!$C$3:$E$7,MATCH(K118,'P-07 HACCP score'!$B$3:$B$7,0),MATCH('D-14 Impact'!G$2,'P-07 HACCP score'!$C$2:$E$2,0))</f>
        <v>0</v>
      </c>
      <c r="BA118" s="96">
        <f>INDEX('P-07 HACCP score'!$C$3:$E$7,MATCH(L118,'P-07 HACCP score'!$B$3:$B$7,0),MATCH('D-14 Impact'!H$2,'P-07 HACCP score'!$C$2:$E$2,0))</f>
        <v>0</v>
      </c>
      <c r="BB118" s="96">
        <f>INDEX('P-07 HACCP score'!$C$3:$E$7,MATCH(M118,'P-07 HACCP score'!$B$3:$B$7,0),MATCH('D-14 Impact'!I$2,'P-07 HACCP score'!$C$2:$E$2,0))</f>
        <v>0</v>
      </c>
      <c r="BC118" s="96">
        <f>INDEX('P-07 HACCP score'!$C$3:$E$7,MATCH(N118,'P-07 HACCP score'!$B$3:$B$7,0),MATCH('D-14 Impact'!J$2,'P-07 HACCP score'!$C$2:$E$2,0))</f>
        <v>0</v>
      </c>
      <c r="BD118" s="96">
        <f>INDEX('P-07 HACCP score'!$C$3:$E$7,MATCH(O118,'P-07 HACCP score'!$B$3:$B$7,0),MATCH('D-14 Impact'!K$2,'P-07 HACCP score'!$C$2:$E$2,0))</f>
        <v>0</v>
      </c>
      <c r="BE118" s="96">
        <f>INDEX('P-07 HACCP score'!$C$3:$E$7,MATCH(P118,'P-07 HACCP score'!$B$3:$B$7,0),MATCH('D-14 Impact'!L$2,'P-07 HACCP score'!$C$2:$E$2,0))</f>
        <v>0</v>
      </c>
      <c r="BF118" s="96">
        <f>INDEX('P-07 HACCP score'!$C$3:$E$7,MATCH(Q118,'P-07 HACCP score'!$B$3:$B$7,0),MATCH('D-14 Impact'!M$2,'P-07 HACCP score'!$C$2:$E$2,0))</f>
        <v>0</v>
      </c>
      <c r="BG118" s="96">
        <f>INDEX('P-07 HACCP score'!$C$3:$E$7,MATCH(R118,'P-07 HACCP score'!$B$3:$B$7,0),MATCH('D-14 Impact'!N$2,'P-07 HACCP score'!$C$2:$E$2,0))</f>
        <v>0</v>
      </c>
      <c r="BH118" s="96">
        <f>INDEX('P-07 HACCP score'!$C$3:$E$7,MATCH(S118,'P-07 HACCP score'!$B$3:$B$7,0),MATCH('D-14 Impact'!O$2,'P-07 HACCP score'!$C$2:$E$2,0))</f>
        <v>0</v>
      </c>
      <c r="BI118" s="96">
        <f>INDEX('P-07 HACCP score'!$C$3:$E$7,MATCH(T118,'P-07 HACCP score'!$B$3:$B$7,0),MATCH('D-14 Impact'!P$2,'P-07 HACCP score'!$C$2:$E$2,0))</f>
        <v>0</v>
      </c>
      <c r="BJ118" s="96">
        <f>INDEX('P-07 HACCP score'!$C$3:$E$7,MATCH(U118,'P-07 HACCP score'!$B$3:$B$7,0),MATCH('D-14 Impact'!Q$2,'P-07 HACCP score'!$C$2:$E$2,0))</f>
        <v>0</v>
      </c>
      <c r="BK118" s="96">
        <f>INDEX('P-07 HACCP score'!$C$3:$E$7,MATCH(V118,'P-07 HACCP score'!$B$3:$B$7,0),MATCH('D-14 Impact'!R$2,'P-07 HACCP score'!$C$2:$E$2,0))</f>
        <v>0</v>
      </c>
      <c r="BL118" s="96">
        <f>INDEX('P-07 HACCP score'!$C$3:$E$7,MATCH(W118,'P-07 HACCP score'!$B$3:$B$7,0),MATCH('D-14 Impact'!S$2,'P-07 HACCP score'!$C$2:$E$2,0))</f>
        <v>0</v>
      </c>
      <c r="BM118" s="96">
        <f>INDEX('P-07 HACCP score'!$C$3:$E$7,MATCH(X118,'P-07 HACCP score'!$B$3:$B$7,0),MATCH('D-14 Impact'!T$2,'P-07 HACCP score'!$C$2:$E$2,0))</f>
        <v>0</v>
      </c>
      <c r="BN118" s="96">
        <f>INDEX('P-07 HACCP score'!$C$3:$E$7,MATCH(Y118,'P-07 HACCP score'!$B$3:$B$7,0),MATCH('D-14 Impact'!U$2,'P-07 HACCP score'!$C$2:$E$2,0))</f>
        <v>0</v>
      </c>
      <c r="BO118" s="96">
        <f>INDEX('P-07 HACCP score'!$C$3:$E$7,MATCH(Z118,'P-07 HACCP score'!$B$3:$B$7,0),MATCH('D-14 Impact'!V$2,'P-07 HACCP score'!$C$2:$E$2,0))</f>
        <v>0</v>
      </c>
      <c r="BP118" s="96">
        <f>INDEX('P-07 HACCP score'!$C$3:$E$7,MATCH(AA118,'P-07 HACCP score'!$B$3:$B$7,0),MATCH('D-14 Impact'!W$2,'P-07 HACCP score'!$C$2:$E$2,0))</f>
        <v>0</v>
      </c>
      <c r="BQ118" s="96">
        <f>INDEX('P-07 HACCP score'!$C$3:$E$7,MATCH(AB118,'P-07 HACCP score'!$B$3:$B$7,0),MATCH('D-14 Impact'!X$2,'P-07 HACCP score'!$C$2:$E$2,0))</f>
        <v>0</v>
      </c>
      <c r="BR118" s="96">
        <f>INDEX('P-07 HACCP score'!$C$3:$E$7,MATCH(AC118,'P-07 HACCP score'!$B$3:$B$7,0),MATCH('D-14 Impact'!Y$2,'P-07 HACCP score'!$C$2:$E$2,0))</f>
        <v>0</v>
      </c>
      <c r="BS118" s="96">
        <f>INDEX('P-07 HACCP score'!$C$3:$E$7,MATCH(AD118,'P-07 HACCP score'!$B$3:$B$7,0),MATCH('D-14 Impact'!Z$2,'P-07 HACCP score'!$C$2:$E$2,0))</f>
        <v>0</v>
      </c>
      <c r="BT118" s="96">
        <f>INDEX('P-07 HACCP score'!$C$3:$E$7,MATCH(AE118,'P-07 HACCP score'!$B$3:$B$7,0),MATCH('D-14 Impact'!AA$2,'P-07 HACCP score'!$C$2:$E$2,0))</f>
        <v>0</v>
      </c>
      <c r="BU118" s="96">
        <f>INDEX('P-07 HACCP score'!$C$3:$E$7,MATCH(AF118,'P-07 HACCP score'!$B$3:$B$7,0),MATCH('D-14 Impact'!AB$2,'P-07 HACCP score'!$C$2:$E$2,0))</f>
        <v>0</v>
      </c>
      <c r="BV118" s="96">
        <f>INDEX('P-07 HACCP score'!$C$3:$E$7,MATCH(AG118,'P-07 HACCP score'!$B$3:$B$7,0),MATCH('D-14 Impact'!AC$2,'P-07 HACCP score'!$C$2:$E$2,0))</f>
        <v>0</v>
      </c>
      <c r="BW118" s="96">
        <f>INDEX('P-07 HACCP score'!$C$3:$E$7,MATCH(AH118,'P-07 HACCP score'!$B$3:$B$7,0),MATCH('D-14 Impact'!AD$2,'P-07 HACCP score'!$C$2:$E$2,0))</f>
        <v>0</v>
      </c>
    </row>
    <row r="119" spans="1:75" s="2" customFormat="1" x14ac:dyDescent="0.45">
      <c r="A119" s="72">
        <v>20080</v>
      </c>
      <c r="B119" s="7" t="s">
        <v>82</v>
      </c>
      <c r="C119" s="45" t="s">
        <v>604</v>
      </c>
      <c r="D119" s="44" t="s">
        <v>25</v>
      </c>
      <c r="E119" s="23"/>
      <c r="F119" s="24"/>
      <c r="G119" s="24"/>
      <c r="H119" s="33"/>
      <c r="I119" s="33"/>
      <c r="J119" s="33"/>
      <c r="K119" s="33"/>
      <c r="L119" s="33"/>
      <c r="M119" s="24"/>
      <c r="N119" s="24"/>
      <c r="O119" s="38"/>
      <c r="P119" s="38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39"/>
      <c r="AI119" s="64">
        <f t="shared" si="7"/>
        <v>0</v>
      </c>
      <c r="AJ119" s="65">
        <f t="shared" si="8"/>
        <v>0</v>
      </c>
      <c r="AK119" s="73" t="str">
        <f t="shared" si="9"/>
        <v>LOW</v>
      </c>
      <c r="AL119" s="67" t="str">
        <f t="shared" si="10"/>
        <v>N</v>
      </c>
      <c r="AM119" s="98" t="s">
        <v>7</v>
      </c>
      <c r="AN119" s="68" t="str">
        <f t="shared" si="11"/>
        <v>LOW</v>
      </c>
      <c r="AO119" s="74" t="s">
        <v>6</v>
      </c>
      <c r="AP119" s="69" t="s">
        <v>679</v>
      </c>
      <c r="AQ119" s="71" t="s">
        <v>7</v>
      </c>
      <c r="AR119" s="70" t="str">
        <f t="shared" si="13"/>
        <v>N</v>
      </c>
      <c r="AS119" s="71" t="str">
        <f t="shared" si="12"/>
        <v>LOW</v>
      </c>
      <c r="AT119" s="96">
        <f>INDEX('P-07 HACCP score'!$C$3:$E$7,MATCH(E119,'P-07 HACCP score'!$B$3:$B$7,0),MATCH('D-14 Impact'!A$2,'P-07 HACCP score'!$C$2:$E$2,0))</f>
        <v>0</v>
      </c>
      <c r="AU119" s="96">
        <f>INDEX('P-07 HACCP score'!$C$3:$E$7,MATCH(F119,'P-07 HACCP score'!$B$3:$B$7,0),MATCH('D-14 Impact'!B$2,'P-07 HACCP score'!$C$2:$E$2,0))</f>
        <v>0</v>
      </c>
      <c r="AV119" s="96">
        <f>INDEX('P-07 HACCP score'!$C$3:$E$7,MATCH(G119,'P-07 HACCP score'!$B$3:$B$7,0),MATCH('D-14 Impact'!C$2,'P-07 HACCP score'!$C$2:$E$2,0))</f>
        <v>0</v>
      </c>
      <c r="AW119" s="96">
        <f>INDEX('P-07 HACCP score'!$C$3:$E$7,MATCH(H119,'P-07 HACCP score'!$B$3:$B$7,0),MATCH('D-14 Impact'!D$2,'P-07 HACCP score'!$C$2:$E$2,0))</f>
        <v>0</v>
      </c>
      <c r="AX119" s="96">
        <f>INDEX('P-07 HACCP score'!$C$3:$E$7,MATCH(I119,'P-07 HACCP score'!$B$3:$B$7,0),MATCH('D-14 Impact'!E$2,'P-07 HACCP score'!$C$2:$E$2,0))</f>
        <v>0</v>
      </c>
      <c r="AY119" s="96">
        <f>INDEX('P-07 HACCP score'!$C$3:$E$7,MATCH(J119,'P-07 HACCP score'!$B$3:$B$7,0),MATCH('D-14 Impact'!F$2,'P-07 HACCP score'!$C$2:$E$2,0))</f>
        <v>0</v>
      </c>
      <c r="AZ119" s="96">
        <f>INDEX('P-07 HACCP score'!$C$3:$E$7,MATCH(K119,'P-07 HACCP score'!$B$3:$B$7,0),MATCH('D-14 Impact'!G$2,'P-07 HACCP score'!$C$2:$E$2,0))</f>
        <v>0</v>
      </c>
      <c r="BA119" s="96">
        <f>INDEX('P-07 HACCP score'!$C$3:$E$7,MATCH(L119,'P-07 HACCP score'!$B$3:$B$7,0),MATCH('D-14 Impact'!H$2,'P-07 HACCP score'!$C$2:$E$2,0))</f>
        <v>0</v>
      </c>
      <c r="BB119" s="96">
        <f>INDEX('P-07 HACCP score'!$C$3:$E$7,MATCH(M119,'P-07 HACCP score'!$B$3:$B$7,0),MATCH('D-14 Impact'!I$2,'P-07 HACCP score'!$C$2:$E$2,0))</f>
        <v>0</v>
      </c>
      <c r="BC119" s="96">
        <f>INDEX('P-07 HACCP score'!$C$3:$E$7,MATCH(N119,'P-07 HACCP score'!$B$3:$B$7,0),MATCH('D-14 Impact'!J$2,'P-07 HACCP score'!$C$2:$E$2,0))</f>
        <v>0</v>
      </c>
      <c r="BD119" s="96">
        <f>INDEX('P-07 HACCP score'!$C$3:$E$7,MATCH(O119,'P-07 HACCP score'!$B$3:$B$7,0),MATCH('D-14 Impact'!K$2,'P-07 HACCP score'!$C$2:$E$2,0))</f>
        <v>0</v>
      </c>
      <c r="BE119" s="96">
        <f>INDEX('P-07 HACCP score'!$C$3:$E$7,MATCH(P119,'P-07 HACCP score'!$B$3:$B$7,0),MATCH('D-14 Impact'!L$2,'P-07 HACCP score'!$C$2:$E$2,0))</f>
        <v>0</v>
      </c>
      <c r="BF119" s="96">
        <f>INDEX('P-07 HACCP score'!$C$3:$E$7,MATCH(Q119,'P-07 HACCP score'!$B$3:$B$7,0),MATCH('D-14 Impact'!M$2,'P-07 HACCP score'!$C$2:$E$2,0))</f>
        <v>0</v>
      </c>
      <c r="BG119" s="96">
        <f>INDEX('P-07 HACCP score'!$C$3:$E$7,MATCH(R119,'P-07 HACCP score'!$B$3:$B$7,0),MATCH('D-14 Impact'!N$2,'P-07 HACCP score'!$C$2:$E$2,0))</f>
        <v>0</v>
      </c>
      <c r="BH119" s="96">
        <f>INDEX('P-07 HACCP score'!$C$3:$E$7,MATCH(S119,'P-07 HACCP score'!$B$3:$B$7,0),MATCH('D-14 Impact'!O$2,'P-07 HACCP score'!$C$2:$E$2,0))</f>
        <v>0</v>
      </c>
      <c r="BI119" s="96">
        <f>INDEX('P-07 HACCP score'!$C$3:$E$7,MATCH(T119,'P-07 HACCP score'!$B$3:$B$7,0),MATCH('D-14 Impact'!P$2,'P-07 HACCP score'!$C$2:$E$2,0))</f>
        <v>0</v>
      </c>
      <c r="BJ119" s="96">
        <f>INDEX('P-07 HACCP score'!$C$3:$E$7,MATCH(U119,'P-07 HACCP score'!$B$3:$B$7,0),MATCH('D-14 Impact'!Q$2,'P-07 HACCP score'!$C$2:$E$2,0))</f>
        <v>0</v>
      </c>
      <c r="BK119" s="96">
        <f>INDEX('P-07 HACCP score'!$C$3:$E$7,MATCH(V119,'P-07 HACCP score'!$B$3:$B$7,0),MATCH('D-14 Impact'!R$2,'P-07 HACCP score'!$C$2:$E$2,0))</f>
        <v>0</v>
      </c>
      <c r="BL119" s="96">
        <f>INDEX('P-07 HACCP score'!$C$3:$E$7,MATCH(W119,'P-07 HACCP score'!$B$3:$B$7,0),MATCH('D-14 Impact'!S$2,'P-07 HACCP score'!$C$2:$E$2,0))</f>
        <v>0</v>
      </c>
      <c r="BM119" s="96">
        <f>INDEX('P-07 HACCP score'!$C$3:$E$7,MATCH(X119,'P-07 HACCP score'!$B$3:$B$7,0),MATCH('D-14 Impact'!T$2,'P-07 HACCP score'!$C$2:$E$2,0))</f>
        <v>0</v>
      </c>
      <c r="BN119" s="96">
        <f>INDEX('P-07 HACCP score'!$C$3:$E$7,MATCH(Y119,'P-07 HACCP score'!$B$3:$B$7,0),MATCH('D-14 Impact'!U$2,'P-07 HACCP score'!$C$2:$E$2,0))</f>
        <v>0</v>
      </c>
      <c r="BO119" s="96">
        <f>INDEX('P-07 HACCP score'!$C$3:$E$7,MATCH(Z119,'P-07 HACCP score'!$B$3:$B$7,0),MATCH('D-14 Impact'!V$2,'P-07 HACCP score'!$C$2:$E$2,0))</f>
        <v>0</v>
      </c>
      <c r="BP119" s="96">
        <f>INDEX('P-07 HACCP score'!$C$3:$E$7,MATCH(AA119,'P-07 HACCP score'!$B$3:$B$7,0),MATCH('D-14 Impact'!W$2,'P-07 HACCP score'!$C$2:$E$2,0))</f>
        <v>0</v>
      </c>
      <c r="BQ119" s="96">
        <f>INDEX('P-07 HACCP score'!$C$3:$E$7,MATCH(AB119,'P-07 HACCP score'!$B$3:$B$7,0),MATCH('D-14 Impact'!X$2,'P-07 HACCP score'!$C$2:$E$2,0))</f>
        <v>0</v>
      </c>
      <c r="BR119" s="96">
        <f>INDEX('P-07 HACCP score'!$C$3:$E$7,MATCH(AC119,'P-07 HACCP score'!$B$3:$B$7,0),MATCH('D-14 Impact'!Y$2,'P-07 HACCP score'!$C$2:$E$2,0))</f>
        <v>0</v>
      </c>
      <c r="BS119" s="96">
        <f>INDEX('P-07 HACCP score'!$C$3:$E$7,MATCH(AD119,'P-07 HACCP score'!$B$3:$B$7,0),MATCH('D-14 Impact'!Z$2,'P-07 HACCP score'!$C$2:$E$2,0))</f>
        <v>0</v>
      </c>
      <c r="BT119" s="96">
        <f>INDEX('P-07 HACCP score'!$C$3:$E$7,MATCH(AE119,'P-07 HACCP score'!$B$3:$B$7,0),MATCH('D-14 Impact'!AA$2,'P-07 HACCP score'!$C$2:$E$2,0))</f>
        <v>0</v>
      </c>
      <c r="BU119" s="96">
        <f>INDEX('P-07 HACCP score'!$C$3:$E$7,MATCH(AF119,'P-07 HACCP score'!$B$3:$B$7,0),MATCH('D-14 Impact'!AB$2,'P-07 HACCP score'!$C$2:$E$2,0))</f>
        <v>0</v>
      </c>
      <c r="BV119" s="96">
        <f>INDEX('P-07 HACCP score'!$C$3:$E$7,MATCH(AG119,'P-07 HACCP score'!$B$3:$B$7,0),MATCH('D-14 Impact'!AC$2,'P-07 HACCP score'!$C$2:$E$2,0))</f>
        <v>0</v>
      </c>
      <c r="BW119" s="96">
        <f>INDEX('P-07 HACCP score'!$C$3:$E$7,MATCH(AH119,'P-07 HACCP score'!$B$3:$B$7,0),MATCH('D-14 Impact'!AD$2,'P-07 HACCP score'!$C$2:$E$2,0))</f>
        <v>0</v>
      </c>
    </row>
    <row r="120" spans="1:75" s="2" customFormat="1" x14ac:dyDescent="0.45">
      <c r="A120" s="72">
        <v>20085</v>
      </c>
      <c r="B120" s="7" t="s">
        <v>84</v>
      </c>
      <c r="C120" s="45" t="s">
        <v>604</v>
      </c>
      <c r="D120" s="44" t="s">
        <v>25</v>
      </c>
      <c r="E120" s="23"/>
      <c r="F120" s="24"/>
      <c r="G120" s="24"/>
      <c r="H120" s="33"/>
      <c r="I120" s="33"/>
      <c r="J120" s="33"/>
      <c r="K120" s="33"/>
      <c r="L120" s="33"/>
      <c r="M120" s="24"/>
      <c r="N120" s="24"/>
      <c r="O120" s="38"/>
      <c r="P120" s="38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39"/>
      <c r="AI120" s="64">
        <f t="shared" si="7"/>
        <v>0</v>
      </c>
      <c r="AJ120" s="65">
        <f t="shared" si="8"/>
        <v>0</v>
      </c>
      <c r="AK120" s="73" t="str">
        <f t="shared" si="9"/>
        <v>LOW</v>
      </c>
      <c r="AL120" s="67" t="str">
        <f t="shared" si="10"/>
        <v>N</v>
      </c>
      <c r="AM120" s="98" t="s">
        <v>679</v>
      </c>
      <c r="AN120" s="68" t="str">
        <f t="shared" si="11"/>
        <v>MEDIUM</v>
      </c>
      <c r="AO120" s="74" t="s">
        <v>6</v>
      </c>
      <c r="AP120" s="71" t="s">
        <v>679</v>
      </c>
      <c r="AQ120" s="71" t="s">
        <v>7</v>
      </c>
      <c r="AR120" s="70" t="str">
        <f t="shared" si="13"/>
        <v>N</v>
      </c>
      <c r="AS120" s="71" t="str">
        <f t="shared" si="12"/>
        <v>MEDIUM</v>
      </c>
      <c r="AT120" s="96">
        <f>INDEX('P-07 HACCP score'!$C$3:$E$7,MATCH(E120,'P-07 HACCP score'!$B$3:$B$7,0),MATCH('D-14 Impact'!A$2,'P-07 HACCP score'!$C$2:$E$2,0))</f>
        <v>0</v>
      </c>
      <c r="AU120" s="96">
        <f>INDEX('P-07 HACCP score'!$C$3:$E$7,MATCH(F120,'P-07 HACCP score'!$B$3:$B$7,0),MATCH('D-14 Impact'!B$2,'P-07 HACCP score'!$C$2:$E$2,0))</f>
        <v>0</v>
      </c>
      <c r="AV120" s="96">
        <f>INDEX('P-07 HACCP score'!$C$3:$E$7,MATCH(G120,'P-07 HACCP score'!$B$3:$B$7,0),MATCH('D-14 Impact'!C$2,'P-07 HACCP score'!$C$2:$E$2,0))</f>
        <v>0</v>
      </c>
      <c r="AW120" s="96">
        <f>INDEX('P-07 HACCP score'!$C$3:$E$7,MATCH(H120,'P-07 HACCP score'!$B$3:$B$7,0),MATCH('D-14 Impact'!D$2,'P-07 HACCP score'!$C$2:$E$2,0))</f>
        <v>0</v>
      </c>
      <c r="AX120" s="96">
        <f>INDEX('P-07 HACCP score'!$C$3:$E$7,MATCH(I120,'P-07 HACCP score'!$B$3:$B$7,0),MATCH('D-14 Impact'!E$2,'P-07 HACCP score'!$C$2:$E$2,0))</f>
        <v>0</v>
      </c>
      <c r="AY120" s="96">
        <f>INDEX('P-07 HACCP score'!$C$3:$E$7,MATCH(J120,'P-07 HACCP score'!$B$3:$B$7,0),MATCH('D-14 Impact'!F$2,'P-07 HACCP score'!$C$2:$E$2,0))</f>
        <v>0</v>
      </c>
      <c r="AZ120" s="96">
        <f>INDEX('P-07 HACCP score'!$C$3:$E$7,MATCH(K120,'P-07 HACCP score'!$B$3:$B$7,0),MATCH('D-14 Impact'!G$2,'P-07 HACCP score'!$C$2:$E$2,0))</f>
        <v>0</v>
      </c>
      <c r="BA120" s="96">
        <f>INDEX('P-07 HACCP score'!$C$3:$E$7,MATCH(L120,'P-07 HACCP score'!$B$3:$B$7,0),MATCH('D-14 Impact'!H$2,'P-07 HACCP score'!$C$2:$E$2,0))</f>
        <v>0</v>
      </c>
      <c r="BB120" s="96">
        <f>INDEX('P-07 HACCP score'!$C$3:$E$7,MATCH(M120,'P-07 HACCP score'!$B$3:$B$7,0),MATCH('D-14 Impact'!I$2,'P-07 HACCP score'!$C$2:$E$2,0))</f>
        <v>0</v>
      </c>
      <c r="BC120" s="96">
        <f>INDEX('P-07 HACCP score'!$C$3:$E$7,MATCH(N120,'P-07 HACCP score'!$B$3:$B$7,0),MATCH('D-14 Impact'!J$2,'P-07 HACCP score'!$C$2:$E$2,0))</f>
        <v>0</v>
      </c>
      <c r="BD120" s="96">
        <f>INDEX('P-07 HACCP score'!$C$3:$E$7,MATCH(O120,'P-07 HACCP score'!$B$3:$B$7,0),MATCH('D-14 Impact'!K$2,'P-07 HACCP score'!$C$2:$E$2,0))</f>
        <v>0</v>
      </c>
      <c r="BE120" s="96">
        <f>INDEX('P-07 HACCP score'!$C$3:$E$7,MATCH(P120,'P-07 HACCP score'!$B$3:$B$7,0),MATCH('D-14 Impact'!L$2,'P-07 HACCP score'!$C$2:$E$2,0))</f>
        <v>0</v>
      </c>
      <c r="BF120" s="96">
        <f>INDEX('P-07 HACCP score'!$C$3:$E$7,MATCH(Q120,'P-07 HACCP score'!$B$3:$B$7,0),MATCH('D-14 Impact'!M$2,'P-07 HACCP score'!$C$2:$E$2,0))</f>
        <v>0</v>
      </c>
      <c r="BG120" s="96">
        <f>INDEX('P-07 HACCP score'!$C$3:$E$7,MATCH(R120,'P-07 HACCP score'!$B$3:$B$7,0),MATCH('D-14 Impact'!N$2,'P-07 HACCP score'!$C$2:$E$2,0))</f>
        <v>0</v>
      </c>
      <c r="BH120" s="96">
        <f>INDEX('P-07 HACCP score'!$C$3:$E$7,MATCH(S120,'P-07 HACCP score'!$B$3:$B$7,0),MATCH('D-14 Impact'!O$2,'P-07 HACCP score'!$C$2:$E$2,0))</f>
        <v>0</v>
      </c>
      <c r="BI120" s="96">
        <f>INDEX('P-07 HACCP score'!$C$3:$E$7,MATCH(T120,'P-07 HACCP score'!$B$3:$B$7,0),MATCH('D-14 Impact'!P$2,'P-07 HACCP score'!$C$2:$E$2,0))</f>
        <v>0</v>
      </c>
      <c r="BJ120" s="96">
        <f>INDEX('P-07 HACCP score'!$C$3:$E$7,MATCH(U120,'P-07 HACCP score'!$B$3:$B$7,0),MATCH('D-14 Impact'!Q$2,'P-07 HACCP score'!$C$2:$E$2,0))</f>
        <v>0</v>
      </c>
      <c r="BK120" s="96">
        <f>INDEX('P-07 HACCP score'!$C$3:$E$7,MATCH(V120,'P-07 HACCP score'!$B$3:$B$7,0),MATCH('D-14 Impact'!R$2,'P-07 HACCP score'!$C$2:$E$2,0))</f>
        <v>0</v>
      </c>
      <c r="BL120" s="96">
        <f>INDEX('P-07 HACCP score'!$C$3:$E$7,MATCH(W120,'P-07 HACCP score'!$B$3:$B$7,0),MATCH('D-14 Impact'!S$2,'P-07 HACCP score'!$C$2:$E$2,0))</f>
        <v>0</v>
      </c>
      <c r="BM120" s="96">
        <f>INDEX('P-07 HACCP score'!$C$3:$E$7,MATCH(X120,'P-07 HACCP score'!$B$3:$B$7,0),MATCH('D-14 Impact'!T$2,'P-07 HACCP score'!$C$2:$E$2,0))</f>
        <v>0</v>
      </c>
      <c r="BN120" s="96">
        <f>INDEX('P-07 HACCP score'!$C$3:$E$7,MATCH(Y120,'P-07 HACCP score'!$B$3:$B$7,0),MATCH('D-14 Impact'!U$2,'P-07 HACCP score'!$C$2:$E$2,0))</f>
        <v>0</v>
      </c>
      <c r="BO120" s="96">
        <f>INDEX('P-07 HACCP score'!$C$3:$E$7,MATCH(Z120,'P-07 HACCP score'!$B$3:$B$7,0),MATCH('D-14 Impact'!V$2,'P-07 HACCP score'!$C$2:$E$2,0))</f>
        <v>0</v>
      </c>
      <c r="BP120" s="96">
        <f>INDEX('P-07 HACCP score'!$C$3:$E$7,MATCH(AA120,'P-07 HACCP score'!$B$3:$B$7,0),MATCH('D-14 Impact'!W$2,'P-07 HACCP score'!$C$2:$E$2,0))</f>
        <v>0</v>
      </c>
      <c r="BQ120" s="96">
        <f>INDEX('P-07 HACCP score'!$C$3:$E$7,MATCH(AB120,'P-07 HACCP score'!$B$3:$B$7,0),MATCH('D-14 Impact'!X$2,'P-07 HACCP score'!$C$2:$E$2,0))</f>
        <v>0</v>
      </c>
      <c r="BR120" s="96">
        <f>INDEX('P-07 HACCP score'!$C$3:$E$7,MATCH(AC120,'P-07 HACCP score'!$B$3:$B$7,0),MATCH('D-14 Impact'!Y$2,'P-07 HACCP score'!$C$2:$E$2,0))</f>
        <v>0</v>
      </c>
      <c r="BS120" s="96">
        <f>INDEX('P-07 HACCP score'!$C$3:$E$7,MATCH(AD120,'P-07 HACCP score'!$B$3:$B$7,0),MATCH('D-14 Impact'!Z$2,'P-07 HACCP score'!$C$2:$E$2,0))</f>
        <v>0</v>
      </c>
      <c r="BT120" s="96">
        <f>INDEX('P-07 HACCP score'!$C$3:$E$7,MATCH(AE120,'P-07 HACCP score'!$B$3:$B$7,0),MATCH('D-14 Impact'!AA$2,'P-07 HACCP score'!$C$2:$E$2,0))</f>
        <v>0</v>
      </c>
      <c r="BU120" s="96">
        <f>INDEX('P-07 HACCP score'!$C$3:$E$7,MATCH(AF120,'P-07 HACCP score'!$B$3:$B$7,0),MATCH('D-14 Impact'!AB$2,'P-07 HACCP score'!$C$2:$E$2,0))</f>
        <v>0</v>
      </c>
      <c r="BV120" s="96">
        <f>INDEX('P-07 HACCP score'!$C$3:$E$7,MATCH(AG120,'P-07 HACCP score'!$B$3:$B$7,0),MATCH('D-14 Impact'!AC$2,'P-07 HACCP score'!$C$2:$E$2,0))</f>
        <v>0</v>
      </c>
      <c r="BW120" s="96">
        <f>INDEX('P-07 HACCP score'!$C$3:$E$7,MATCH(AH120,'P-07 HACCP score'!$B$3:$B$7,0),MATCH('D-14 Impact'!AD$2,'P-07 HACCP score'!$C$2:$E$2,0))</f>
        <v>0</v>
      </c>
    </row>
    <row r="121" spans="1:75" s="2" customFormat="1" x14ac:dyDescent="0.45">
      <c r="A121" s="72">
        <v>20050</v>
      </c>
      <c r="B121" s="7" t="s">
        <v>76</v>
      </c>
      <c r="C121" s="45" t="s">
        <v>604</v>
      </c>
      <c r="D121" s="44" t="s">
        <v>25</v>
      </c>
      <c r="E121" s="23"/>
      <c r="F121" s="24"/>
      <c r="G121" s="24"/>
      <c r="H121" s="33"/>
      <c r="I121" s="33"/>
      <c r="J121" s="33"/>
      <c r="K121" s="33"/>
      <c r="L121" s="33"/>
      <c r="M121" s="24"/>
      <c r="N121" s="24"/>
      <c r="O121" s="38"/>
      <c r="P121" s="38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39"/>
      <c r="AI121" s="64">
        <f t="shared" si="7"/>
        <v>0</v>
      </c>
      <c r="AJ121" s="65">
        <f t="shared" si="8"/>
        <v>0</v>
      </c>
      <c r="AK121" s="73" t="str">
        <f t="shared" si="9"/>
        <v>LOW</v>
      </c>
      <c r="AL121" s="67" t="str">
        <f t="shared" si="10"/>
        <v>N</v>
      </c>
      <c r="AM121" s="98" t="s">
        <v>7</v>
      </c>
      <c r="AN121" s="68" t="str">
        <f t="shared" si="11"/>
        <v>LOW</v>
      </c>
      <c r="AO121" s="74" t="s">
        <v>6</v>
      </c>
      <c r="AP121" s="69" t="s">
        <v>7</v>
      </c>
      <c r="AQ121" s="71" t="s">
        <v>7</v>
      </c>
      <c r="AR121" s="70" t="str">
        <f t="shared" si="13"/>
        <v>N</v>
      </c>
      <c r="AS121" s="71" t="str">
        <f t="shared" si="12"/>
        <v>LOW</v>
      </c>
      <c r="AT121" s="96">
        <f>INDEX('P-07 HACCP score'!$C$3:$E$7,MATCH(E121,'P-07 HACCP score'!$B$3:$B$7,0),MATCH('D-14 Impact'!A$2,'P-07 HACCP score'!$C$2:$E$2,0))</f>
        <v>0</v>
      </c>
      <c r="AU121" s="96">
        <f>INDEX('P-07 HACCP score'!$C$3:$E$7,MATCH(F121,'P-07 HACCP score'!$B$3:$B$7,0),MATCH('D-14 Impact'!B$2,'P-07 HACCP score'!$C$2:$E$2,0))</f>
        <v>0</v>
      </c>
      <c r="AV121" s="96">
        <f>INDEX('P-07 HACCP score'!$C$3:$E$7,MATCH(G121,'P-07 HACCP score'!$B$3:$B$7,0),MATCH('D-14 Impact'!C$2,'P-07 HACCP score'!$C$2:$E$2,0))</f>
        <v>0</v>
      </c>
      <c r="AW121" s="96">
        <f>INDEX('P-07 HACCP score'!$C$3:$E$7,MATCH(H121,'P-07 HACCP score'!$B$3:$B$7,0),MATCH('D-14 Impact'!D$2,'P-07 HACCP score'!$C$2:$E$2,0))</f>
        <v>0</v>
      </c>
      <c r="AX121" s="96">
        <f>INDEX('P-07 HACCP score'!$C$3:$E$7,MATCH(I121,'P-07 HACCP score'!$B$3:$B$7,0),MATCH('D-14 Impact'!E$2,'P-07 HACCP score'!$C$2:$E$2,0))</f>
        <v>0</v>
      </c>
      <c r="AY121" s="96">
        <f>INDEX('P-07 HACCP score'!$C$3:$E$7,MATCH(J121,'P-07 HACCP score'!$B$3:$B$7,0),MATCH('D-14 Impact'!F$2,'P-07 HACCP score'!$C$2:$E$2,0))</f>
        <v>0</v>
      </c>
      <c r="AZ121" s="96">
        <f>INDEX('P-07 HACCP score'!$C$3:$E$7,MATCH(K121,'P-07 HACCP score'!$B$3:$B$7,0),MATCH('D-14 Impact'!G$2,'P-07 HACCP score'!$C$2:$E$2,0))</f>
        <v>0</v>
      </c>
      <c r="BA121" s="96">
        <f>INDEX('P-07 HACCP score'!$C$3:$E$7,MATCH(L121,'P-07 HACCP score'!$B$3:$B$7,0),MATCH('D-14 Impact'!H$2,'P-07 HACCP score'!$C$2:$E$2,0))</f>
        <v>0</v>
      </c>
      <c r="BB121" s="96">
        <f>INDEX('P-07 HACCP score'!$C$3:$E$7,MATCH(M121,'P-07 HACCP score'!$B$3:$B$7,0),MATCH('D-14 Impact'!I$2,'P-07 HACCP score'!$C$2:$E$2,0))</f>
        <v>0</v>
      </c>
      <c r="BC121" s="96">
        <f>INDEX('P-07 HACCP score'!$C$3:$E$7,MATCH(N121,'P-07 HACCP score'!$B$3:$B$7,0),MATCH('D-14 Impact'!J$2,'P-07 HACCP score'!$C$2:$E$2,0))</f>
        <v>0</v>
      </c>
      <c r="BD121" s="96">
        <f>INDEX('P-07 HACCP score'!$C$3:$E$7,MATCH(O121,'P-07 HACCP score'!$B$3:$B$7,0),MATCH('D-14 Impact'!K$2,'P-07 HACCP score'!$C$2:$E$2,0))</f>
        <v>0</v>
      </c>
      <c r="BE121" s="96">
        <f>INDEX('P-07 HACCP score'!$C$3:$E$7,MATCH(P121,'P-07 HACCP score'!$B$3:$B$7,0),MATCH('D-14 Impact'!L$2,'P-07 HACCP score'!$C$2:$E$2,0))</f>
        <v>0</v>
      </c>
      <c r="BF121" s="96">
        <f>INDEX('P-07 HACCP score'!$C$3:$E$7,MATCH(Q121,'P-07 HACCP score'!$B$3:$B$7,0),MATCH('D-14 Impact'!M$2,'P-07 HACCP score'!$C$2:$E$2,0))</f>
        <v>0</v>
      </c>
      <c r="BG121" s="96">
        <f>INDEX('P-07 HACCP score'!$C$3:$E$7,MATCH(R121,'P-07 HACCP score'!$B$3:$B$7,0),MATCH('D-14 Impact'!N$2,'P-07 HACCP score'!$C$2:$E$2,0))</f>
        <v>0</v>
      </c>
      <c r="BH121" s="96">
        <f>INDEX('P-07 HACCP score'!$C$3:$E$7,MATCH(S121,'P-07 HACCP score'!$B$3:$B$7,0),MATCH('D-14 Impact'!O$2,'P-07 HACCP score'!$C$2:$E$2,0))</f>
        <v>0</v>
      </c>
      <c r="BI121" s="96">
        <f>INDEX('P-07 HACCP score'!$C$3:$E$7,MATCH(T121,'P-07 HACCP score'!$B$3:$B$7,0),MATCH('D-14 Impact'!P$2,'P-07 HACCP score'!$C$2:$E$2,0))</f>
        <v>0</v>
      </c>
      <c r="BJ121" s="96">
        <f>INDEX('P-07 HACCP score'!$C$3:$E$7,MATCH(U121,'P-07 HACCP score'!$B$3:$B$7,0),MATCH('D-14 Impact'!Q$2,'P-07 HACCP score'!$C$2:$E$2,0))</f>
        <v>0</v>
      </c>
      <c r="BK121" s="96">
        <f>INDEX('P-07 HACCP score'!$C$3:$E$7,MATCH(V121,'P-07 HACCP score'!$B$3:$B$7,0),MATCH('D-14 Impact'!R$2,'P-07 HACCP score'!$C$2:$E$2,0))</f>
        <v>0</v>
      </c>
      <c r="BL121" s="96">
        <f>INDEX('P-07 HACCP score'!$C$3:$E$7,MATCH(W121,'P-07 HACCP score'!$B$3:$B$7,0),MATCH('D-14 Impact'!S$2,'P-07 HACCP score'!$C$2:$E$2,0))</f>
        <v>0</v>
      </c>
      <c r="BM121" s="96">
        <f>INDEX('P-07 HACCP score'!$C$3:$E$7,MATCH(X121,'P-07 HACCP score'!$B$3:$B$7,0),MATCH('D-14 Impact'!T$2,'P-07 HACCP score'!$C$2:$E$2,0))</f>
        <v>0</v>
      </c>
      <c r="BN121" s="96">
        <f>INDEX('P-07 HACCP score'!$C$3:$E$7,MATCH(Y121,'P-07 HACCP score'!$B$3:$B$7,0),MATCH('D-14 Impact'!U$2,'P-07 HACCP score'!$C$2:$E$2,0))</f>
        <v>0</v>
      </c>
      <c r="BO121" s="96">
        <f>INDEX('P-07 HACCP score'!$C$3:$E$7,MATCH(Z121,'P-07 HACCP score'!$B$3:$B$7,0),MATCH('D-14 Impact'!V$2,'P-07 HACCP score'!$C$2:$E$2,0))</f>
        <v>0</v>
      </c>
      <c r="BP121" s="96">
        <f>INDEX('P-07 HACCP score'!$C$3:$E$7,MATCH(AA121,'P-07 HACCP score'!$B$3:$B$7,0),MATCH('D-14 Impact'!W$2,'P-07 HACCP score'!$C$2:$E$2,0))</f>
        <v>0</v>
      </c>
      <c r="BQ121" s="96">
        <f>INDEX('P-07 HACCP score'!$C$3:$E$7,MATCH(AB121,'P-07 HACCP score'!$B$3:$B$7,0),MATCH('D-14 Impact'!X$2,'P-07 HACCP score'!$C$2:$E$2,0))</f>
        <v>0</v>
      </c>
      <c r="BR121" s="96">
        <f>INDEX('P-07 HACCP score'!$C$3:$E$7,MATCH(AC121,'P-07 HACCP score'!$B$3:$B$7,0),MATCH('D-14 Impact'!Y$2,'P-07 HACCP score'!$C$2:$E$2,0))</f>
        <v>0</v>
      </c>
      <c r="BS121" s="96">
        <f>INDEX('P-07 HACCP score'!$C$3:$E$7,MATCH(AD121,'P-07 HACCP score'!$B$3:$B$7,0),MATCH('D-14 Impact'!Z$2,'P-07 HACCP score'!$C$2:$E$2,0))</f>
        <v>0</v>
      </c>
      <c r="BT121" s="96">
        <f>INDEX('P-07 HACCP score'!$C$3:$E$7,MATCH(AE121,'P-07 HACCP score'!$B$3:$B$7,0),MATCH('D-14 Impact'!AA$2,'P-07 HACCP score'!$C$2:$E$2,0))</f>
        <v>0</v>
      </c>
      <c r="BU121" s="96">
        <f>INDEX('P-07 HACCP score'!$C$3:$E$7,MATCH(AF121,'P-07 HACCP score'!$B$3:$B$7,0),MATCH('D-14 Impact'!AB$2,'P-07 HACCP score'!$C$2:$E$2,0))</f>
        <v>0</v>
      </c>
      <c r="BV121" s="96">
        <f>INDEX('P-07 HACCP score'!$C$3:$E$7,MATCH(AG121,'P-07 HACCP score'!$B$3:$B$7,0),MATCH('D-14 Impact'!AC$2,'P-07 HACCP score'!$C$2:$E$2,0))</f>
        <v>0</v>
      </c>
      <c r="BW121" s="96">
        <f>INDEX('P-07 HACCP score'!$C$3:$E$7,MATCH(AH121,'P-07 HACCP score'!$B$3:$B$7,0),MATCH('D-14 Impact'!AD$2,'P-07 HACCP score'!$C$2:$E$2,0))</f>
        <v>0</v>
      </c>
    </row>
    <row r="122" spans="1:75" s="2" customFormat="1" x14ac:dyDescent="0.45">
      <c r="A122" s="72">
        <v>20052</v>
      </c>
      <c r="B122" s="7" t="s">
        <v>77</v>
      </c>
      <c r="C122" s="45" t="s">
        <v>604</v>
      </c>
      <c r="D122" s="44" t="s">
        <v>25</v>
      </c>
      <c r="E122" s="23"/>
      <c r="F122" s="24"/>
      <c r="G122" s="24"/>
      <c r="H122" s="33"/>
      <c r="I122" s="33"/>
      <c r="J122" s="33"/>
      <c r="K122" s="33"/>
      <c r="L122" s="33"/>
      <c r="M122" s="24"/>
      <c r="N122" s="24"/>
      <c r="O122" s="38"/>
      <c r="P122" s="38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39"/>
      <c r="AI122" s="64">
        <f t="shared" si="7"/>
        <v>0</v>
      </c>
      <c r="AJ122" s="65">
        <f t="shared" si="8"/>
        <v>0</v>
      </c>
      <c r="AK122" s="73" t="str">
        <f t="shared" si="9"/>
        <v>LOW</v>
      </c>
      <c r="AL122" s="67" t="str">
        <f t="shared" si="10"/>
        <v>N</v>
      </c>
      <c r="AM122" s="98" t="s">
        <v>679</v>
      </c>
      <c r="AN122" s="68" t="str">
        <f t="shared" si="11"/>
        <v>MEDIUM</v>
      </c>
      <c r="AO122" s="74" t="s">
        <v>6</v>
      </c>
      <c r="AP122" s="69" t="s">
        <v>7</v>
      </c>
      <c r="AQ122" s="71" t="s">
        <v>7</v>
      </c>
      <c r="AR122" s="70" t="str">
        <f t="shared" si="13"/>
        <v>N</v>
      </c>
      <c r="AS122" s="71" t="str">
        <f t="shared" si="12"/>
        <v>MEDIUM</v>
      </c>
      <c r="AT122" s="96">
        <f>INDEX('P-07 HACCP score'!$C$3:$E$7,MATCH(E122,'P-07 HACCP score'!$B$3:$B$7,0),MATCH('D-14 Impact'!A$2,'P-07 HACCP score'!$C$2:$E$2,0))</f>
        <v>0</v>
      </c>
      <c r="AU122" s="96">
        <f>INDEX('P-07 HACCP score'!$C$3:$E$7,MATCH(F122,'P-07 HACCP score'!$B$3:$B$7,0),MATCH('D-14 Impact'!B$2,'P-07 HACCP score'!$C$2:$E$2,0))</f>
        <v>0</v>
      </c>
      <c r="AV122" s="96">
        <f>INDEX('P-07 HACCP score'!$C$3:$E$7,MATCH(G122,'P-07 HACCP score'!$B$3:$B$7,0),MATCH('D-14 Impact'!C$2,'P-07 HACCP score'!$C$2:$E$2,0))</f>
        <v>0</v>
      </c>
      <c r="AW122" s="96">
        <f>INDEX('P-07 HACCP score'!$C$3:$E$7,MATCH(H122,'P-07 HACCP score'!$B$3:$B$7,0),MATCH('D-14 Impact'!D$2,'P-07 HACCP score'!$C$2:$E$2,0))</f>
        <v>0</v>
      </c>
      <c r="AX122" s="96">
        <f>INDEX('P-07 HACCP score'!$C$3:$E$7,MATCH(I122,'P-07 HACCP score'!$B$3:$B$7,0),MATCH('D-14 Impact'!E$2,'P-07 HACCP score'!$C$2:$E$2,0))</f>
        <v>0</v>
      </c>
      <c r="AY122" s="96">
        <f>INDEX('P-07 HACCP score'!$C$3:$E$7,MATCH(J122,'P-07 HACCP score'!$B$3:$B$7,0),MATCH('D-14 Impact'!F$2,'P-07 HACCP score'!$C$2:$E$2,0))</f>
        <v>0</v>
      </c>
      <c r="AZ122" s="96">
        <f>INDEX('P-07 HACCP score'!$C$3:$E$7,MATCH(K122,'P-07 HACCP score'!$B$3:$B$7,0),MATCH('D-14 Impact'!G$2,'P-07 HACCP score'!$C$2:$E$2,0))</f>
        <v>0</v>
      </c>
      <c r="BA122" s="96">
        <f>INDEX('P-07 HACCP score'!$C$3:$E$7,MATCH(L122,'P-07 HACCP score'!$B$3:$B$7,0),MATCH('D-14 Impact'!H$2,'P-07 HACCP score'!$C$2:$E$2,0))</f>
        <v>0</v>
      </c>
      <c r="BB122" s="96">
        <f>INDEX('P-07 HACCP score'!$C$3:$E$7,MATCH(M122,'P-07 HACCP score'!$B$3:$B$7,0),MATCH('D-14 Impact'!I$2,'P-07 HACCP score'!$C$2:$E$2,0))</f>
        <v>0</v>
      </c>
      <c r="BC122" s="96">
        <f>INDEX('P-07 HACCP score'!$C$3:$E$7,MATCH(N122,'P-07 HACCP score'!$B$3:$B$7,0),MATCH('D-14 Impact'!J$2,'P-07 HACCP score'!$C$2:$E$2,0))</f>
        <v>0</v>
      </c>
      <c r="BD122" s="96">
        <f>INDEX('P-07 HACCP score'!$C$3:$E$7,MATCH(O122,'P-07 HACCP score'!$B$3:$B$7,0),MATCH('D-14 Impact'!K$2,'P-07 HACCP score'!$C$2:$E$2,0))</f>
        <v>0</v>
      </c>
      <c r="BE122" s="96">
        <f>INDEX('P-07 HACCP score'!$C$3:$E$7,MATCH(P122,'P-07 HACCP score'!$B$3:$B$7,0),MATCH('D-14 Impact'!L$2,'P-07 HACCP score'!$C$2:$E$2,0))</f>
        <v>0</v>
      </c>
      <c r="BF122" s="96">
        <f>INDEX('P-07 HACCP score'!$C$3:$E$7,MATCH(Q122,'P-07 HACCP score'!$B$3:$B$7,0),MATCH('D-14 Impact'!M$2,'P-07 HACCP score'!$C$2:$E$2,0))</f>
        <v>0</v>
      </c>
      <c r="BG122" s="96">
        <f>INDEX('P-07 HACCP score'!$C$3:$E$7,MATCH(R122,'P-07 HACCP score'!$B$3:$B$7,0),MATCH('D-14 Impact'!N$2,'P-07 HACCP score'!$C$2:$E$2,0))</f>
        <v>0</v>
      </c>
      <c r="BH122" s="96">
        <f>INDEX('P-07 HACCP score'!$C$3:$E$7,MATCH(S122,'P-07 HACCP score'!$B$3:$B$7,0),MATCH('D-14 Impact'!O$2,'P-07 HACCP score'!$C$2:$E$2,0))</f>
        <v>0</v>
      </c>
      <c r="BI122" s="96">
        <f>INDEX('P-07 HACCP score'!$C$3:$E$7,MATCH(T122,'P-07 HACCP score'!$B$3:$B$7,0),MATCH('D-14 Impact'!P$2,'P-07 HACCP score'!$C$2:$E$2,0))</f>
        <v>0</v>
      </c>
      <c r="BJ122" s="96">
        <f>INDEX('P-07 HACCP score'!$C$3:$E$7,MATCH(U122,'P-07 HACCP score'!$B$3:$B$7,0),MATCH('D-14 Impact'!Q$2,'P-07 HACCP score'!$C$2:$E$2,0))</f>
        <v>0</v>
      </c>
      <c r="BK122" s="96">
        <f>INDEX('P-07 HACCP score'!$C$3:$E$7,MATCH(V122,'P-07 HACCP score'!$B$3:$B$7,0),MATCH('D-14 Impact'!R$2,'P-07 HACCP score'!$C$2:$E$2,0))</f>
        <v>0</v>
      </c>
      <c r="BL122" s="96">
        <f>INDEX('P-07 HACCP score'!$C$3:$E$7,MATCH(W122,'P-07 HACCP score'!$B$3:$B$7,0),MATCH('D-14 Impact'!S$2,'P-07 HACCP score'!$C$2:$E$2,0))</f>
        <v>0</v>
      </c>
      <c r="BM122" s="96">
        <f>INDEX('P-07 HACCP score'!$C$3:$E$7,MATCH(X122,'P-07 HACCP score'!$B$3:$B$7,0),MATCH('D-14 Impact'!T$2,'P-07 HACCP score'!$C$2:$E$2,0))</f>
        <v>0</v>
      </c>
      <c r="BN122" s="96">
        <f>INDEX('P-07 HACCP score'!$C$3:$E$7,MATCH(Y122,'P-07 HACCP score'!$B$3:$B$7,0),MATCH('D-14 Impact'!U$2,'P-07 HACCP score'!$C$2:$E$2,0))</f>
        <v>0</v>
      </c>
      <c r="BO122" s="96">
        <f>INDEX('P-07 HACCP score'!$C$3:$E$7,MATCH(Z122,'P-07 HACCP score'!$B$3:$B$7,0),MATCH('D-14 Impact'!V$2,'P-07 HACCP score'!$C$2:$E$2,0))</f>
        <v>0</v>
      </c>
      <c r="BP122" s="96">
        <f>INDEX('P-07 HACCP score'!$C$3:$E$7,MATCH(AA122,'P-07 HACCP score'!$B$3:$B$7,0),MATCH('D-14 Impact'!W$2,'P-07 HACCP score'!$C$2:$E$2,0))</f>
        <v>0</v>
      </c>
      <c r="BQ122" s="96">
        <f>INDEX('P-07 HACCP score'!$C$3:$E$7,MATCH(AB122,'P-07 HACCP score'!$B$3:$B$7,0),MATCH('D-14 Impact'!X$2,'P-07 HACCP score'!$C$2:$E$2,0))</f>
        <v>0</v>
      </c>
      <c r="BR122" s="96">
        <f>INDEX('P-07 HACCP score'!$C$3:$E$7,MATCH(AC122,'P-07 HACCP score'!$B$3:$B$7,0),MATCH('D-14 Impact'!Y$2,'P-07 HACCP score'!$C$2:$E$2,0))</f>
        <v>0</v>
      </c>
      <c r="BS122" s="96">
        <f>INDEX('P-07 HACCP score'!$C$3:$E$7,MATCH(AD122,'P-07 HACCP score'!$B$3:$B$7,0),MATCH('D-14 Impact'!Z$2,'P-07 HACCP score'!$C$2:$E$2,0))</f>
        <v>0</v>
      </c>
      <c r="BT122" s="96">
        <f>INDEX('P-07 HACCP score'!$C$3:$E$7,MATCH(AE122,'P-07 HACCP score'!$B$3:$B$7,0),MATCH('D-14 Impact'!AA$2,'P-07 HACCP score'!$C$2:$E$2,0))</f>
        <v>0</v>
      </c>
      <c r="BU122" s="96">
        <f>INDEX('P-07 HACCP score'!$C$3:$E$7,MATCH(AF122,'P-07 HACCP score'!$B$3:$B$7,0),MATCH('D-14 Impact'!AB$2,'P-07 HACCP score'!$C$2:$E$2,0))</f>
        <v>0</v>
      </c>
      <c r="BV122" s="96">
        <f>INDEX('P-07 HACCP score'!$C$3:$E$7,MATCH(AG122,'P-07 HACCP score'!$B$3:$B$7,0),MATCH('D-14 Impact'!AC$2,'P-07 HACCP score'!$C$2:$E$2,0))</f>
        <v>0</v>
      </c>
      <c r="BW122" s="96">
        <f>INDEX('P-07 HACCP score'!$C$3:$E$7,MATCH(AH122,'P-07 HACCP score'!$B$3:$B$7,0),MATCH('D-14 Impact'!AD$2,'P-07 HACCP score'!$C$2:$E$2,0))</f>
        <v>0</v>
      </c>
    </row>
    <row r="123" spans="1:75" s="2" customFormat="1" x14ac:dyDescent="0.45">
      <c r="A123" s="72">
        <v>20082</v>
      </c>
      <c r="B123" s="7" t="s">
        <v>690</v>
      </c>
      <c r="C123" s="45" t="s">
        <v>604</v>
      </c>
      <c r="D123" s="44" t="s">
        <v>25</v>
      </c>
      <c r="E123" s="23"/>
      <c r="F123" s="24"/>
      <c r="G123" s="24"/>
      <c r="H123" s="33"/>
      <c r="I123" s="33"/>
      <c r="J123" s="33"/>
      <c r="K123" s="33"/>
      <c r="L123" s="33"/>
      <c r="M123" s="24"/>
      <c r="N123" s="24"/>
      <c r="O123" s="38"/>
      <c r="P123" s="38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39"/>
      <c r="AI123" s="64">
        <f t="shared" si="7"/>
        <v>0</v>
      </c>
      <c r="AJ123" s="65">
        <f t="shared" si="8"/>
        <v>0</v>
      </c>
      <c r="AK123" s="73" t="str">
        <f t="shared" si="9"/>
        <v>LOW</v>
      </c>
      <c r="AL123" s="67" t="str">
        <f t="shared" si="10"/>
        <v>N</v>
      </c>
      <c r="AM123" s="98" t="s">
        <v>7</v>
      </c>
      <c r="AN123" s="68" t="str">
        <f t="shared" si="11"/>
        <v>LOW</v>
      </c>
      <c r="AO123" s="74" t="s">
        <v>6</v>
      </c>
      <c r="AP123" s="69" t="s">
        <v>7</v>
      </c>
      <c r="AQ123" s="71" t="s">
        <v>7</v>
      </c>
      <c r="AR123" s="70" t="str">
        <f t="shared" si="13"/>
        <v>N</v>
      </c>
      <c r="AS123" s="71" t="str">
        <f t="shared" si="12"/>
        <v>LOW</v>
      </c>
      <c r="AT123" s="96">
        <f>INDEX('P-07 HACCP score'!$C$3:$E$7,MATCH(E123,'P-07 HACCP score'!$B$3:$B$7,0),MATCH('D-14 Impact'!A$2,'P-07 HACCP score'!$C$2:$E$2,0))</f>
        <v>0</v>
      </c>
      <c r="AU123" s="96">
        <f>INDEX('P-07 HACCP score'!$C$3:$E$7,MATCH(F123,'P-07 HACCP score'!$B$3:$B$7,0),MATCH('D-14 Impact'!B$2,'P-07 HACCP score'!$C$2:$E$2,0))</f>
        <v>0</v>
      </c>
      <c r="AV123" s="96">
        <f>INDEX('P-07 HACCP score'!$C$3:$E$7,MATCH(G123,'P-07 HACCP score'!$B$3:$B$7,0),MATCH('D-14 Impact'!C$2,'P-07 HACCP score'!$C$2:$E$2,0))</f>
        <v>0</v>
      </c>
      <c r="AW123" s="96">
        <f>INDEX('P-07 HACCP score'!$C$3:$E$7,MATCH(H123,'P-07 HACCP score'!$B$3:$B$7,0),MATCH('D-14 Impact'!D$2,'P-07 HACCP score'!$C$2:$E$2,0))</f>
        <v>0</v>
      </c>
      <c r="AX123" s="96">
        <f>INDEX('P-07 HACCP score'!$C$3:$E$7,MATCH(I123,'P-07 HACCP score'!$B$3:$B$7,0),MATCH('D-14 Impact'!E$2,'P-07 HACCP score'!$C$2:$E$2,0))</f>
        <v>0</v>
      </c>
      <c r="AY123" s="96">
        <f>INDEX('P-07 HACCP score'!$C$3:$E$7,MATCH(J123,'P-07 HACCP score'!$B$3:$B$7,0),MATCH('D-14 Impact'!F$2,'P-07 HACCP score'!$C$2:$E$2,0))</f>
        <v>0</v>
      </c>
      <c r="AZ123" s="96">
        <f>INDEX('P-07 HACCP score'!$C$3:$E$7,MATCH(K123,'P-07 HACCP score'!$B$3:$B$7,0),MATCH('D-14 Impact'!G$2,'P-07 HACCP score'!$C$2:$E$2,0))</f>
        <v>0</v>
      </c>
      <c r="BA123" s="96">
        <f>INDEX('P-07 HACCP score'!$C$3:$E$7,MATCH(L123,'P-07 HACCP score'!$B$3:$B$7,0),MATCH('D-14 Impact'!H$2,'P-07 HACCP score'!$C$2:$E$2,0))</f>
        <v>0</v>
      </c>
      <c r="BB123" s="96">
        <f>INDEX('P-07 HACCP score'!$C$3:$E$7,MATCH(M123,'P-07 HACCP score'!$B$3:$B$7,0),MATCH('D-14 Impact'!I$2,'P-07 HACCP score'!$C$2:$E$2,0))</f>
        <v>0</v>
      </c>
      <c r="BC123" s="96">
        <f>INDEX('P-07 HACCP score'!$C$3:$E$7,MATCH(N123,'P-07 HACCP score'!$B$3:$B$7,0),MATCH('D-14 Impact'!J$2,'P-07 HACCP score'!$C$2:$E$2,0))</f>
        <v>0</v>
      </c>
      <c r="BD123" s="96">
        <f>INDEX('P-07 HACCP score'!$C$3:$E$7,MATCH(O123,'P-07 HACCP score'!$B$3:$B$7,0),MATCH('D-14 Impact'!K$2,'P-07 HACCP score'!$C$2:$E$2,0))</f>
        <v>0</v>
      </c>
      <c r="BE123" s="96">
        <f>INDEX('P-07 HACCP score'!$C$3:$E$7,MATCH(P123,'P-07 HACCP score'!$B$3:$B$7,0),MATCH('D-14 Impact'!L$2,'P-07 HACCP score'!$C$2:$E$2,0))</f>
        <v>0</v>
      </c>
      <c r="BF123" s="96">
        <f>INDEX('P-07 HACCP score'!$C$3:$E$7,MATCH(Q123,'P-07 HACCP score'!$B$3:$B$7,0),MATCH('D-14 Impact'!M$2,'P-07 HACCP score'!$C$2:$E$2,0))</f>
        <v>0</v>
      </c>
      <c r="BG123" s="96">
        <f>INDEX('P-07 HACCP score'!$C$3:$E$7,MATCH(R123,'P-07 HACCP score'!$B$3:$B$7,0),MATCH('D-14 Impact'!N$2,'P-07 HACCP score'!$C$2:$E$2,0))</f>
        <v>0</v>
      </c>
      <c r="BH123" s="96">
        <f>INDEX('P-07 HACCP score'!$C$3:$E$7,MATCH(S123,'P-07 HACCP score'!$B$3:$B$7,0),MATCH('D-14 Impact'!O$2,'P-07 HACCP score'!$C$2:$E$2,0))</f>
        <v>0</v>
      </c>
      <c r="BI123" s="96">
        <f>INDEX('P-07 HACCP score'!$C$3:$E$7,MATCH(T123,'P-07 HACCP score'!$B$3:$B$7,0),MATCH('D-14 Impact'!P$2,'P-07 HACCP score'!$C$2:$E$2,0))</f>
        <v>0</v>
      </c>
      <c r="BJ123" s="96">
        <f>INDEX('P-07 HACCP score'!$C$3:$E$7,MATCH(U123,'P-07 HACCP score'!$B$3:$B$7,0),MATCH('D-14 Impact'!Q$2,'P-07 HACCP score'!$C$2:$E$2,0))</f>
        <v>0</v>
      </c>
      <c r="BK123" s="96">
        <f>INDEX('P-07 HACCP score'!$C$3:$E$7,MATCH(V123,'P-07 HACCP score'!$B$3:$B$7,0),MATCH('D-14 Impact'!R$2,'P-07 HACCP score'!$C$2:$E$2,0))</f>
        <v>0</v>
      </c>
      <c r="BL123" s="96">
        <f>INDEX('P-07 HACCP score'!$C$3:$E$7,MATCH(W123,'P-07 HACCP score'!$B$3:$B$7,0),MATCH('D-14 Impact'!S$2,'P-07 HACCP score'!$C$2:$E$2,0))</f>
        <v>0</v>
      </c>
      <c r="BM123" s="96">
        <f>INDEX('P-07 HACCP score'!$C$3:$E$7,MATCH(X123,'P-07 HACCP score'!$B$3:$B$7,0),MATCH('D-14 Impact'!T$2,'P-07 HACCP score'!$C$2:$E$2,0))</f>
        <v>0</v>
      </c>
      <c r="BN123" s="96">
        <f>INDEX('P-07 HACCP score'!$C$3:$E$7,MATCH(Y123,'P-07 HACCP score'!$B$3:$B$7,0),MATCH('D-14 Impact'!U$2,'P-07 HACCP score'!$C$2:$E$2,0))</f>
        <v>0</v>
      </c>
      <c r="BO123" s="96">
        <f>INDEX('P-07 HACCP score'!$C$3:$E$7,MATCH(Z123,'P-07 HACCP score'!$B$3:$B$7,0),MATCH('D-14 Impact'!V$2,'P-07 HACCP score'!$C$2:$E$2,0))</f>
        <v>0</v>
      </c>
      <c r="BP123" s="96">
        <f>INDEX('P-07 HACCP score'!$C$3:$E$7,MATCH(AA123,'P-07 HACCP score'!$B$3:$B$7,0),MATCH('D-14 Impact'!W$2,'P-07 HACCP score'!$C$2:$E$2,0))</f>
        <v>0</v>
      </c>
      <c r="BQ123" s="96">
        <f>INDEX('P-07 HACCP score'!$C$3:$E$7,MATCH(AB123,'P-07 HACCP score'!$B$3:$B$7,0),MATCH('D-14 Impact'!X$2,'P-07 HACCP score'!$C$2:$E$2,0))</f>
        <v>0</v>
      </c>
      <c r="BR123" s="96">
        <f>INDEX('P-07 HACCP score'!$C$3:$E$7,MATCH(AC123,'P-07 HACCP score'!$B$3:$B$7,0),MATCH('D-14 Impact'!Y$2,'P-07 HACCP score'!$C$2:$E$2,0))</f>
        <v>0</v>
      </c>
      <c r="BS123" s="96">
        <f>INDEX('P-07 HACCP score'!$C$3:$E$7,MATCH(AD123,'P-07 HACCP score'!$B$3:$B$7,0),MATCH('D-14 Impact'!Z$2,'P-07 HACCP score'!$C$2:$E$2,0))</f>
        <v>0</v>
      </c>
      <c r="BT123" s="96">
        <f>INDEX('P-07 HACCP score'!$C$3:$E$7,MATCH(AE123,'P-07 HACCP score'!$B$3:$B$7,0),MATCH('D-14 Impact'!AA$2,'P-07 HACCP score'!$C$2:$E$2,0))</f>
        <v>0</v>
      </c>
      <c r="BU123" s="96">
        <f>INDEX('P-07 HACCP score'!$C$3:$E$7,MATCH(AF123,'P-07 HACCP score'!$B$3:$B$7,0),MATCH('D-14 Impact'!AB$2,'P-07 HACCP score'!$C$2:$E$2,0))</f>
        <v>0</v>
      </c>
      <c r="BV123" s="96">
        <f>INDEX('P-07 HACCP score'!$C$3:$E$7,MATCH(AG123,'P-07 HACCP score'!$B$3:$B$7,0),MATCH('D-14 Impact'!AC$2,'P-07 HACCP score'!$C$2:$E$2,0))</f>
        <v>0</v>
      </c>
      <c r="BW123" s="96">
        <f>INDEX('P-07 HACCP score'!$C$3:$E$7,MATCH(AH123,'P-07 HACCP score'!$B$3:$B$7,0),MATCH('D-14 Impact'!AD$2,'P-07 HACCP score'!$C$2:$E$2,0))</f>
        <v>0</v>
      </c>
    </row>
    <row r="124" spans="1:75" s="2" customFormat="1" x14ac:dyDescent="0.45">
      <c r="A124" s="72">
        <v>20086</v>
      </c>
      <c r="B124" s="7" t="s">
        <v>85</v>
      </c>
      <c r="C124" s="45" t="s">
        <v>604</v>
      </c>
      <c r="D124" s="44" t="s">
        <v>25</v>
      </c>
      <c r="E124" s="23"/>
      <c r="F124" s="24"/>
      <c r="G124" s="24"/>
      <c r="H124" s="33"/>
      <c r="I124" s="33"/>
      <c r="J124" s="33"/>
      <c r="K124" s="33"/>
      <c r="L124" s="33"/>
      <c r="M124" s="24"/>
      <c r="N124" s="24"/>
      <c r="O124" s="38"/>
      <c r="P124" s="38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39"/>
      <c r="AI124" s="64">
        <f t="shared" si="7"/>
        <v>0</v>
      </c>
      <c r="AJ124" s="65">
        <f t="shared" si="8"/>
        <v>0</v>
      </c>
      <c r="AK124" s="73" t="str">
        <f t="shared" si="9"/>
        <v>LOW</v>
      </c>
      <c r="AL124" s="67" t="str">
        <f t="shared" si="10"/>
        <v>N</v>
      </c>
      <c r="AM124" s="98" t="s">
        <v>679</v>
      </c>
      <c r="AN124" s="68" t="str">
        <f t="shared" si="11"/>
        <v>MEDIUM</v>
      </c>
      <c r="AO124" s="74" t="s">
        <v>6</v>
      </c>
      <c r="AP124" s="69" t="s">
        <v>7</v>
      </c>
      <c r="AQ124" s="71" t="s">
        <v>7</v>
      </c>
      <c r="AR124" s="70" t="str">
        <f t="shared" si="13"/>
        <v>N</v>
      </c>
      <c r="AS124" s="71" t="str">
        <f t="shared" si="12"/>
        <v>MEDIUM</v>
      </c>
      <c r="AT124" s="96">
        <f>INDEX('P-07 HACCP score'!$C$3:$E$7,MATCH(E124,'P-07 HACCP score'!$B$3:$B$7,0),MATCH('D-14 Impact'!A$2,'P-07 HACCP score'!$C$2:$E$2,0))</f>
        <v>0</v>
      </c>
      <c r="AU124" s="96">
        <f>INDEX('P-07 HACCP score'!$C$3:$E$7,MATCH(F124,'P-07 HACCP score'!$B$3:$B$7,0),MATCH('D-14 Impact'!B$2,'P-07 HACCP score'!$C$2:$E$2,0))</f>
        <v>0</v>
      </c>
      <c r="AV124" s="96">
        <f>INDEX('P-07 HACCP score'!$C$3:$E$7,MATCH(G124,'P-07 HACCP score'!$B$3:$B$7,0),MATCH('D-14 Impact'!C$2,'P-07 HACCP score'!$C$2:$E$2,0))</f>
        <v>0</v>
      </c>
      <c r="AW124" s="96">
        <f>INDEX('P-07 HACCP score'!$C$3:$E$7,MATCH(H124,'P-07 HACCP score'!$B$3:$B$7,0),MATCH('D-14 Impact'!D$2,'P-07 HACCP score'!$C$2:$E$2,0))</f>
        <v>0</v>
      </c>
      <c r="AX124" s="96">
        <f>INDEX('P-07 HACCP score'!$C$3:$E$7,MATCH(I124,'P-07 HACCP score'!$B$3:$B$7,0),MATCH('D-14 Impact'!E$2,'P-07 HACCP score'!$C$2:$E$2,0))</f>
        <v>0</v>
      </c>
      <c r="AY124" s="96">
        <f>INDEX('P-07 HACCP score'!$C$3:$E$7,MATCH(J124,'P-07 HACCP score'!$B$3:$B$7,0),MATCH('D-14 Impact'!F$2,'P-07 HACCP score'!$C$2:$E$2,0))</f>
        <v>0</v>
      </c>
      <c r="AZ124" s="96">
        <f>INDEX('P-07 HACCP score'!$C$3:$E$7,MATCH(K124,'P-07 HACCP score'!$B$3:$B$7,0),MATCH('D-14 Impact'!G$2,'P-07 HACCP score'!$C$2:$E$2,0))</f>
        <v>0</v>
      </c>
      <c r="BA124" s="96">
        <f>INDEX('P-07 HACCP score'!$C$3:$E$7,MATCH(L124,'P-07 HACCP score'!$B$3:$B$7,0),MATCH('D-14 Impact'!H$2,'P-07 HACCP score'!$C$2:$E$2,0))</f>
        <v>0</v>
      </c>
      <c r="BB124" s="96">
        <f>INDEX('P-07 HACCP score'!$C$3:$E$7,MATCH(M124,'P-07 HACCP score'!$B$3:$B$7,0),MATCH('D-14 Impact'!I$2,'P-07 HACCP score'!$C$2:$E$2,0))</f>
        <v>0</v>
      </c>
      <c r="BC124" s="96">
        <f>INDEX('P-07 HACCP score'!$C$3:$E$7,MATCH(N124,'P-07 HACCP score'!$B$3:$B$7,0),MATCH('D-14 Impact'!J$2,'P-07 HACCP score'!$C$2:$E$2,0))</f>
        <v>0</v>
      </c>
      <c r="BD124" s="96">
        <f>INDEX('P-07 HACCP score'!$C$3:$E$7,MATCH(O124,'P-07 HACCP score'!$B$3:$B$7,0),MATCH('D-14 Impact'!K$2,'P-07 HACCP score'!$C$2:$E$2,0))</f>
        <v>0</v>
      </c>
      <c r="BE124" s="96">
        <f>INDEX('P-07 HACCP score'!$C$3:$E$7,MATCH(P124,'P-07 HACCP score'!$B$3:$B$7,0),MATCH('D-14 Impact'!L$2,'P-07 HACCP score'!$C$2:$E$2,0))</f>
        <v>0</v>
      </c>
      <c r="BF124" s="96">
        <f>INDEX('P-07 HACCP score'!$C$3:$E$7,MATCH(Q124,'P-07 HACCP score'!$B$3:$B$7,0),MATCH('D-14 Impact'!M$2,'P-07 HACCP score'!$C$2:$E$2,0))</f>
        <v>0</v>
      </c>
      <c r="BG124" s="96">
        <f>INDEX('P-07 HACCP score'!$C$3:$E$7,MATCH(R124,'P-07 HACCP score'!$B$3:$B$7,0),MATCH('D-14 Impact'!N$2,'P-07 HACCP score'!$C$2:$E$2,0))</f>
        <v>0</v>
      </c>
      <c r="BH124" s="96">
        <f>INDEX('P-07 HACCP score'!$C$3:$E$7,MATCH(S124,'P-07 HACCP score'!$B$3:$B$7,0),MATCH('D-14 Impact'!O$2,'P-07 HACCP score'!$C$2:$E$2,0))</f>
        <v>0</v>
      </c>
      <c r="BI124" s="96">
        <f>INDEX('P-07 HACCP score'!$C$3:$E$7,MATCH(T124,'P-07 HACCP score'!$B$3:$B$7,0),MATCH('D-14 Impact'!P$2,'P-07 HACCP score'!$C$2:$E$2,0))</f>
        <v>0</v>
      </c>
      <c r="BJ124" s="96">
        <f>INDEX('P-07 HACCP score'!$C$3:$E$7,MATCH(U124,'P-07 HACCP score'!$B$3:$B$7,0),MATCH('D-14 Impact'!Q$2,'P-07 HACCP score'!$C$2:$E$2,0))</f>
        <v>0</v>
      </c>
      <c r="BK124" s="96">
        <f>INDEX('P-07 HACCP score'!$C$3:$E$7,MATCH(V124,'P-07 HACCP score'!$B$3:$B$7,0),MATCH('D-14 Impact'!R$2,'P-07 HACCP score'!$C$2:$E$2,0))</f>
        <v>0</v>
      </c>
      <c r="BL124" s="96">
        <f>INDEX('P-07 HACCP score'!$C$3:$E$7,MATCH(W124,'P-07 HACCP score'!$B$3:$B$7,0),MATCH('D-14 Impact'!S$2,'P-07 HACCP score'!$C$2:$E$2,0))</f>
        <v>0</v>
      </c>
      <c r="BM124" s="96">
        <f>INDEX('P-07 HACCP score'!$C$3:$E$7,MATCH(X124,'P-07 HACCP score'!$B$3:$B$7,0),MATCH('D-14 Impact'!T$2,'P-07 HACCP score'!$C$2:$E$2,0))</f>
        <v>0</v>
      </c>
      <c r="BN124" s="96">
        <f>INDEX('P-07 HACCP score'!$C$3:$E$7,MATCH(Y124,'P-07 HACCP score'!$B$3:$B$7,0),MATCH('D-14 Impact'!U$2,'P-07 HACCP score'!$C$2:$E$2,0))</f>
        <v>0</v>
      </c>
      <c r="BO124" s="96">
        <f>INDEX('P-07 HACCP score'!$C$3:$E$7,MATCH(Z124,'P-07 HACCP score'!$B$3:$B$7,0),MATCH('D-14 Impact'!V$2,'P-07 HACCP score'!$C$2:$E$2,0))</f>
        <v>0</v>
      </c>
      <c r="BP124" s="96">
        <f>INDEX('P-07 HACCP score'!$C$3:$E$7,MATCH(AA124,'P-07 HACCP score'!$B$3:$B$7,0),MATCH('D-14 Impact'!W$2,'P-07 HACCP score'!$C$2:$E$2,0))</f>
        <v>0</v>
      </c>
      <c r="BQ124" s="96">
        <f>INDEX('P-07 HACCP score'!$C$3:$E$7,MATCH(AB124,'P-07 HACCP score'!$B$3:$B$7,0),MATCH('D-14 Impact'!X$2,'P-07 HACCP score'!$C$2:$E$2,0))</f>
        <v>0</v>
      </c>
      <c r="BR124" s="96">
        <f>INDEX('P-07 HACCP score'!$C$3:$E$7,MATCH(AC124,'P-07 HACCP score'!$B$3:$B$7,0),MATCH('D-14 Impact'!Y$2,'P-07 HACCP score'!$C$2:$E$2,0))</f>
        <v>0</v>
      </c>
      <c r="BS124" s="96">
        <f>INDEX('P-07 HACCP score'!$C$3:$E$7,MATCH(AD124,'P-07 HACCP score'!$B$3:$B$7,0),MATCH('D-14 Impact'!Z$2,'P-07 HACCP score'!$C$2:$E$2,0))</f>
        <v>0</v>
      </c>
      <c r="BT124" s="96">
        <f>INDEX('P-07 HACCP score'!$C$3:$E$7,MATCH(AE124,'P-07 HACCP score'!$B$3:$B$7,0),MATCH('D-14 Impact'!AA$2,'P-07 HACCP score'!$C$2:$E$2,0))</f>
        <v>0</v>
      </c>
      <c r="BU124" s="96">
        <f>INDEX('P-07 HACCP score'!$C$3:$E$7,MATCH(AF124,'P-07 HACCP score'!$B$3:$B$7,0),MATCH('D-14 Impact'!AB$2,'P-07 HACCP score'!$C$2:$E$2,0))</f>
        <v>0</v>
      </c>
      <c r="BV124" s="96">
        <f>INDEX('P-07 HACCP score'!$C$3:$E$7,MATCH(AG124,'P-07 HACCP score'!$B$3:$B$7,0),MATCH('D-14 Impact'!AC$2,'P-07 HACCP score'!$C$2:$E$2,0))</f>
        <v>0</v>
      </c>
      <c r="BW124" s="96">
        <f>INDEX('P-07 HACCP score'!$C$3:$E$7,MATCH(AH124,'P-07 HACCP score'!$B$3:$B$7,0),MATCH('D-14 Impact'!AD$2,'P-07 HACCP score'!$C$2:$E$2,0))</f>
        <v>0</v>
      </c>
    </row>
    <row r="125" spans="1:75" s="2" customFormat="1" x14ac:dyDescent="0.45">
      <c r="A125" s="72">
        <v>20070</v>
      </c>
      <c r="B125" s="7" t="s">
        <v>80</v>
      </c>
      <c r="C125" s="45" t="s">
        <v>604</v>
      </c>
      <c r="D125" s="44" t="s">
        <v>25</v>
      </c>
      <c r="E125" s="23"/>
      <c r="F125" s="24"/>
      <c r="G125" s="24"/>
      <c r="H125" s="33"/>
      <c r="I125" s="33"/>
      <c r="J125" s="33"/>
      <c r="K125" s="33"/>
      <c r="L125" s="33"/>
      <c r="M125" s="24"/>
      <c r="N125" s="24"/>
      <c r="O125" s="38"/>
      <c r="P125" s="38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39"/>
      <c r="AI125" s="64">
        <f t="shared" si="7"/>
        <v>0</v>
      </c>
      <c r="AJ125" s="65">
        <f t="shared" si="8"/>
        <v>0</v>
      </c>
      <c r="AK125" s="73" t="str">
        <f t="shared" si="9"/>
        <v>LOW</v>
      </c>
      <c r="AL125" s="67" t="str">
        <f t="shared" si="10"/>
        <v>N</v>
      </c>
      <c r="AM125" s="98" t="s">
        <v>7</v>
      </c>
      <c r="AN125" s="68" t="str">
        <f t="shared" si="11"/>
        <v>LOW</v>
      </c>
      <c r="AO125" s="74" t="s">
        <v>6</v>
      </c>
      <c r="AP125" s="69" t="s">
        <v>7</v>
      </c>
      <c r="AQ125" s="71" t="s">
        <v>7</v>
      </c>
      <c r="AR125" s="70" t="str">
        <f t="shared" si="13"/>
        <v>N</v>
      </c>
      <c r="AS125" s="71" t="str">
        <f t="shared" si="12"/>
        <v>LOW</v>
      </c>
      <c r="AT125" s="96">
        <f>INDEX('P-07 HACCP score'!$C$3:$E$7,MATCH(E125,'P-07 HACCP score'!$B$3:$B$7,0),MATCH('D-14 Impact'!A$2,'P-07 HACCP score'!$C$2:$E$2,0))</f>
        <v>0</v>
      </c>
      <c r="AU125" s="96">
        <f>INDEX('P-07 HACCP score'!$C$3:$E$7,MATCH(F125,'P-07 HACCP score'!$B$3:$B$7,0),MATCH('D-14 Impact'!B$2,'P-07 HACCP score'!$C$2:$E$2,0))</f>
        <v>0</v>
      </c>
      <c r="AV125" s="96">
        <f>INDEX('P-07 HACCP score'!$C$3:$E$7,MATCH(G125,'P-07 HACCP score'!$B$3:$B$7,0),MATCH('D-14 Impact'!C$2,'P-07 HACCP score'!$C$2:$E$2,0))</f>
        <v>0</v>
      </c>
      <c r="AW125" s="96">
        <f>INDEX('P-07 HACCP score'!$C$3:$E$7,MATCH(H125,'P-07 HACCP score'!$B$3:$B$7,0),MATCH('D-14 Impact'!D$2,'P-07 HACCP score'!$C$2:$E$2,0))</f>
        <v>0</v>
      </c>
      <c r="AX125" s="96">
        <f>INDEX('P-07 HACCP score'!$C$3:$E$7,MATCH(I125,'P-07 HACCP score'!$B$3:$B$7,0),MATCH('D-14 Impact'!E$2,'P-07 HACCP score'!$C$2:$E$2,0))</f>
        <v>0</v>
      </c>
      <c r="AY125" s="96">
        <f>INDEX('P-07 HACCP score'!$C$3:$E$7,MATCH(J125,'P-07 HACCP score'!$B$3:$B$7,0),MATCH('D-14 Impact'!F$2,'P-07 HACCP score'!$C$2:$E$2,0))</f>
        <v>0</v>
      </c>
      <c r="AZ125" s="96">
        <f>INDEX('P-07 HACCP score'!$C$3:$E$7,MATCH(K125,'P-07 HACCP score'!$B$3:$B$7,0),MATCH('D-14 Impact'!G$2,'P-07 HACCP score'!$C$2:$E$2,0))</f>
        <v>0</v>
      </c>
      <c r="BA125" s="96">
        <f>INDEX('P-07 HACCP score'!$C$3:$E$7,MATCH(L125,'P-07 HACCP score'!$B$3:$B$7,0),MATCH('D-14 Impact'!H$2,'P-07 HACCP score'!$C$2:$E$2,0))</f>
        <v>0</v>
      </c>
      <c r="BB125" s="96">
        <f>INDEX('P-07 HACCP score'!$C$3:$E$7,MATCH(M125,'P-07 HACCP score'!$B$3:$B$7,0),MATCH('D-14 Impact'!I$2,'P-07 HACCP score'!$C$2:$E$2,0))</f>
        <v>0</v>
      </c>
      <c r="BC125" s="96">
        <f>INDEX('P-07 HACCP score'!$C$3:$E$7,MATCH(N125,'P-07 HACCP score'!$B$3:$B$7,0),MATCH('D-14 Impact'!J$2,'P-07 HACCP score'!$C$2:$E$2,0))</f>
        <v>0</v>
      </c>
      <c r="BD125" s="96">
        <f>INDEX('P-07 HACCP score'!$C$3:$E$7,MATCH(O125,'P-07 HACCP score'!$B$3:$B$7,0),MATCH('D-14 Impact'!K$2,'P-07 HACCP score'!$C$2:$E$2,0))</f>
        <v>0</v>
      </c>
      <c r="BE125" s="96">
        <f>INDEX('P-07 HACCP score'!$C$3:$E$7,MATCH(P125,'P-07 HACCP score'!$B$3:$B$7,0),MATCH('D-14 Impact'!L$2,'P-07 HACCP score'!$C$2:$E$2,0))</f>
        <v>0</v>
      </c>
      <c r="BF125" s="96">
        <f>INDEX('P-07 HACCP score'!$C$3:$E$7,MATCH(Q125,'P-07 HACCP score'!$B$3:$B$7,0),MATCH('D-14 Impact'!M$2,'P-07 HACCP score'!$C$2:$E$2,0))</f>
        <v>0</v>
      </c>
      <c r="BG125" s="96">
        <f>INDEX('P-07 HACCP score'!$C$3:$E$7,MATCH(R125,'P-07 HACCP score'!$B$3:$B$7,0),MATCH('D-14 Impact'!N$2,'P-07 HACCP score'!$C$2:$E$2,0))</f>
        <v>0</v>
      </c>
      <c r="BH125" s="96">
        <f>INDEX('P-07 HACCP score'!$C$3:$E$7,MATCH(S125,'P-07 HACCP score'!$B$3:$B$7,0),MATCH('D-14 Impact'!O$2,'P-07 HACCP score'!$C$2:$E$2,0))</f>
        <v>0</v>
      </c>
      <c r="BI125" s="96">
        <f>INDEX('P-07 HACCP score'!$C$3:$E$7,MATCH(T125,'P-07 HACCP score'!$B$3:$B$7,0),MATCH('D-14 Impact'!P$2,'P-07 HACCP score'!$C$2:$E$2,0))</f>
        <v>0</v>
      </c>
      <c r="BJ125" s="96">
        <f>INDEX('P-07 HACCP score'!$C$3:$E$7,MATCH(U125,'P-07 HACCP score'!$B$3:$B$7,0),MATCH('D-14 Impact'!Q$2,'P-07 HACCP score'!$C$2:$E$2,0))</f>
        <v>0</v>
      </c>
      <c r="BK125" s="96">
        <f>INDEX('P-07 HACCP score'!$C$3:$E$7,MATCH(V125,'P-07 HACCP score'!$B$3:$B$7,0),MATCH('D-14 Impact'!R$2,'P-07 HACCP score'!$C$2:$E$2,0))</f>
        <v>0</v>
      </c>
      <c r="BL125" s="96">
        <f>INDEX('P-07 HACCP score'!$C$3:$E$7,MATCH(W125,'P-07 HACCP score'!$B$3:$B$7,0),MATCH('D-14 Impact'!S$2,'P-07 HACCP score'!$C$2:$E$2,0))</f>
        <v>0</v>
      </c>
      <c r="BM125" s="96">
        <f>INDEX('P-07 HACCP score'!$C$3:$E$7,MATCH(X125,'P-07 HACCP score'!$B$3:$B$7,0),MATCH('D-14 Impact'!T$2,'P-07 HACCP score'!$C$2:$E$2,0))</f>
        <v>0</v>
      </c>
      <c r="BN125" s="96">
        <f>INDEX('P-07 HACCP score'!$C$3:$E$7,MATCH(Y125,'P-07 HACCP score'!$B$3:$B$7,0),MATCH('D-14 Impact'!U$2,'P-07 HACCP score'!$C$2:$E$2,0))</f>
        <v>0</v>
      </c>
      <c r="BO125" s="96">
        <f>INDEX('P-07 HACCP score'!$C$3:$E$7,MATCH(Z125,'P-07 HACCP score'!$B$3:$B$7,0),MATCH('D-14 Impact'!V$2,'P-07 HACCP score'!$C$2:$E$2,0))</f>
        <v>0</v>
      </c>
      <c r="BP125" s="96">
        <f>INDEX('P-07 HACCP score'!$C$3:$E$7,MATCH(AA125,'P-07 HACCP score'!$B$3:$B$7,0),MATCH('D-14 Impact'!W$2,'P-07 HACCP score'!$C$2:$E$2,0))</f>
        <v>0</v>
      </c>
      <c r="BQ125" s="96">
        <f>INDEX('P-07 HACCP score'!$C$3:$E$7,MATCH(AB125,'P-07 HACCP score'!$B$3:$B$7,0),MATCH('D-14 Impact'!X$2,'P-07 HACCP score'!$C$2:$E$2,0))</f>
        <v>0</v>
      </c>
      <c r="BR125" s="96">
        <f>INDEX('P-07 HACCP score'!$C$3:$E$7,MATCH(AC125,'P-07 HACCP score'!$B$3:$B$7,0),MATCH('D-14 Impact'!Y$2,'P-07 HACCP score'!$C$2:$E$2,0))</f>
        <v>0</v>
      </c>
      <c r="BS125" s="96">
        <f>INDEX('P-07 HACCP score'!$C$3:$E$7,MATCH(AD125,'P-07 HACCP score'!$B$3:$B$7,0),MATCH('D-14 Impact'!Z$2,'P-07 HACCP score'!$C$2:$E$2,0))</f>
        <v>0</v>
      </c>
      <c r="BT125" s="96">
        <f>INDEX('P-07 HACCP score'!$C$3:$E$7,MATCH(AE125,'P-07 HACCP score'!$B$3:$B$7,0),MATCH('D-14 Impact'!AA$2,'P-07 HACCP score'!$C$2:$E$2,0))</f>
        <v>0</v>
      </c>
      <c r="BU125" s="96">
        <f>INDEX('P-07 HACCP score'!$C$3:$E$7,MATCH(AF125,'P-07 HACCP score'!$B$3:$B$7,0),MATCH('D-14 Impact'!AB$2,'P-07 HACCP score'!$C$2:$E$2,0))</f>
        <v>0</v>
      </c>
      <c r="BV125" s="96">
        <f>INDEX('P-07 HACCP score'!$C$3:$E$7,MATCH(AG125,'P-07 HACCP score'!$B$3:$B$7,0),MATCH('D-14 Impact'!AC$2,'P-07 HACCP score'!$C$2:$E$2,0))</f>
        <v>0</v>
      </c>
      <c r="BW125" s="96">
        <f>INDEX('P-07 HACCP score'!$C$3:$E$7,MATCH(AH125,'P-07 HACCP score'!$B$3:$B$7,0),MATCH('D-14 Impact'!AD$2,'P-07 HACCP score'!$C$2:$E$2,0))</f>
        <v>0</v>
      </c>
    </row>
    <row r="126" spans="1:75" s="2" customFormat="1" x14ac:dyDescent="0.45">
      <c r="A126" s="72">
        <v>20071</v>
      </c>
      <c r="B126" s="7" t="s">
        <v>81</v>
      </c>
      <c r="C126" s="45" t="s">
        <v>604</v>
      </c>
      <c r="D126" s="44" t="s">
        <v>25</v>
      </c>
      <c r="E126" s="23"/>
      <c r="F126" s="24"/>
      <c r="G126" s="24"/>
      <c r="H126" s="33"/>
      <c r="I126" s="33"/>
      <c r="J126" s="33"/>
      <c r="K126" s="33"/>
      <c r="L126" s="33"/>
      <c r="M126" s="24"/>
      <c r="N126" s="24"/>
      <c r="O126" s="38"/>
      <c r="P126" s="38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39"/>
      <c r="AI126" s="64">
        <f t="shared" si="7"/>
        <v>0</v>
      </c>
      <c r="AJ126" s="65">
        <f t="shared" si="8"/>
        <v>0</v>
      </c>
      <c r="AK126" s="73" t="str">
        <f t="shared" si="9"/>
        <v>LOW</v>
      </c>
      <c r="AL126" s="67" t="str">
        <f t="shared" si="10"/>
        <v>N</v>
      </c>
      <c r="AM126" s="98" t="s">
        <v>679</v>
      </c>
      <c r="AN126" s="68" t="str">
        <f t="shared" si="11"/>
        <v>MEDIUM</v>
      </c>
      <c r="AO126" s="74" t="s">
        <v>6</v>
      </c>
      <c r="AP126" s="69" t="s">
        <v>7</v>
      </c>
      <c r="AQ126" s="71" t="s">
        <v>7</v>
      </c>
      <c r="AR126" s="70" t="str">
        <f t="shared" si="13"/>
        <v>N</v>
      </c>
      <c r="AS126" s="71" t="str">
        <f t="shared" si="12"/>
        <v>MEDIUM</v>
      </c>
      <c r="AT126" s="96">
        <f>INDEX('P-07 HACCP score'!$C$3:$E$7,MATCH(E126,'P-07 HACCP score'!$B$3:$B$7,0),MATCH('D-14 Impact'!A$2,'P-07 HACCP score'!$C$2:$E$2,0))</f>
        <v>0</v>
      </c>
      <c r="AU126" s="96">
        <f>INDEX('P-07 HACCP score'!$C$3:$E$7,MATCH(F126,'P-07 HACCP score'!$B$3:$B$7,0),MATCH('D-14 Impact'!B$2,'P-07 HACCP score'!$C$2:$E$2,0))</f>
        <v>0</v>
      </c>
      <c r="AV126" s="96">
        <f>INDEX('P-07 HACCP score'!$C$3:$E$7,MATCH(G126,'P-07 HACCP score'!$B$3:$B$7,0),MATCH('D-14 Impact'!C$2,'P-07 HACCP score'!$C$2:$E$2,0))</f>
        <v>0</v>
      </c>
      <c r="AW126" s="96">
        <f>INDEX('P-07 HACCP score'!$C$3:$E$7,MATCH(H126,'P-07 HACCP score'!$B$3:$B$7,0),MATCH('D-14 Impact'!D$2,'P-07 HACCP score'!$C$2:$E$2,0))</f>
        <v>0</v>
      </c>
      <c r="AX126" s="96">
        <f>INDEX('P-07 HACCP score'!$C$3:$E$7,MATCH(I126,'P-07 HACCP score'!$B$3:$B$7,0),MATCH('D-14 Impact'!E$2,'P-07 HACCP score'!$C$2:$E$2,0))</f>
        <v>0</v>
      </c>
      <c r="AY126" s="96">
        <f>INDEX('P-07 HACCP score'!$C$3:$E$7,MATCH(J126,'P-07 HACCP score'!$B$3:$B$7,0),MATCH('D-14 Impact'!F$2,'P-07 HACCP score'!$C$2:$E$2,0))</f>
        <v>0</v>
      </c>
      <c r="AZ126" s="96">
        <f>INDEX('P-07 HACCP score'!$C$3:$E$7,MATCH(K126,'P-07 HACCP score'!$B$3:$B$7,0),MATCH('D-14 Impact'!G$2,'P-07 HACCP score'!$C$2:$E$2,0))</f>
        <v>0</v>
      </c>
      <c r="BA126" s="96">
        <f>INDEX('P-07 HACCP score'!$C$3:$E$7,MATCH(L126,'P-07 HACCP score'!$B$3:$B$7,0),MATCH('D-14 Impact'!H$2,'P-07 HACCP score'!$C$2:$E$2,0))</f>
        <v>0</v>
      </c>
      <c r="BB126" s="96">
        <f>INDEX('P-07 HACCP score'!$C$3:$E$7,MATCH(M126,'P-07 HACCP score'!$B$3:$B$7,0),MATCH('D-14 Impact'!I$2,'P-07 HACCP score'!$C$2:$E$2,0))</f>
        <v>0</v>
      </c>
      <c r="BC126" s="96">
        <f>INDEX('P-07 HACCP score'!$C$3:$E$7,MATCH(N126,'P-07 HACCP score'!$B$3:$B$7,0),MATCH('D-14 Impact'!J$2,'P-07 HACCP score'!$C$2:$E$2,0))</f>
        <v>0</v>
      </c>
      <c r="BD126" s="96">
        <f>INDEX('P-07 HACCP score'!$C$3:$E$7,MATCH(O126,'P-07 HACCP score'!$B$3:$B$7,0),MATCH('D-14 Impact'!K$2,'P-07 HACCP score'!$C$2:$E$2,0))</f>
        <v>0</v>
      </c>
      <c r="BE126" s="96">
        <f>INDEX('P-07 HACCP score'!$C$3:$E$7,MATCH(P126,'P-07 HACCP score'!$B$3:$B$7,0),MATCH('D-14 Impact'!L$2,'P-07 HACCP score'!$C$2:$E$2,0))</f>
        <v>0</v>
      </c>
      <c r="BF126" s="96">
        <f>INDEX('P-07 HACCP score'!$C$3:$E$7,MATCH(Q126,'P-07 HACCP score'!$B$3:$B$7,0),MATCH('D-14 Impact'!M$2,'P-07 HACCP score'!$C$2:$E$2,0))</f>
        <v>0</v>
      </c>
      <c r="BG126" s="96">
        <f>INDEX('P-07 HACCP score'!$C$3:$E$7,MATCH(R126,'P-07 HACCP score'!$B$3:$B$7,0),MATCH('D-14 Impact'!N$2,'P-07 HACCP score'!$C$2:$E$2,0))</f>
        <v>0</v>
      </c>
      <c r="BH126" s="96">
        <f>INDEX('P-07 HACCP score'!$C$3:$E$7,MATCH(S126,'P-07 HACCP score'!$B$3:$B$7,0),MATCH('D-14 Impact'!O$2,'P-07 HACCP score'!$C$2:$E$2,0))</f>
        <v>0</v>
      </c>
      <c r="BI126" s="96">
        <f>INDEX('P-07 HACCP score'!$C$3:$E$7,MATCH(T126,'P-07 HACCP score'!$B$3:$B$7,0),MATCH('D-14 Impact'!P$2,'P-07 HACCP score'!$C$2:$E$2,0))</f>
        <v>0</v>
      </c>
      <c r="BJ126" s="96">
        <f>INDEX('P-07 HACCP score'!$C$3:$E$7,MATCH(U126,'P-07 HACCP score'!$B$3:$B$7,0),MATCH('D-14 Impact'!Q$2,'P-07 HACCP score'!$C$2:$E$2,0))</f>
        <v>0</v>
      </c>
      <c r="BK126" s="96">
        <f>INDEX('P-07 HACCP score'!$C$3:$E$7,MATCH(V126,'P-07 HACCP score'!$B$3:$B$7,0),MATCH('D-14 Impact'!R$2,'P-07 HACCP score'!$C$2:$E$2,0))</f>
        <v>0</v>
      </c>
      <c r="BL126" s="96">
        <f>INDEX('P-07 HACCP score'!$C$3:$E$7,MATCH(W126,'P-07 HACCP score'!$B$3:$B$7,0),MATCH('D-14 Impact'!S$2,'P-07 HACCP score'!$C$2:$E$2,0))</f>
        <v>0</v>
      </c>
      <c r="BM126" s="96">
        <f>INDEX('P-07 HACCP score'!$C$3:$E$7,MATCH(X126,'P-07 HACCP score'!$B$3:$B$7,0),MATCH('D-14 Impact'!T$2,'P-07 HACCP score'!$C$2:$E$2,0))</f>
        <v>0</v>
      </c>
      <c r="BN126" s="96">
        <f>INDEX('P-07 HACCP score'!$C$3:$E$7,MATCH(Y126,'P-07 HACCP score'!$B$3:$B$7,0),MATCH('D-14 Impact'!U$2,'P-07 HACCP score'!$C$2:$E$2,0))</f>
        <v>0</v>
      </c>
      <c r="BO126" s="96">
        <f>INDEX('P-07 HACCP score'!$C$3:$E$7,MATCH(Z126,'P-07 HACCP score'!$B$3:$B$7,0),MATCH('D-14 Impact'!V$2,'P-07 HACCP score'!$C$2:$E$2,0))</f>
        <v>0</v>
      </c>
      <c r="BP126" s="96">
        <f>INDEX('P-07 HACCP score'!$C$3:$E$7,MATCH(AA126,'P-07 HACCP score'!$B$3:$B$7,0),MATCH('D-14 Impact'!W$2,'P-07 HACCP score'!$C$2:$E$2,0))</f>
        <v>0</v>
      </c>
      <c r="BQ126" s="96">
        <f>INDEX('P-07 HACCP score'!$C$3:$E$7,MATCH(AB126,'P-07 HACCP score'!$B$3:$B$7,0),MATCH('D-14 Impact'!X$2,'P-07 HACCP score'!$C$2:$E$2,0))</f>
        <v>0</v>
      </c>
      <c r="BR126" s="96">
        <f>INDEX('P-07 HACCP score'!$C$3:$E$7,MATCH(AC126,'P-07 HACCP score'!$B$3:$B$7,0),MATCH('D-14 Impact'!Y$2,'P-07 HACCP score'!$C$2:$E$2,0))</f>
        <v>0</v>
      </c>
      <c r="BS126" s="96">
        <f>INDEX('P-07 HACCP score'!$C$3:$E$7,MATCH(AD126,'P-07 HACCP score'!$B$3:$B$7,0),MATCH('D-14 Impact'!Z$2,'P-07 HACCP score'!$C$2:$E$2,0))</f>
        <v>0</v>
      </c>
      <c r="BT126" s="96">
        <f>INDEX('P-07 HACCP score'!$C$3:$E$7,MATCH(AE126,'P-07 HACCP score'!$B$3:$B$7,0),MATCH('D-14 Impact'!AA$2,'P-07 HACCP score'!$C$2:$E$2,0))</f>
        <v>0</v>
      </c>
      <c r="BU126" s="96">
        <f>INDEX('P-07 HACCP score'!$C$3:$E$7,MATCH(AF126,'P-07 HACCP score'!$B$3:$B$7,0),MATCH('D-14 Impact'!AB$2,'P-07 HACCP score'!$C$2:$E$2,0))</f>
        <v>0</v>
      </c>
      <c r="BV126" s="96">
        <f>INDEX('P-07 HACCP score'!$C$3:$E$7,MATCH(AG126,'P-07 HACCP score'!$B$3:$B$7,0),MATCH('D-14 Impact'!AC$2,'P-07 HACCP score'!$C$2:$E$2,0))</f>
        <v>0</v>
      </c>
      <c r="BW126" s="96">
        <f>INDEX('P-07 HACCP score'!$C$3:$E$7,MATCH(AH126,'P-07 HACCP score'!$B$3:$B$7,0),MATCH('D-14 Impact'!AD$2,'P-07 HACCP score'!$C$2:$E$2,0))</f>
        <v>0</v>
      </c>
    </row>
    <row r="127" spans="1:75" s="2" customFormat="1" x14ac:dyDescent="0.45">
      <c r="A127" s="72">
        <v>20030</v>
      </c>
      <c r="B127" s="7" t="s">
        <v>72</v>
      </c>
      <c r="C127" s="45" t="s">
        <v>604</v>
      </c>
      <c r="D127" s="44" t="s">
        <v>25</v>
      </c>
      <c r="E127" s="23"/>
      <c r="F127" s="24"/>
      <c r="G127" s="24"/>
      <c r="H127" s="33"/>
      <c r="I127" s="33"/>
      <c r="J127" s="33"/>
      <c r="K127" s="33"/>
      <c r="L127" s="33"/>
      <c r="M127" s="24"/>
      <c r="N127" s="24"/>
      <c r="O127" s="38"/>
      <c r="P127" s="38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39"/>
      <c r="AI127" s="64">
        <f t="shared" si="7"/>
        <v>0</v>
      </c>
      <c r="AJ127" s="65">
        <f t="shared" si="8"/>
        <v>0</v>
      </c>
      <c r="AK127" s="73" t="str">
        <f t="shared" si="9"/>
        <v>LOW</v>
      </c>
      <c r="AL127" s="67" t="str">
        <f t="shared" si="10"/>
        <v>N</v>
      </c>
      <c r="AM127" s="98" t="s">
        <v>7</v>
      </c>
      <c r="AN127" s="68" t="str">
        <f t="shared" si="11"/>
        <v>LOW</v>
      </c>
      <c r="AO127" s="74" t="s">
        <v>6</v>
      </c>
      <c r="AP127" s="69" t="s">
        <v>7</v>
      </c>
      <c r="AQ127" s="71" t="s">
        <v>7</v>
      </c>
      <c r="AR127" s="70" t="str">
        <f t="shared" si="13"/>
        <v>N</v>
      </c>
      <c r="AS127" s="71" t="str">
        <f t="shared" si="12"/>
        <v>LOW</v>
      </c>
      <c r="AT127" s="96">
        <f>INDEX('P-07 HACCP score'!$C$3:$E$7,MATCH(E127,'P-07 HACCP score'!$B$3:$B$7,0),MATCH('D-14 Impact'!A$2,'P-07 HACCP score'!$C$2:$E$2,0))</f>
        <v>0</v>
      </c>
      <c r="AU127" s="96">
        <f>INDEX('P-07 HACCP score'!$C$3:$E$7,MATCH(F127,'P-07 HACCP score'!$B$3:$B$7,0),MATCH('D-14 Impact'!B$2,'P-07 HACCP score'!$C$2:$E$2,0))</f>
        <v>0</v>
      </c>
      <c r="AV127" s="96">
        <f>INDEX('P-07 HACCP score'!$C$3:$E$7,MATCH(G127,'P-07 HACCP score'!$B$3:$B$7,0),MATCH('D-14 Impact'!C$2,'P-07 HACCP score'!$C$2:$E$2,0))</f>
        <v>0</v>
      </c>
      <c r="AW127" s="96">
        <f>INDEX('P-07 HACCP score'!$C$3:$E$7,MATCH(H127,'P-07 HACCP score'!$B$3:$B$7,0),MATCH('D-14 Impact'!D$2,'P-07 HACCP score'!$C$2:$E$2,0))</f>
        <v>0</v>
      </c>
      <c r="AX127" s="96">
        <f>INDEX('P-07 HACCP score'!$C$3:$E$7,MATCH(I127,'P-07 HACCP score'!$B$3:$B$7,0),MATCH('D-14 Impact'!E$2,'P-07 HACCP score'!$C$2:$E$2,0))</f>
        <v>0</v>
      </c>
      <c r="AY127" s="96">
        <f>INDEX('P-07 HACCP score'!$C$3:$E$7,MATCH(J127,'P-07 HACCP score'!$B$3:$B$7,0),MATCH('D-14 Impact'!F$2,'P-07 HACCP score'!$C$2:$E$2,0))</f>
        <v>0</v>
      </c>
      <c r="AZ127" s="96">
        <f>INDEX('P-07 HACCP score'!$C$3:$E$7,MATCH(K127,'P-07 HACCP score'!$B$3:$B$7,0),MATCH('D-14 Impact'!G$2,'P-07 HACCP score'!$C$2:$E$2,0))</f>
        <v>0</v>
      </c>
      <c r="BA127" s="96">
        <f>INDEX('P-07 HACCP score'!$C$3:$E$7,MATCH(L127,'P-07 HACCP score'!$B$3:$B$7,0),MATCH('D-14 Impact'!H$2,'P-07 HACCP score'!$C$2:$E$2,0))</f>
        <v>0</v>
      </c>
      <c r="BB127" s="96">
        <f>INDEX('P-07 HACCP score'!$C$3:$E$7,MATCH(M127,'P-07 HACCP score'!$B$3:$B$7,0),MATCH('D-14 Impact'!I$2,'P-07 HACCP score'!$C$2:$E$2,0))</f>
        <v>0</v>
      </c>
      <c r="BC127" s="96">
        <f>INDEX('P-07 HACCP score'!$C$3:$E$7,MATCH(N127,'P-07 HACCP score'!$B$3:$B$7,0),MATCH('D-14 Impact'!J$2,'P-07 HACCP score'!$C$2:$E$2,0))</f>
        <v>0</v>
      </c>
      <c r="BD127" s="96">
        <f>INDEX('P-07 HACCP score'!$C$3:$E$7,MATCH(O127,'P-07 HACCP score'!$B$3:$B$7,0),MATCH('D-14 Impact'!K$2,'P-07 HACCP score'!$C$2:$E$2,0))</f>
        <v>0</v>
      </c>
      <c r="BE127" s="96">
        <f>INDEX('P-07 HACCP score'!$C$3:$E$7,MATCH(P127,'P-07 HACCP score'!$B$3:$B$7,0),MATCH('D-14 Impact'!L$2,'P-07 HACCP score'!$C$2:$E$2,0))</f>
        <v>0</v>
      </c>
      <c r="BF127" s="96">
        <f>INDEX('P-07 HACCP score'!$C$3:$E$7,MATCH(Q127,'P-07 HACCP score'!$B$3:$B$7,0),MATCH('D-14 Impact'!M$2,'P-07 HACCP score'!$C$2:$E$2,0))</f>
        <v>0</v>
      </c>
      <c r="BG127" s="96">
        <f>INDEX('P-07 HACCP score'!$C$3:$E$7,MATCH(R127,'P-07 HACCP score'!$B$3:$B$7,0),MATCH('D-14 Impact'!N$2,'P-07 HACCP score'!$C$2:$E$2,0))</f>
        <v>0</v>
      </c>
      <c r="BH127" s="96">
        <f>INDEX('P-07 HACCP score'!$C$3:$E$7,MATCH(S127,'P-07 HACCP score'!$B$3:$B$7,0),MATCH('D-14 Impact'!O$2,'P-07 HACCP score'!$C$2:$E$2,0))</f>
        <v>0</v>
      </c>
      <c r="BI127" s="96">
        <f>INDEX('P-07 HACCP score'!$C$3:$E$7,MATCH(T127,'P-07 HACCP score'!$B$3:$B$7,0),MATCH('D-14 Impact'!P$2,'P-07 HACCP score'!$C$2:$E$2,0))</f>
        <v>0</v>
      </c>
      <c r="BJ127" s="96">
        <f>INDEX('P-07 HACCP score'!$C$3:$E$7,MATCH(U127,'P-07 HACCP score'!$B$3:$B$7,0),MATCH('D-14 Impact'!Q$2,'P-07 HACCP score'!$C$2:$E$2,0))</f>
        <v>0</v>
      </c>
      <c r="BK127" s="96">
        <f>INDEX('P-07 HACCP score'!$C$3:$E$7,MATCH(V127,'P-07 HACCP score'!$B$3:$B$7,0),MATCH('D-14 Impact'!R$2,'P-07 HACCP score'!$C$2:$E$2,0))</f>
        <v>0</v>
      </c>
      <c r="BL127" s="96">
        <f>INDEX('P-07 HACCP score'!$C$3:$E$7,MATCH(W127,'P-07 HACCP score'!$B$3:$B$7,0),MATCH('D-14 Impact'!S$2,'P-07 HACCP score'!$C$2:$E$2,0))</f>
        <v>0</v>
      </c>
      <c r="BM127" s="96">
        <f>INDEX('P-07 HACCP score'!$C$3:$E$7,MATCH(X127,'P-07 HACCP score'!$B$3:$B$7,0),MATCH('D-14 Impact'!T$2,'P-07 HACCP score'!$C$2:$E$2,0))</f>
        <v>0</v>
      </c>
      <c r="BN127" s="96">
        <f>INDEX('P-07 HACCP score'!$C$3:$E$7,MATCH(Y127,'P-07 HACCP score'!$B$3:$B$7,0),MATCH('D-14 Impact'!U$2,'P-07 HACCP score'!$C$2:$E$2,0))</f>
        <v>0</v>
      </c>
      <c r="BO127" s="96">
        <f>INDEX('P-07 HACCP score'!$C$3:$E$7,MATCH(Z127,'P-07 HACCP score'!$B$3:$B$7,0),MATCH('D-14 Impact'!V$2,'P-07 HACCP score'!$C$2:$E$2,0))</f>
        <v>0</v>
      </c>
      <c r="BP127" s="96">
        <f>INDEX('P-07 HACCP score'!$C$3:$E$7,MATCH(AA127,'P-07 HACCP score'!$B$3:$B$7,0),MATCH('D-14 Impact'!W$2,'P-07 HACCP score'!$C$2:$E$2,0))</f>
        <v>0</v>
      </c>
      <c r="BQ127" s="96">
        <f>INDEX('P-07 HACCP score'!$C$3:$E$7,MATCH(AB127,'P-07 HACCP score'!$B$3:$B$7,0),MATCH('D-14 Impact'!X$2,'P-07 HACCP score'!$C$2:$E$2,0))</f>
        <v>0</v>
      </c>
      <c r="BR127" s="96">
        <f>INDEX('P-07 HACCP score'!$C$3:$E$7,MATCH(AC127,'P-07 HACCP score'!$B$3:$B$7,0),MATCH('D-14 Impact'!Y$2,'P-07 HACCP score'!$C$2:$E$2,0))</f>
        <v>0</v>
      </c>
      <c r="BS127" s="96">
        <f>INDEX('P-07 HACCP score'!$C$3:$E$7,MATCH(AD127,'P-07 HACCP score'!$B$3:$B$7,0),MATCH('D-14 Impact'!Z$2,'P-07 HACCP score'!$C$2:$E$2,0))</f>
        <v>0</v>
      </c>
      <c r="BT127" s="96">
        <f>INDEX('P-07 HACCP score'!$C$3:$E$7,MATCH(AE127,'P-07 HACCP score'!$B$3:$B$7,0),MATCH('D-14 Impact'!AA$2,'P-07 HACCP score'!$C$2:$E$2,0))</f>
        <v>0</v>
      </c>
      <c r="BU127" s="96">
        <f>INDEX('P-07 HACCP score'!$C$3:$E$7,MATCH(AF127,'P-07 HACCP score'!$B$3:$B$7,0),MATCH('D-14 Impact'!AB$2,'P-07 HACCP score'!$C$2:$E$2,0))</f>
        <v>0</v>
      </c>
      <c r="BV127" s="96">
        <f>INDEX('P-07 HACCP score'!$C$3:$E$7,MATCH(AG127,'P-07 HACCP score'!$B$3:$B$7,0),MATCH('D-14 Impact'!AC$2,'P-07 HACCP score'!$C$2:$E$2,0))</f>
        <v>0</v>
      </c>
      <c r="BW127" s="96">
        <f>INDEX('P-07 HACCP score'!$C$3:$E$7,MATCH(AH127,'P-07 HACCP score'!$B$3:$B$7,0),MATCH('D-14 Impact'!AD$2,'P-07 HACCP score'!$C$2:$E$2,0))</f>
        <v>0</v>
      </c>
    </row>
    <row r="128" spans="1:75" s="2" customFormat="1" x14ac:dyDescent="0.45">
      <c r="A128" s="72">
        <v>20029</v>
      </c>
      <c r="B128" s="7" t="s">
        <v>71</v>
      </c>
      <c r="C128" s="45" t="s">
        <v>604</v>
      </c>
      <c r="D128" s="44" t="s">
        <v>25</v>
      </c>
      <c r="E128" s="23"/>
      <c r="F128" s="24"/>
      <c r="G128" s="24"/>
      <c r="H128" s="33"/>
      <c r="I128" s="33"/>
      <c r="J128" s="33"/>
      <c r="K128" s="33"/>
      <c r="L128" s="33"/>
      <c r="M128" s="24"/>
      <c r="N128" s="24"/>
      <c r="O128" s="38"/>
      <c r="P128" s="38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39"/>
      <c r="AI128" s="64">
        <f t="shared" si="7"/>
        <v>0</v>
      </c>
      <c r="AJ128" s="65">
        <f t="shared" si="8"/>
        <v>0</v>
      </c>
      <c r="AK128" s="73" t="str">
        <f t="shared" si="9"/>
        <v>LOW</v>
      </c>
      <c r="AL128" s="67" t="str">
        <f t="shared" si="10"/>
        <v>N</v>
      </c>
      <c r="AM128" s="98" t="s">
        <v>679</v>
      </c>
      <c r="AN128" s="68" t="str">
        <f t="shared" si="11"/>
        <v>MEDIUM</v>
      </c>
      <c r="AO128" s="74" t="s">
        <v>6</v>
      </c>
      <c r="AP128" s="69" t="s">
        <v>7</v>
      </c>
      <c r="AQ128" s="71" t="s">
        <v>7</v>
      </c>
      <c r="AR128" s="70" t="str">
        <f t="shared" si="13"/>
        <v>N</v>
      </c>
      <c r="AS128" s="71" t="str">
        <f t="shared" si="12"/>
        <v>MEDIUM</v>
      </c>
      <c r="AT128" s="96">
        <f>INDEX('P-07 HACCP score'!$C$3:$E$7,MATCH(E128,'P-07 HACCP score'!$B$3:$B$7,0),MATCH('D-14 Impact'!A$2,'P-07 HACCP score'!$C$2:$E$2,0))</f>
        <v>0</v>
      </c>
      <c r="AU128" s="96">
        <f>INDEX('P-07 HACCP score'!$C$3:$E$7,MATCH(F128,'P-07 HACCP score'!$B$3:$B$7,0),MATCH('D-14 Impact'!B$2,'P-07 HACCP score'!$C$2:$E$2,0))</f>
        <v>0</v>
      </c>
      <c r="AV128" s="96">
        <f>INDEX('P-07 HACCP score'!$C$3:$E$7,MATCH(G128,'P-07 HACCP score'!$B$3:$B$7,0),MATCH('D-14 Impact'!C$2,'P-07 HACCP score'!$C$2:$E$2,0))</f>
        <v>0</v>
      </c>
      <c r="AW128" s="96">
        <f>INDEX('P-07 HACCP score'!$C$3:$E$7,MATCH(H128,'P-07 HACCP score'!$B$3:$B$7,0),MATCH('D-14 Impact'!D$2,'P-07 HACCP score'!$C$2:$E$2,0))</f>
        <v>0</v>
      </c>
      <c r="AX128" s="96">
        <f>INDEX('P-07 HACCP score'!$C$3:$E$7,MATCH(I128,'P-07 HACCP score'!$B$3:$B$7,0),MATCH('D-14 Impact'!E$2,'P-07 HACCP score'!$C$2:$E$2,0))</f>
        <v>0</v>
      </c>
      <c r="AY128" s="96">
        <f>INDEX('P-07 HACCP score'!$C$3:$E$7,MATCH(J128,'P-07 HACCP score'!$B$3:$B$7,0),MATCH('D-14 Impact'!F$2,'P-07 HACCP score'!$C$2:$E$2,0))</f>
        <v>0</v>
      </c>
      <c r="AZ128" s="96">
        <f>INDEX('P-07 HACCP score'!$C$3:$E$7,MATCH(K128,'P-07 HACCP score'!$B$3:$B$7,0),MATCH('D-14 Impact'!G$2,'P-07 HACCP score'!$C$2:$E$2,0))</f>
        <v>0</v>
      </c>
      <c r="BA128" s="96">
        <f>INDEX('P-07 HACCP score'!$C$3:$E$7,MATCH(L128,'P-07 HACCP score'!$B$3:$B$7,0),MATCH('D-14 Impact'!H$2,'P-07 HACCP score'!$C$2:$E$2,0))</f>
        <v>0</v>
      </c>
      <c r="BB128" s="96">
        <f>INDEX('P-07 HACCP score'!$C$3:$E$7,MATCH(M128,'P-07 HACCP score'!$B$3:$B$7,0),MATCH('D-14 Impact'!I$2,'P-07 HACCP score'!$C$2:$E$2,0))</f>
        <v>0</v>
      </c>
      <c r="BC128" s="96">
        <f>INDEX('P-07 HACCP score'!$C$3:$E$7,MATCH(N128,'P-07 HACCP score'!$B$3:$B$7,0),MATCH('D-14 Impact'!J$2,'P-07 HACCP score'!$C$2:$E$2,0))</f>
        <v>0</v>
      </c>
      <c r="BD128" s="96">
        <f>INDEX('P-07 HACCP score'!$C$3:$E$7,MATCH(O128,'P-07 HACCP score'!$B$3:$B$7,0),MATCH('D-14 Impact'!K$2,'P-07 HACCP score'!$C$2:$E$2,0))</f>
        <v>0</v>
      </c>
      <c r="BE128" s="96">
        <f>INDEX('P-07 HACCP score'!$C$3:$E$7,MATCH(P128,'P-07 HACCP score'!$B$3:$B$7,0),MATCH('D-14 Impact'!L$2,'P-07 HACCP score'!$C$2:$E$2,0))</f>
        <v>0</v>
      </c>
      <c r="BF128" s="96">
        <f>INDEX('P-07 HACCP score'!$C$3:$E$7,MATCH(Q128,'P-07 HACCP score'!$B$3:$B$7,0),MATCH('D-14 Impact'!M$2,'P-07 HACCP score'!$C$2:$E$2,0))</f>
        <v>0</v>
      </c>
      <c r="BG128" s="96">
        <f>INDEX('P-07 HACCP score'!$C$3:$E$7,MATCH(R128,'P-07 HACCP score'!$B$3:$B$7,0),MATCH('D-14 Impact'!N$2,'P-07 HACCP score'!$C$2:$E$2,0))</f>
        <v>0</v>
      </c>
      <c r="BH128" s="96">
        <f>INDEX('P-07 HACCP score'!$C$3:$E$7,MATCH(S128,'P-07 HACCP score'!$B$3:$B$7,0),MATCH('D-14 Impact'!O$2,'P-07 HACCP score'!$C$2:$E$2,0))</f>
        <v>0</v>
      </c>
      <c r="BI128" s="96">
        <f>INDEX('P-07 HACCP score'!$C$3:$E$7,MATCH(T128,'P-07 HACCP score'!$B$3:$B$7,0),MATCH('D-14 Impact'!P$2,'P-07 HACCP score'!$C$2:$E$2,0))</f>
        <v>0</v>
      </c>
      <c r="BJ128" s="96">
        <f>INDEX('P-07 HACCP score'!$C$3:$E$7,MATCH(U128,'P-07 HACCP score'!$B$3:$B$7,0),MATCH('D-14 Impact'!Q$2,'P-07 HACCP score'!$C$2:$E$2,0))</f>
        <v>0</v>
      </c>
      <c r="BK128" s="96">
        <f>INDEX('P-07 HACCP score'!$C$3:$E$7,MATCH(V128,'P-07 HACCP score'!$B$3:$B$7,0),MATCH('D-14 Impact'!R$2,'P-07 HACCP score'!$C$2:$E$2,0))</f>
        <v>0</v>
      </c>
      <c r="BL128" s="96">
        <f>INDEX('P-07 HACCP score'!$C$3:$E$7,MATCH(W128,'P-07 HACCP score'!$B$3:$B$7,0),MATCH('D-14 Impact'!S$2,'P-07 HACCP score'!$C$2:$E$2,0))</f>
        <v>0</v>
      </c>
      <c r="BM128" s="96">
        <f>INDEX('P-07 HACCP score'!$C$3:$E$7,MATCH(X128,'P-07 HACCP score'!$B$3:$B$7,0),MATCH('D-14 Impact'!T$2,'P-07 HACCP score'!$C$2:$E$2,0))</f>
        <v>0</v>
      </c>
      <c r="BN128" s="96">
        <f>INDEX('P-07 HACCP score'!$C$3:$E$7,MATCH(Y128,'P-07 HACCP score'!$B$3:$B$7,0),MATCH('D-14 Impact'!U$2,'P-07 HACCP score'!$C$2:$E$2,0))</f>
        <v>0</v>
      </c>
      <c r="BO128" s="96">
        <f>INDEX('P-07 HACCP score'!$C$3:$E$7,MATCH(Z128,'P-07 HACCP score'!$B$3:$B$7,0),MATCH('D-14 Impact'!V$2,'P-07 HACCP score'!$C$2:$E$2,0))</f>
        <v>0</v>
      </c>
      <c r="BP128" s="96">
        <f>INDEX('P-07 HACCP score'!$C$3:$E$7,MATCH(AA128,'P-07 HACCP score'!$B$3:$B$7,0),MATCH('D-14 Impact'!W$2,'P-07 HACCP score'!$C$2:$E$2,0))</f>
        <v>0</v>
      </c>
      <c r="BQ128" s="96">
        <f>INDEX('P-07 HACCP score'!$C$3:$E$7,MATCH(AB128,'P-07 HACCP score'!$B$3:$B$7,0),MATCH('D-14 Impact'!X$2,'P-07 HACCP score'!$C$2:$E$2,0))</f>
        <v>0</v>
      </c>
      <c r="BR128" s="96">
        <f>INDEX('P-07 HACCP score'!$C$3:$E$7,MATCH(AC128,'P-07 HACCP score'!$B$3:$B$7,0),MATCH('D-14 Impact'!Y$2,'P-07 HACCP score'!$C$2:$E$2,0))</f>
        <v>0</v>
      </c>
      <c r="BS128" s="96">
        <f>INDEX('P-07 HACCP score'!$C$3:$E$7,MATCH(AD128,'P-07 HACCP score'!$B$3:$B$7,0),MATCH('D-14 Impact'!Z$2,'P-07 HACCP score'!$C$2:$E$2,0))</f>
        <v>0</v>
      </c>
      <c r="BT128" s="96">
        <f>INDEX('P-07 HACCP score'!$C$3:$E$7,MATCH(AE128,'P-07 HACCP score'!$B$3:$B$7,0),MATCH('D-14 Impact'!AA$2,'P-07 HACCP score'!$C$2:$E$2,0))</f>
        <v>0</v>
      </c>
      <c r="BU128" s="96">
        <f>INDEX('P-07 HACCP score'!$C$3:$E$7,MATCH(AF128,'P-07 HACCP score'!$B$3:$B$7,0),MATCH('D-14 Impact'!AB$2,'P-07 HACCP score'!$C$2:$E$2,0))</f>
        <v>0</v>
      </c>
      <c r="BV128" s="96">
        <f>INDEX('P-07 HACCP score'!$C$3:$E$7,MATCH(AG128,'P-07 HACCP score'!$B$3:$B$7,0),MATCH('D-14 Impact'!AC$2,'P-07 HACCP score'!$C$2:$E$2,0))</f>
        <v>0</v>
      </c>
      <c r="BW128" s="96">
        <f>INDEX('P-07 HACCP score'!$C$3:$E$7,MATCH(AH128,'P-07 HACCP score'!$B$3:$B$7,0),MATCH('D-14 Impact'!AD$2,'P-07 HACCP score'!$C$2:$E$2,0))</f>
        <v>0</v>
      </c>
    </row>
    <row r="129" spans="1:75" s="2" customFormat="1" x14ac:dyDescent="0.45">
      <c r="A129" s="72">
        <v>20084</v>
      </c>
      <c r="B129" s="7" t="s">
        <v>83</v>
      </c>
      <c r="C129" s="45" t="s">
        <v>604</v>
      </c>
      <c r="D129" s="44">
        <v>7</v>
      </c>
      <c r="E129" s="23"/>
      <c r="F129" s="24"/>
      <c r="G129" s="24"/>
      <c r="H129" s="33"/>
      <c r="I129" s="33"/>
      <c r="J129" s="33"/>
      <c r="K129" s="33"/>
      <c r="L129" s="33"/>
      <c r="M129" s="24"/>
      <c r="N129" s="24"/>
      <c r="O129" s="38"/>
      <c r="P129" s="38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39"/>
      <c r="AI129" s="64">
        <f t="shared" si="7"/>
        <v>0</v>
      </c>
      <c r="AJ129" s="65">
        <f t="shared" si="8"/>
        <v>0</v>
      </c>
      <c r="AK129" s="73" t="str">
        <f t="shared" si="9"/>
        <v>LOW</v>
      </c>
      <c r="AL129" s="67" t="str">
        <f t="shared" si="10"/>
        <v>N</v>
      </c>
      <c r="AM129" s="98" t="s">
        <v>7</v>
      </c>
      <c r="AN129" s="68" t="str">
        <f t="shared" si="11"/>
        <v>LOW</v>
      </c>
      <c r="AO129" s="74" t="s">
        <v>6</v>
      </c>
      <c r="AP129" s="69" t="s">
        <v>7</v>
      </c>
      <c r="AQ129" s="71" t="s">
        <v>7</v>
      </c>
      <c r="AR129" s="70" t="str">
        <f t="shared" si="13"/>
        <v>N</v>
      </c>
      <c r="AS129" s="71" t="str">
        <f t="shared" si="12"/>
        <v>LOW</v>
      </c>
      <c r="AT129" s="96">
        <f>INDEX('P-07 HACCP score'!$C$3:$E$7,MATCH(E129,'P-07 HACCP score'!$B$3:$B$7,0),MATCH('D-14 Impact'!A$2,'P-07 HACCP score'!$C$2:$E$2,0))</f>
        <v>0</v>
      </c>
      <c r="AU129" s="96">
        <f>INDEX('P-07 HACCP score'!$C$3:$E$7,MATCH(F129,'P-07 HACCP score'!$B$3:$B$7,0),MATCH('D-14 Impact'!B$2,'P-07 HACCP score'!$C$2:$E$2,0))</f>
        <v>0</v>
      </c>
      <c r="AV129" s="96">
        <f>INDEX('P-07 HACCP score'!$C$3:$E$7,MATCH(G129,'P-07 HACCP score'!$B$3:$B$7,0),MATCH('D-14 Impact'!C$2,'P-07 HACCP score'!$C$2:$E$2,0))</f>
        <v>0</v>
      </c>
      <c r="AW129" s="96">
        <f>INDEX('P-07 HACCP score'!$C$3:$E$7,MATCH(H129,'P-07 HACCP score'!$B$3:$B$7,0),MATCH('D-14 Impact'!D$2,'P-07 HACCP score'!$C$2:$E$2,0))</f>
        <v>0</v>
      </c>
      <c r="AX129" s="96">
        <f>INDEX('P-07 HACCP score'!$C$3:$E$7,MATCH(I129,'P-07 HACCP score'!$B$3:$B$7,0),MATCH('D-14 Impact'!E$2,'P-07 HACCP score'!$C$2:$E$2,0))</f>
        <v>0</v>
      </c>
      <c r="AY129" s="96">
        <f>INDEX('P-07 HACCP score'!$C$3:$E$7,MATCH(J129,'P-07 HACCP score'!$B$3:$B$7,0),MATCH('D-14 Impact'!F$2,'P-07 HACCP score'!$C$2:$E$2,0))</f>
        <v>0</v>
      </c>
      <c r="AZ129" s="96">
        <f>INDEX('P-07 HACCP score'!$C$3:$E$7,MATCH(K129,'P-07 HACCP score'!$B$3:$B$7,0),MATCH('D-14 Impact'!G$2,'P-07 HACCP score'!$C$2:$E$2,0))</f>
        <v>0</v>
      </c>
      <c r="BA129" s="96">
        <f>INDEX('P-07 HACCP score'!$C$3:$E$7,MATCH(L129,'P-07 HACCP score'!$B$3:$B$7,0),MATCH('D-14 Impact'!H$2,'P-07 HACCP score'!$C$2:$E$2,0))</f>
        <v>0</v>
      </c>
      <c r="BB129" s="96">
        <f>INDEX('P-07 HACCP score'!$C$3:$E$7,MATCH(M129,'P-07 HACCP score'!$B$3:$B$7,0),MATCH('D-14 Impact'!I$2,'P-07 HACCP score'!$C$2:$E$2,0))</f>
        <v>0</v>
      </c>
      <c r="BC129" s="96">
        <f>INDEX('P-07 HACCP score'!$C$3:$E$7,MATCH(N129,'P-07 HACCP score'!$B$3:$B$7,0),MATCH('D-14 Impact'!J$2,'P-07 HACCP score'!$C$2:$E$2,0))</f>
        <v>0</v>
      </c>
      <c r="BD129" s="96">
        <f>INDEX('P-07 HACCP score'!$C$3:$E$7,MATCH(O129,'P-07 HACCP score'!$B$3:$B$7,0),MATCH('D-14 Impact'!K$2,'P-07 HACCP score'!$C$2:$E$2,0))</f>
        <v>0</v>
      </c>
      <c r="BE129" s="96">
        <f>INDEX('P-07 HACCP score'!$C$3:$E$7,MATCH(P129,'P-07 HACCP score'!$B$3:$B$7,0),MATCH('D-14 Impact'!L$2,'P-07 HACCP score'!$C$2:$E$2,0))</f>
        <v>0</v>
      </c>
      <c r="BF129" s="96">
        <f>INDEX('P-07 HACCP score'!$C$3:$E$7,MATCH(Q129,'P-07 HACCP score'!$B$3:$B$7,0),MATCH('D-14 Impact'!M$2,'P-07 HACCP score'!$C$2:$E$2,0))</f>
        <v>0</v>
      </c>
      <c r="BG129" s="96">
        <f>INDEX('P-07 HACCP score'!$C$3:$E$7,MATCH(R129,'P-07 HACCP score'!$B$3:$B$7,0),MATCH('D-14 Impact'!N$2,'P-07 HACCP score'!$C$2:$E$2,0))</f>
        <v>0</v>
      </c>
      <c r="BH129" s="96">
        <f>INDEX('P-07 HACCP score'!$C$3:$E$7,MATCH(S129,'P-07 HACCP score'!$B$3:$B$7,0),MATCH('D-14 Impact'!O$2,'P-07 HACCP score'!$C$2:$E$2,0))</f>
        <v>0</v>
      </c>
      <c r="BI129" s="96">
        <f>INDEX('P-07 HACCP score'!$C$3:$E$7,MATCH(T129,'P-07 HACCP score'!$B$3:$B$7,0),MATCH('D-14 Impact'!P$2,'P-07 HACCP score'!$C$2:$E$2,0))</f>
        <v>0</v>
      </c>
      <c r="BJ129" s="96">
        <f>INDEX('P-07 HACCP score'!$C$3:$E$7,MATCH(U129,'P-07 HACCP score'!$B$3:$B$7,0),MATCH('D-14 Impact'!Q$2,'P-07 HACCP score'!$C$2:$E$2,0))</f>
        <v>0</v>
      </c>
      <c r="BK129" s="96">
        <f>INDEX('P-07 HACCP score'!$C$3:$E$7,MATCH(V129,'P-07 HACCP score'!$B$3:$B$7,0),MATCH('D-14 Impact'!R$2,'P-07 HACCP score'!$C$2:$E$2,0))</f>
        <v>0</v>
      </c>
      <c r="BL129" s="96">
        <f>INDEX('P-07 HACCP score'!$C$3:$E$7,MATCH(W129,'P-07 HACCP score'!$B$3:$B$7,0),MATCH('D-14 Impact'!S$2,'P-07 HACCP score'!$C$2:$E$2,0))</f>
        <v>0</v>
      </c>
      <c r="BM129" s="96">
        <f>INDEX('P-07 HACCP score'!$C$3:$E$7,MATCH(X129,'P-07 HACCP score'!$B$3:$B$7,0),MATCH('D-14 Impact'!T$2,'P-07 HACCP score'!$C$2:$E$2,0))</f>
        <v>0</v>
      </c>
      <c r="BN129" s="96">
        <f>INDEX('P-07 HACCP score'!$C$3:$E$7,MATCH(Y129,'P-07 HACCP score'!$B$3:$B$7,0),MATCH('D-14 Impact'!U$2,'P-07 HACCP score'!$C$2:$E$2,0))</f>
        <v>0</v>
      </c>
      <c r="BO129" s="96">
        <f>INDEX('P-07 HACCP score'!$C$3:$E$7,MATCH(Z129,'P-07 HACCP score'!$B$3:$B$7,0),MATCH('D-14 Impact'!V$2,'P-07 HACCP score'!$C$2:$E$2,0))</f>
        <v>0</v>
      </c>
      <c r="BP129" s="96">
        <f>INDEX('P-07 HACCP score'!$C$3:$E$7,MATCH(AA129,'P-07 HACCP score'!$B$3:$B$7,0),MATCH('D-14 Impact'!W$2,'P-07 HACCP score'!$C$2:$E$2,0))</f>
        <v>0</v>
      </c>
      <c r="BQ129" s="96">
        <f>INDEX('P-07 HACCP score'!$C$3:$E$7,MATCH(AB129,'P-07 HACCP score'!$B$3:$B$7,0),MATCH('D-14 Impact'!X$2,'P-07 HACCP score'!$C$2:$E$2,0))</f>
        <v>0</v>
      </c>
      <c r="BR129" s="96">
        <f>INDEX('P-07 HACCP score'!$C$3:$E$7,MATCH(AC129,'P-07 HACCP score'!$B$3:$B$7,0),MATCH('D-14 Impact'!Y$2,'P-07 HACCP score'!$C$2:$E$2,0))</f>
        <v>0</v>
      </c>
      <c r="BS129" s="96">
        <f>INDEX('P-07 HACCP score'!$C$3:$E$7,MATCH(AD129,'P-07 HACCP score'!$B$3:$B$7,0),MATCH('D-14 Impact'!Z$2,'P-07 HACCP score'!$C$2:$E$2,0))</f>
        <v>0</v>
      </c>
      <c r="BT129" s="96">
        <f>INDEX('P-07 HACCP score'!$C$3:$E$7,MATCH(AE129,'P-07 HACCP score'!$B$3:$B$7,0),MATCH('D-14 Impact'!AA$2,'P-07 HACCP score'!$C$2:$E$2,0))</f>
        <v>0</v>
      </c>
      <c r="BU129" s="96">
        <f>INDEX('P-07 HACCP score'!$C$3:$E$7,MATCH(AF129,'P-07 HACCP score'!$B$3:$B$7,0),MATCH('D-14 Impact'!AB$2,'P-07 HACCP score'!$C$2:$E$2,0))</f>
        <v>0</v>
      </c>
      <c r="BV129" s="96">
        <f>INDEX('P-07 HACCP score'!$C$3:$E$7,MATCH(AG129,'P-07 HACCP score'!$B$3:$B$7,0),MATCH('D-14 Impact'!AC$2,'P-07 HACCP score'!$C$2:$E$2,0))</f>
        <v>0</v>
      </c>
      <c r="BW129" s="96">
        <f>INDEX('P-07 HACCP score'!$C$3:$E$7,MATCH(AH129,'P-07 HACCP score'!$B$3:$B$7,0),MATCH('D-14 Impact'!AD$2,'P-07 HACCP score'!$C$2:$E$2,0))</f>
        <v>0</v>
      </c>
    </row>
    <row r="130" spans="1:75" s="2" customFormat="1" x14ac:dyDescent="0.45">
      <c r="A130" s="72">
        <v>30960</v>
      </c>
      <c r="B130" s="7" t="s">
        <v>701</v>
      </c>
      <c r="C130" s="45" t="s">
        <v>621</v>
      </c>
      <c r="D130" s="44" t="s">
        <v>10</v>
      </c>
      <c r="E130" s="23"/>
      <c r="F130" s="24"/>
      <c r="G130" s="24"/>
      <c r="H130" s="33"/>
      <c r="I130" s="33"/>
      <c r="J130" s="33"/>
      <c r="K130" s="33"/>
      <c r="L130" s="33"/>
      <c r="M130" s="24"/>
      <c r="N130" s="24"/>
      <c r="O130" s="38"/>
      <c r="P130" s="38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39"/>
      <c r="AI130" s="64">
        <f t="shared" ref="AI130:AI193" si="14">COUNTIF(AT130:AV130,5)+COUNTIF(BB130:BC130,5)+COUNTIF(BF130:BW130,5)+COUNTIF(AT130:AV130,9)+COUNTIF(BB130:BC130,9)+COUNTIF(BF130:BW130,9)</f>
        <v>0</v>
      </c>
      <c r="AJ130" s="65">
        <f t="shared" ref="AJ130:AJ193" si="15">COUNTIF(AT130:AV130,15)+COUNTIF(BB130:BC130,15)+COUNTIF(BF130:BW130,15)+COUNTIF(AT130:AV130,25)+COUNTIF(BB130:BC130,25)+COUNTIF(BF130:BW130,25)</f>
        <v>0</v>
      </c>
      <c r="AK130" s="76" t="str">
        <f t="shared" ref="AK130:AK193" si="16">IF(AJ130&gt;=1,"HIGH",IF(AI130&gt;=2,"MEDIUM","LOW"))</f>
        <v>LOW</v>
      </c>
      <c r="AL130" s="67" t="str">
        <f t="shared" ref="AL130:AL193" si="17">IF(AND(AJ130=1,OR(G130="H",X130="H"),TEXT(D130,0)&lt;&gt;"4"),"Y","N" )</f>
        <v>N</v>
      </c>
      <c r="AM130" s="98" t="s">
        <v>7</v>
      </c>
      <c r="AN130" s="68" t="str">
        <f t="shared" ref="AN130:AN193" si="18">IF(OR(AM130="Y",AL130="Y"),"MEDIUM",AK130)</f>
        <v>LOW</v>
      </c>
      <c r="AO130" s="74" t="s">
        <v>6</v>
      </c>
      <c r="AP130" s="71" t="s">
        <v>679</v>
      </c>
      <c r="AQ130" s="71" t="s">
        <v>7</v>
      </c>
      <c r="AR130" s="77" t="str">
        <f t="shared" si="13"/>
        <v>N</v>
      </c>
      <c r="AS130" s="78" t="str">
        <f t="shared" ref="AS130:AS193" si="19">IF(AR130="N",AN130,IF(AN130="LOW","MEDIUM","HIGH"))</f>
        <v>LOW</v>
      </c>
      <c r="AT130" s="96">
        <f>INDEX('P-07 HACCP score'!$C$3:$E$7,MATCH(E130,'P-07 HACCP score'!$B$3:$B$7,0),MATCH('D-14 Impact'!A$2,'P-07 HACCP score'!$C$2:$E$2,0))</f>
        <v>0</v>
      </c>
      <c r="AU130" s="96">
        <f>INDEX('P-07 HACCP score'!$C$3:$E$7,MATCH(F130,'P-07 HACCP score'!$B$3:$B$7,0),MATCH('D-14 Impact'!B$2,'P-07 HACCP score'!$C$2:$E$2,0))</f>
        <v>0</v>
      </c>
      <c r="AV130" s="96">
        <f>INDEX('P-07 HACCP score'!$C$3:$E$7,MATCH(G130,'P-07 HACCP score'!$B$3:$B$7,0),MATCH('D-14 Impact'!C$2,'P-07 HACCP score'!$C$2:$E$2,0))</f>
        <v>0</v>
      </c>
      <c r="AW130" s="96">
        <f>INDEX('P-07 HACCP score'!$C$3:$E$7,MATCH(H130,'P-07 HACCP score'!$B$3:$B$7,0),MATCH('D-14 Impact'!D$2,'P-07 HACCP score'!$C$2:$E$2,0))</f>
        <v>0</v>
      </c>
      <c r="AX130" s="96">
        <f>INDEX('P-07 HACCP score'!$C$3:$E$7,MATCH(I130,'P-07 HACCP score'!$B$3:$B$7,0),MATCH('D-14 Impact'!E$2,'P-07 HACCP score'!$C$2:$E$2,0))</f>
        <v>0</v>
      </c>
      <c r="AY130" s="96">
        <f>INDEX('P-07 HACCP score'!$C$3:$E$7,MATCH(J130,'P-07 HACCP score'!$B$3:$B$7,0),MATCH('D-14 Impact'!F$2,'P-07 HACCP score'!$C$2:$E$2,0))</f>
        <v>0</v>
      </c>
      <c r="AZ130" s="96">
        <f>INDEX('P-07 HACCP score'!$C$3:$E$7,MATCH(K130,'P-07 HACCP score'!$B$3:$B$7,0),MATCH('D-14 Impact'!G$2,'P-07 HACCP score'!$C$2:$E$2,0))</f>
        <v>0</v>
      </c>
      <c r="BA130" s="96">
        <f>INDEX('P-07 HACCP score'!$C$3:$E$7,MATCH(L130,'P-07 HACCP score'!$B$3:$B$7,0),MATCH('D-14 Impact'!H$2,'P-07 HACCP score'!$C$2:$E$2,0))</f>
        <v>0</v>
      </c>
      <c r="BB130" s="96">
        <f>INDEX('P-07 HACCP score'!$C$3:$E$7,MATCH(M130,'P-07 HACCP score'!$B$3:$B$7,0),MATCH('D-14 Impact'!I$2,'P-07 HACCP score'!$C$2:$E$2,0))</f>
        <v>0</v>
      </c>
      <c r="BC130" s="96">
        <f>INDEX('P-07 HACCP score'!$C$3:$E$7,MATCH(N130,'P-07 HACCP score'!$B$3:$B$7,0),MATCH('D-14 Impact'!J$2,'P-07 HACCP score'!$C$2:$E$2,0))</f>
        <v>0</v>
      </c>
      <c r="BD130" s="96">
        <f>INDEX('P-07 HACCP score'!$C$3:$E$7,MATCH(O130,'P-07 HACCP score'!$B$3:$B$7,0),MATCH('D-14 Impact'!K$2,'P-07 HACCP score'!$C$2:$E$2,0))</f>
        <v>0</v>
      </c>
      <c r="BE130" s="96">
        <f>INDEX('P-07 HACCP score'!$C$3:$E$7,MATCH(P130,'P-07 HACCP score'!$B$3:$B$7,0),MATCH('D-14 Impact'!L$2,'P-07 HACCP score'!$C$2:$E$2,0))</f>
        <v>0</v>
      </c>
      <c r="BF130" s="96">
        <f>INDEX('P-07 HACCP score'!$C$3:$E$7,MATCH(Q130,'P-07 HACCP score'!$B$3:$B$7,0),MATCH('D-14 Impact'!M$2,'P-07 HACCP score'!$C$2:$E$2,0))</f>
        <v>0</v>
      </c>
      <c r="BG130" s="96">
        <f>INDEX('P-07 HACCP score'!$C$3:$E$7,MATCH(R130,'P-07 HACCP score'!$B$3:$B$7,0),MATCH('D-14 Impact'!N$2,'P-07 HACCP score'!$C$2:$E$2,0))</f>
        <v>0</v>
      </c>
      <c r="BH130" s="96">
        <f>INDEX('P-07 HACCP score'!$C$3:$E$7,MATCH(S130,'P-07 HACCP score'!$B$3:$B$7,0),MATCH('D-14 Impact'!O$2,'P-07 HACCP score'!$C$2:$E$2,0))</f>
        <v>0</v>
      </c>
      <c r="BI130" s="96">
        <f>INDEX('P-07 HACCP score'!$C$3:$E$7,MATCH(T130,'P-07 HACCP score'!$B$3:$B$7,0),MATCH('D-14 Impact'!P$2,'P-07 HACCP score'!$C$2:$E$2,0))</f>
        <v>0</v>
      </c>
      <c r="BJ130" s="96">
        <f>INDEX('P-07 HACCP score'!$C$3:$E$7,MATCH(U130,'P-07 HACCP score'!$B$3:$B$7,0),MATCH('D-14 Impact'!Q$2,'P-07 HACCP score'!$C$2:$E$2,0))</f>
        <v>0</v>
      </c>
      <c r="BK130" s="96">
        <f>INDEX('P-07 HACCP score'!$C$3:$E$7,MATCH(V130,'P-07 HACCP score'!$B$3:$B$7,0),MATCH('D-14 Impact'!R$2,'P-07 HACCP score'!$C$2:$E$2,0))</f>
        <v>0</v>
      </c>
      <c r="BL130" s="96">
        <f>INDEX('P-07 HACCP score'!$C$3:$E$7,MATCH(W130,'P-07 HACCP score'!$B$3:$B$7,0),MATCH('D-14 Impact'!S$2,'P-07 HACCP score'!$C$2:$E$2,0))</f>
        <v>0</v>
      </c>
      <c r="BM130" s="96">
        <f>INDEX('P-07 HACCP score'!$C$3:$E$7,MATCH(X130,'P-07 HACCP score'!$B$3:$B$7,0),MATCH('D-14 Impact'!T$2,'P-07 HACCP score'!$C$2:$E$2,0))</f>
        <v>0</v>
      </c>
      <c r="BN130" s="96">
        <f>INDEX('P-07 HACCP score'!$C$3:$E$7,MATCH(Y130,'P-07 HACCP score'!$B$3:$B$7,0),MATCH('D-14 Impact'!U$2,'P-07 HACCP score'!$C$2:$E$2,0))</f>
        <v>0</v>
      </c>
      <c r="BO130" s="96">
        <f>INDEX('P-07 HACCP score'!$C$3:$E$7,MATCH(Z130,'P-07 HACCP score'!$B$3:$B$7,0),MATCH('D-14 Impact'!V$2,'P-07 HACCP score'!$C$2:$E$2,0))</f>
        <v>0</v>
      </c>
      <c r="BP130" s="96">
        <f>INDEX('P-07 HACCP score'!$C$3:$E$7,MATCH(AA130,'P-07 HACCP score'!$B$3:$B$7,0),MATCH('D-14 Impact'!W$2,'P-07 HACCP score'!$C$2:$E$2,0))</f>
        <v>0</v>
      </c>
      <c r="BQ130" s="96">
        <f>INDEX('P-07 HACCP score'!$C$3:$E$7,MATCH(AB130,'P-07 HACCP score'!$B$3:$B$7,0),MATCH('D-14 Impact'!X$2,'P-07 HACCP score'!$C$2:$E$2,0))</f>
        <v>0</v>
      </c>
      <c r="BR130" s="96">
        <f>INDEX('P-07 HACCP score'!$C$3:$E$7,MATCH(AC130,'P-07 HACCP score'!$B$3:$B$7,0),MATCH('D-14 Impact'!Y$2,'P-07 HACCP score'!$C$2:$E$2,0))</f>
        <v>0</v>
      </c>
      <c r="BS130" s="96">
        <f>INDEX('P-07 HACCP score'!$C$3:$E$7,MATCH(AD130,'P-07 HACCP score'!$B$3:$B$7,0),MATCH('D-14 Impact'!Z$2,'P-07 HACCP score'!$C$2:$E$2,0))</f>
        <v>0</v>
      </c>
      <c r="BT130" s="96">
        <f>INDEX('P-07 HACCP score'!$C$3:$E$7,MATCH(AE130,'P-07 HACCP score'!$B$3:$B$7,0),MATCH('D-14 Impact'!AA$2,'P-07 HACCP score'!$C$2:$E$2,0))</f>
        <v>0</v>
      </c>
      <c r="BU130" s="96">
        <f>INDEX('P-07 HACCP score'!$C$3:$E$7,MATCH(AF130,'P-07 HACCP score'!$B$3:$B$7,0),MATCH('D-14 Impact'!AB$2,'P-07 HACCP score'!$C$2:$E$2,0))</f>
        <v>0</v>
      </c>
      <c r="BV130" s="96">
        <f>INDEX('P-07 HACCP score'!$C$3:$E$7,MATCH(AG130,'P-07 HACCP score'!$B$3:$B$7,0),MATCH('D-14 Impact'!AC$2,'P-07 HACCP score'!$C$2:$E$2,0))</f>
        <v>0</v>
      </c>
      <c r="BW130" s="96">
        <f>INDEX('P-07 HACCP score'!$C$3:$E$7,MATCH(AH130,'P-07 HACCP score'!$B$3:$B$7,0),MATCH('D-14 Impact'!AD$2,'P-07 HACCP score'!$C$2:$E$2,0))</f>
        <v>0</v>
      </c>
    </row>
    <row r="131" spans="1:75" s="2" customFormat="1" x14ac:dyDescent="0.45">
      <c r="A131" s="72">
        <v>30800</v>
      </c>
      <c r="B131" s="7" t="s">
        <v>146</v>
      </c>
      <c r="C131" s="45" t="s">
        <v>619</v>
      </c>
      <c r="D131" s="44" t="s">
        <v>10</v>
      </c>
      <c r="E131" s="23"/>
      <c r="F131" s="24"/>
      <c r="G131" s="24"/>
      <c r="H131" s="33"/>
      <c r="I131" s="33"/>
      <c r="J131" s="33"/>
      <c r="K131" s="33"/>
      <c r="L131" s="33"/>
      <c r="M131" s="24"/>
      <c r="N131" s="24" t="s">
        <v>9</v>
      </c>
      <c r="O131" s="38" t="s">
        <v>9</v>
      </c>
      <c r="P131" s="38" t="s">
        <v>9</v>
      </c>
      <c r="Q131" s="24" t="s">
        <v>6</v>
      </c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39"/>
      <c r="AI131" s="64">
        <f t="shared" si="14"/>
        <v>2</v>
      </c>
      <c r="AJ131" s="65">
        <f t="shared" si="15"/>
        <v>0</v>
      </c>
      <c r="AK131" s="73" t="str">
        <f t="shared" si="16"/>
        <v>MEDIUM</v>
      </c>
      <c r="AL131" s="67" t="str">
        <f t="shared" si="17"/>
        <v>N</v>
      </c>
      <c r="AM131" s="98" t="s">
        <v>7</v>
      </c>
      <c r="AN131" s="68" t="str">
        <f t="shared" si="18"/>
        <v>MEDIUM</v>
      </c>
      <c r="AO131" s="74" t="s">
        <v>6</v>
      </c>
      <c r="AP131" s="71" t="s">
        <v>679</v>
      </c>
      <c r="AQ131" s="71" t="s">
        <v>7</v>
      </c>
      <c r="AR131" s="70" t="str">
        <f t="shared" si="13"/>
        <v>N</v>
      </c>
      <c r="AS131" s="71" t="str">
        <f t="shared" si="19"/>
        <v>MEDIUM</v>
      </c>
      <c r="AT131" s="96">
        <f>INDEX('P-07 HACCP score'!$C$3:$E$7,MATCH(E131,'P-07 HACCP score'!$B$3:$B$7,0),MATCH('D-14 Impact'!A$2,'P-07 HACCP score'!$C$2:$E$2,0))</f>
        <v>0</v>
      </c>
      <c r="AU131" s="96">
        <f>INDEX('P-07 HACCP score'!$C$3:$E$7,MATCH(F131,'P-07 HACCP score'!$B$3:$B$7,0),MATCH('D-14 Impact'!B$2,'P-07 HACCP score'!$C$2:$E$2,0))</f>
        <v>0</v>
      </c>
      <c r="AV131" s="96">
        <f>INDEX('P-07 HACCP score'!$C$3:$E$7,MATCH(G131,'P-07 HACCP score'!$B$3:$B$7,0),MATCH('D-14 Impact'!C$2,'P-07 HACCP score'!$C$2:$E$2,0))</f>
        <v>0</v>
      </c>
      <c r="AW131" s="96">
        <f>INDEX('P-07 HACCP score'!$C$3:$E$7,MATCH(H131,'P-07 HACCP score'!$B$3:$B$7,0),MATCH('D-14 Impact'!D$2,'P-07 HACCP score'!$C$2:$E$2,0))</f>
        <v>0</v>
      </c>
      <c r="AX131" s="96">
        <f>INDEX('P-07 HACCP score'!$C$3:$E$7,MATCH(I131,'P-07 HACCP score'!$B$3:$B$7,0),MATCH('D-14 Impact'!E$2,'P-07 HACCP score'!$C$2:$E$2,0))</f>
        <v>0</v>
      </c>
      <c r="AY131" s="96">
        <f>INDEX('P-07 HACCP score'!$C$3:$E$7,MATCH(J131,'P-07 HACCP score'!$B$3:$B$7,0),MATCH('D-14 Impact'!F$2,'P-07 HACCP score'!$C$2:$E$2,0))</f>
        <v>0</v>
      </c>
      <c r="AZ131" s="96">
        <f>INDEX('P-07 HACCP score'!$C$3:$E$7,MATCH(K131,'P-07 HACCP score'!$B$3:$B$7,0),MATCH('D-14 Impact'!G$2,'P-07 HACCP score'!$C$2:$E$2,0))</f>
        <v>0</v>
      </c>
      <c r="BA131" s="96">
        <f>INDEX('P-07 HACCP score'!$C$3:$E$7,MATCH(L131,'P-07 HACCP score'!$B$3:$B$7,0),MATCH('D-14 Impact'!H$2,'P-07 HACCP score'!$C$2:$E$2,0))</f>
        <v>0</v>
      </c>
      <c r="BB131" s="96">
        <f>INDEX('P-07 HACCP score'!$C$3:$E$7,MATCH(M131,'P-07 HACCP score'!$B$3:$B$7,0),MATCH('D-14 Impact'!I$2,'P-07 HACCP score'!$C$2:$E$2,0))</f>
        <v>0</v>
      </c>
      <c r="BC131" s="96">
        <f>INDEX('P-07 HACCP score'!$C$3:$E$7,MATCH(N131,'P-07 HACCP score'!$B$3:$B$7,0),MATCH('D-14 Impact'!J$2,'P-07 HACCP score'!$C$2:$E$2,0))</f>
        <v>9</v>
      </c>
      <c r="BD131" s="96">
        <f>INDEX('P-07 HACCP score'!$C$3:$E$7,MATCH(O131,'P-07 HACCP score'!$B$3:$B$7,0),MATCH('D-14 Impact'!K$2,'P-07 HACCP score'!$C$2:$E$2,0))</f>
        <v>9</v>
      </c>
      <c r="BE131" s="96">
        <f>INDEX('P-07 HACCP score'!$C$3:$E$7,MATCH(P131,'P-07 HACCP score'!$B$3:$B$7,0),MATCH('D-14 Impact'!L$2,'P-07 HACCP score'!$C$2:$E$2,0))</f>
        <v>9</v>
      </c>
      <c r="BF131" s="96">
        <f>INDEX('P-07 HACCP score'!$C$3:$E$7,MATCH(Q131,'P-07 HACCP score'!$B$3:$B$7,0),MATCH('D-14 Impact'!M$2,'P-07 HACCP score'!$C$2:$E$2,0))</f>
        <v>5</v>
      </c>
      <c r="BG131" s="96">
        <f>INDEX('P-07 HACCP score'!$C$3:$E$7,MATCH(R131,'P-07 HACCP score'!$B$3:$B$7,0),MATCH('D-14 Impact'!N$2,'P-07 HACCP score'!$C$2:$E$2,0))</f>
        <v>0</v>
      </c>
      <c r="BH131" s="96">
        <f>INDEX('P-07 HACCP score'!$C$3:$E$7,MATCH(S131,'P-07 HACCP score'!$B$3:$B$7,0),MATCH('D-14 Impact'!O$2,'P-07 HACCP score'!$C$2:$E$2,0))</f>
        <v>0</v>
      </c>
      <c r="BI131" s="96">
        <f>INDEX('P-07 HACCP score'!$C$3:$E$7,MATCH(T131,'P-07 HACCP score'!$B$3:$B$7,0),MATCH('D-14 Impact'!P$2,'P-07 HACCP score'!$C$2:$E$2,0))</f>
        <v>0</v>
      </c>
      <c r="BJ131" s="96">
        <f>INDEX('P-07 HACCP score'!$C$3:$E$7,MATCH(U131,'P-07 HACCP score'!$B$3:$B$7,0),MATCH('D-14 Impact'!Q$2,'P-07 HACCP score'!$C$2:$E$2,0))</f>
        <v>0</v>
      </c>
      <c r="BK131" s="96">
        <f>INDEX('P-07 HACCP score'!$C$3:$E$7,MATCH(V131,'P-07 HACCP score'!$B$3:$B$7,0),MATCH('D-14 Impact'!R$2,'P-07 HACCP score'!$C$2:$E$2,0))</f>
        <v>0</v>
      </c>
      <c r="BL131" s="96">
        <f>INDEX('P-07 HACCP score'!$C$3:$E$7,MATCH(W131,'P-07 HACCP score'!$B$3:$B$7,0),MATCH('D-14 Impact'!S$2,'P-07 HACCP score'!$C$2:$E$2,0))</f>
        <v>0</v>
      </c>
      <c r="BM131" s="96">
        <f>INDEX('P-07 HACCP score'!$C$3:$E$7,MATCH(X131,'P-07 HACCP score'!$B$3:$B$7,0),MATCH('D-14 Impact'!T$2,'P-07 HACCP score'!$C$2:$E$2,0))</f>
        <v>0</v>
      </c>
      <c r="BN131" s="96">
        <f>INDEX('P-07 HACCP score'!$C$3:$E$7,MATCH(Y131,'P-07 HACCP score'!$B$3:$B$7,0),MATCH('D-14 Impact'!U$2,'P-07 HACCP score'!$C$2:$E$2,0))</f>
        <v>0</v>
      </c>
      <c r="BO131" s="96">
        <f>INDEX('P-07 HACCP score'!$C$3:$E$7,MATCH(Z131,'P-07 HACCP score'!$B$3:$B$7,0),MATCH('D-14 Impact'!V$2,'P-07 HACCP score'!$C$2:$E$2,0))</f>
        <v>0</v>
      </c>
      <c r="BP131" s="96">
        <f>INDEX('P-07 HACCP score'!$C$3:$E$7,MATCH(AA131,'P-07 HACCP score'!$B$3:$B$7,0),MATCH('D-14 Impact'!W$2,'P-07 HACCP score'!$C$2:$E$2,0))</f>
        <v>0</v>
      </c>
      <c r="BQ131" s="96">
        <f>INDEX('P-07 HACCP score'!$C$3:$E$7,MATCH(AB131,'P-07 HACCP score'!$B$3:$B$7,0),MATCH('D-14 Impact'!X$2,'P-07 HACCP score'!$C$2:$E$2,0))</f>
        <v>0</v>
      </c>
      <c r="BR131" s="96">
        <f>INDEX('P-07 HACCP score'!$C$3:$E$7,MATCH(AC131,'P-07 HACCP score'!$B$3:$B$7,0),MATCH('D-14 Impact'!Y$2,'P-07 HACCP score'!$C$2:$E$2,0))</f>
        <v>0</v>
      </c>
      <c r="BS131" s="96">
        <f>INDEX('P-07 HACCP score'!$C$3:$E$7,MATCH(AD131,'P-07 HACCP score'!$B$3:$B$7,0),MATCH('D-14 Impact'!Z$2,'P-07 HACCP score'!$C$2:$E$2,0))</f>
        <v>0</v>
      </c>
      <c r="BT131" s="96">
        <f>INDEX('P-07 HACCP score'!$C$3:$E$7,MATCH(AE131,'P-07 HACCP score'!$B$3:$B$7,0),MATCH('D-14 Impact'!AA$2,'P-07 HACCP score'!$C$2:$E$2,0))</f>
        <v>0</v>
      </c>
      <c r="BU131" s="96">
        <f>INDEX('P-07 HACCP score'!$C$3:$E$7,MATCH(AF131,'P-07 HACCP score'!$B$3:$B$7,0),MATCH('D-14 Impact'!AB$2,'P-07 HACCP score'!$C$2:$E$2,0))</f>
        <v>0</v>
      </c>
      <c r="BV131" s="96">
        <f>INDEX('P-07 HACCP score'!$C$3:$E$7,MATCH(AG131,'P-07 HACCP score'!$B$3:$B$7,0),MATCH('D-14 Impact'!AC$2,'P-07 HACCP score'!$C$2:$E$2,0))</f>
        <v>0</v>
      </c>
      <c r="BW131" s="96">
        <f>INDEX('P-07 HACCP score'!$C$3:$E$7,MATCH(AH131,'P-07 HACCP score'!$B$3:$B$7,0),MATCH('D-14 Impact'!AD$2,'P-07 HACCP score'!$C$2:$E$2,0))</f>
        <v>0</v>
      </c>
    </row>
    <row r="132" spans="1:75" s="2" customFormat="1" x14ac:dyDescent="0.45">
      <c r="A132" s="72">
        <v>30810</v>
      </c>
      <c r="B132" s="7" t="s">
        <v>149</v>
      </c>
      <c r="C132" s="45" t="s">
        <v>619</v>
      </c>
      <c r="D132" s="44" t="s">
        <v>10</v>
      </c>
      <c r="E132" s="23"/>
      <c r="F132" s="24"/>
      <c r="G132" s="24"/>
      <c r="H132" s="33"/>
      <c r="I132" s="33"/>
      <c r="J132" s="33"/>
      <c r="K132" s="33"/>
      <c r="L132" s="33"/>
      <c r="M132" s="24"/>
      <c r="N132" s="24" t="s">
        <v>9</v>
      </c>
      <c r="O132" s="38" t="s">
        <v>9</v>
      </c>
      <c r="P132" s="38" t="s">
        <v>9</v>
      </c>
      <c r="Q132" s="24" t="s">
        <v>6</v>
      </c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39"/>
      <c r="AI132" s="64">
        <f t="shared" si="14"/>
        <v>2</v>
      </c>
      <c r="AJ132" s="65">
        <f t="shared" si="15"/>
        <v>0</v>
      </c>
      <c r="AK132" s="73" t="str">
        <f t="shared" si="16"/>
        <v>MEDIUM</v>
      </c>
      <c r="AL132" s="67" t="str">
        <f t="shared" si="17"/>
        <v>N</v>
      </c>
      <c r="AM132" s="98" t="s">
        <v>7</v>
      </c>
      <c r="AN132" s="68" t="str">
        <f t="shared" si="18"/>
        <v>MEDIUM</v>
      </c>
      <c r="AO132" s="74" t="s">
        <v>6</v>
      </c>
      <c r="AP132" s="71" t="s">
        <v>679</v>
      </c>
      <c r="AQ132" s="71" t="s">
        <v>7</v>
      </c>
      <c r="AR132" s="70" t="str">
        <f t="shared" ref="AR132:AR195" si="20">IF(AND(AO132="H",AP132="S"),"Y",IF(OR(AND(AO132="L",AP132="S",AQ132="Y"),AND(AO132="H",AP132="G",AQ132="Y")),"Y","N"))</f>
        <v>N</v>
      </c>
      <c r="AS132" s="71" t="str">
        <f t="shared" si="19"/>
        <v>MEDIUM</v>
      </c>
      <c r="AT132" s="96">
        <f>INDEX('P-07 HACCP score'!$C$3:$E$7,MATCH(E132,'P-07 HACCP score'!$B$3:$B$7,0),MATCH('D-14 Impact'!A$2,'P-07 HACCP score'!$C$2:$E$2,0))</f>
        <v>0</v>
      </c>
      <c r="AU132" s="96">
        <f>INDEX('P-07 HACCP score'!$C$3:$E$7,MATCH(F132,'P-07 HACCP score'!$B$3:$B$7,0),MATCH('D-14 Impact'!B$2,'P-07 HACCP score'!$C$2:$E$2,0))</f>
        <v>0</v>
      </c>
      <c r="AV132" s="96">
        <f>INDEX('P-07 HACCP score'!$C$3:$E$7,MATCH(G132,'P-07 HACCP score'!$B$3:$B$7,0),MATCH('D-14 Impact'!C$2,'P-07 HACCP score'!$C$2:$E$2,0))</f>
        <v>0</v>
      </c>
      <c r="AW132" s="96">
        <f>INDEX('P-07 HACCP score'!$C$3:$E$7,MATCH(H132,'P-07 HACCP score'!$B$3:$B$7,0),MATCH('D-14 Impact'!D$2,'P-07 HACCP score'!$C$2:$E$2,0))</f>
        <v>0</v>
      </c>
      <c r="AX132" s="96">
        <f>INDEX('P-07 HACCP score'!$C$3:$E$7,MATCH(I132,'P-07 HACCP score'!$B$3:$B$7,0),MATCH('D-14 Impact'!E$2,'P-07 HACCP score'!$C$2:$E$2,0))</f>
        <v>0</v>
      </c>
      <c r="AY132" s="96">
        <f>INDEX('P-07 HACCP score'!$C$3:$E$7,MATCH(J132,'P-07 HACCP score'!$B$3:$B$7,0),MATCH('D-14 Impact'!F$2,'P-07 HACCP score'!$C$2:$E$2,0))</f>
        <v>0</v>
      </c>
      <c r="AZ132" s="96">
        <f>INDEX('P-07 HACCP score'!$C$3:$E$7,MATCH(K132,'P-07 HACCP score'!$B$3:$B$7,0),MATCH('D-14 Impact'!G$2,'P-07 HACCP score'!$C$2:$E$2,0))</f>
        <v>0</v>
      </c>
      <c r="BA132" s="96">
        <f>INDEX('P-07 HACCP score'!$C$3:$E$7,MATCH(L132,'P-07 HACCP score'!$B$3:$B$7,0),MATCH('D-14 Impact'!H$2,'P-07 HACCP score'!$C$2:$E$2,0))</f>
        <v>0</v>
      </c>
      <c r="BB132" s="96">
        <f>INDEX('P-07 HACCP score'!$C$3:$E$7,MATCH(M132,'P-07 HACCP score'!$B$3:$B$7,0),MATCH('D-14 Impact'!I$2,'P-07 HACCP score'!$C$2:$E$2,0))</f>
        <v>0</v>
      </c>
      <c r="BC132" s="96">
        <f>INDEX('P-07 HACCP score'!$C$3:$E$7,MATCH(N132,'P-07 HACCP score'!$B$3:$B$7,0),MATCH('D-14 Impact'!J$2,'P-07 HACCP score'!$C$2:$E$2,0))</f>
        <v>9</v>
      </c>
      <c r="BD132" s="96">
        <f>INDEX('P-07 HACCP score'!$C$3:$E$7,MATCH(O132,'P-07 HACCP score'!$B$3:$B$7,0),MATCH('D-14 Impact'!K$2,'P-07 HACCP score'!$C$2:$E$2,0))</f>
        <v>9</v>
      </c>
      <c r="BE132" s="96">
        <f>INDEX('P-07 HACCP score'!$C$3:$E$7,MATCH(P132,'P-07 HACCP score'!$B$3:$B$7,0),MATCH('D-14 Impact'!L$2,'P-07 HACCP score'!$C$2:$E$2,0))</f>
        <v>9</v>
      </c>
      <c r="BF132" s="96">
        <f>INDEX('P-07 HACCP score'!$C$3:$E$7,MATCH(Q132,'P-07 HACCP score'!$B$3:$B$7,0),MATCH('D-14 Impact'!M$2,'P-07 HACCP score'!$C$2:$E$2,0))</f>
        <v>5</v>
      </c>
      <c r="BG132" s="96">
        <f>INDEX('P-07 HACCP score'!$C$3:$E$7,MATCH(R132,'P-07 HACCP score'!$B$3:$B$7,0),MATCH('D-14 Impact'!N$2,'P-07 HACCP score'!$C$2:$E$2,0))</f>
        <v>0</v>
      </c>
      <c r="BH132" s="96">
        <f>INDEX('P-07 HACCP score'!$C$3:$E$7,MATCH(S132,'P-07 HACCP score'!$B$3:$B$7,0),MATCH('D-14 Impact'!O$2,'P-07 HACCP score'!$C$2:$E$2,0))</f>
        <v>0</v>
      </c>
      <c r="BI132" s="96">
        <f>INDEX('P-07 HACCP score'!$C$3:$E$7,MATCH(T132,'P-07 HACCP score'!$B$3:$B$7,0),MATCH('D-14 Impact'!P$2,'P-07 HACCP score'!$C$2:$E$2,0))</f>
        <v>0</v>
      </c>
      <c r="BJ132" s="96">
        <f>INDEX('P-07 HACCP score'!$C$3:$E$7,MATCH(U132,'P-07 HACCP score'!$B$3:$B$7,0),MATCH('D-14 Impact'!Q$2,'P-07 HACCP score'!$C$2:$E$2,0))</f>
        <v>0</v>
      </c>
      <c r="BK132" s="96">
        <f>INDEX('P-07 HACCP score'!$C$3:$E$7,MATCH(V132,'P-07 HACCP score'!$B$3:$B$7,0),MATCH('D-14 Impact'!R$2,'P-07 HACCP score'!$C$2:$E$2,0))</f>
        <v>0</v>
      </c>
      <c r="BL132" s="96">
        <f>INDEX('P-07 HACCP score'!$C$3:$E$7,MATCH(W132,'P-07 HACCP score'!$B$3:$B$7,0),MATCH('D-14 Impact'!S$2,'P-07 HACCP score'!$C$2:$E$2,0))</f>
        <v>0</v>
      </c>
      <c r="BM132" s="96">
        <f>INDEX('P-07 HACCP score'!$C$3:$E$7,MATCH(X132,'P-07 HACCP score'!$B$3:$B$7,0),MATCH('D-14 Impact'!T$2,'P-07 HACCP score'!$C$2:$E$2,0))</f>
        <v>0</v>
      </c>
      <c r="BN132" s="96">
        <f>INDEX('P-07 HACCP score'!$C$3:$E$7,MATCH(Y132,'P-07 HACCP score'!$B$3:$B$7,0),MATCH('D-14 Impact'!U$2,'P-07 HACCP score'!$C$2:$E$2,0))</f>
        <v>0</v>
      </c>
      <c r="BO132" s="96">
        <f>INDEX('P-07 HACCP score'!$C$3:$E$7,MATCH(Z132,'P-07 HACCP score'!$B$3:$B$7,0),MATCH('D-14 Impact'!V$2,'P-07 HACCP score'!$C$2:$E$2,0))</f>
        <v>0</v>
      </c>
      <c r="BP132" s="96">
        <f>INDEX('P-07 HACCP score'!$C$3:$E$7,MATCH(AA132,'P-07 HACCP score'!$B$3:$B$7,0),MATCH('D-14 Impact'!W$2,'P-07 HACCP score'!$C$2:$E$2,0))</f>
        <v>0</v>
      </c>
      <c r="BQ132" s="96">
        <f>INDEX('P-07 HACCP score'!$C$3:$E$7,MATCH(AB132,'P-07 HACCP score'!$B$3:$B$7,0),MATCH('D-14 Impact'!X$2,'P-07 HACCP score'!$C$2:$E$2,0))</f>
        <v>0</v>
      </c>
      <c r="BR132" s="96">
        <f>INDEX('P-07 HACCP score'!$C$3:$E$7,MATCH(AC132,'P-07 HACCP score'!$B$3:$B$7,0),MATCH('D-14 Impact'!Y$2,'P-07 HACCP score'!$C$2:$E$2,0))</f>
        <v>0</v>
      </c>
      <c r="BS132" s="96">
        <f>INDEX('P-07 HACCP score'!$C$3:$E$7,MATCH(AD132,'P-07 HACCP score'!$B$3:$B$7,0),MATCH('D-14 Impact'!Z$2,'P-07 HACCP score'!$C$2:$E$2,0))</f>
        <v>0</v>
      </c>
      <c r="BT132" s="96">
        <f>INDEX('P-07 HACCP score'!$C$3:$E$7,MATCH(AE132,'P-07 HACCP score'!$B$3:$B$7,0),MATCH('D-14 Impact'!AA$2,'P-07 HACCP score'!$C$2:$E$2,0))</f>
        <v>0</v>
      </c>
      <c r="BU132" s="96">
        <f>INDEX('P-07 HACCP score'!$C$3:$E$7,MATCH(AF132,'P-07 HACCP score'!$B$3:$B$7,0),MATCH('D-14 Impact'!AB$2,'P-07 HACCP score'!$C$2:$E$2,0))</f>
        <v>0</v>
      </c>
      <c r="BV132" s="96">
        <f>INDEX('P-07 HACCP score'!$C$3:$E$7,MATCH(AG132,'P-07 HACCP score'!$B$3:$B$7,0),MATCH('D-14 Impact'!AC$2,'P-07 HACCP score'!$C$2:$E$2,0))</f>
        <v>0</v>
      </c>
      <c r="BW132" s="96">
        <f>INDEX('P-07 HACCP score'!$C$3:$E$7,MATCH(AH132,'P-07 HACCP score'!$B$3:$B$7,0),MATCH('D-14 Impact'!AD$2,'P-07 HACCP score'!$C$2:$E$2,0))</f>
        <v>0</v>
      </c>
    </row>
    <row r="133" spans="1:75" s="2" customFormat="1" x14ac:dyDescent="0.45">
      <c r="A133" s="72">
        <v>30805</v>
      </c>
      <c r="B133" s="7" t="s">
        <v>148</v>
      </c>
      <c r="C133" s="45" t="s">
        <v>619</v>
      </c>
      <c r="D133" s="44" t="s">
        <v>10</v>
      </c>
      <c r="E133" s="23"/>
      <c r="F133" s="24"/>
      <c r="G133" s="24"/>
      <c r="H133" s="33"/>
      <c r="I133" s="33"/>
      <c r="J133" s="33"/>
      <c r="K133" s="33"/>
      <c r="L133" s="33"/>
      <c r="M133" s="24"/>
      <c r="N133" s="24" t="s">
        <v>9</v>
      </c>
      <c r="O133" s="38" t="s">
        <v>9</v>
      </c>
      <c r="P133" s="38" t="s">
        <v>9</v>
      </c>
      <c r="Q133" s="24" t="s">
        <v>6</v>
      </c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39"/>
      <c r="AI133" s="64">
        <f t="shared" si="14"/>
        <v>2</v>
      </c>
      <c r="AJ133" s="65">
        <f t="shared" si="15"/>
        <v>0</v>
      </c>
      <c r="AK133" s="73" t="str">
        <f t="shared" si="16"/>
        <v>MEDIUM</v>
      </c>
      <c r="AL133" s="67" t="str">
        <f t="shared" si="17"/>
        <v>N</v>
      </c>
      <c r="AM133" s="98" t="s">
        <v>7</v>
      </c>
      <c r="AN133" s="68" t="str">
        <f t="shared" si="18"/>
        <v>MEDIUM</v>
      </c>
      <c r="AO133" s="74" t="s">
        <v>8</v>
      </c>
      <c r="AP133" s="71" t="s">
        <v>679</v>
      </c>
      <c r="AQ133" s="71" t="s">
        <v>7</v>
      </c>
      <c r="AR133" s="70" t="str">
        <f t="shared" si="20"/>
        <v>N</v>
      </c>
      <c r="AS133" s="71" t="str">
        <f t="shared" si="19"/>
        <v>MEDIUM</v>
      </c>
      <c r="AT133" s="96">
        <f>INDEX('P-07 HACCP score'!$C$3:$E$7,MATCH(E133,'P-07 HACCP score'!$B$3:$B$7,0),MATCH('D-14 Impact'!A$2,'P-07 HACCP score'!$C$2:$E$2,0))</f>
        <v>0</v>
      </c>
      <c r="AU133" s="96">
        <f>INDEX('P-07 HACCP score'!$C$3:$E$7,MATCH(F133,'P-07 HACCP score'!$B$3:$B$7,0),MATCH('D-14 Impact'!B$2,'P-07 HACCP score'!$C$2:$E$2,0))</f>
        <v>0</v>
      </c>
      <c r="AV133" s="96">
        <f>INDEX('P-07 HACCP score'!$C$3:$E$7,MATCH(G133,'P-07 HACCP score'!$B$3:$B$7,0),MATCH('D-14 Impact'!C$2,'P-07 HACCP score'!$C$2:$E$2,0))</f>
        <v>0</v>
      </c>
      <c r="AW133" s="96">
        <f>INDEX('P-07 HACCP score'!$C$3:$E$7,MATCH(H133,'P-07 HACCP score'!$B$3:$B$7,0),MATCH('D-14 Impact'!D$2,'P-07 HACCP score'!$C$2:$E$2,0))</f>
        <v>0</v>
      </c>
      <c r="AX133" s="96">
        <f>INDEX('P-07 HACCP score'!$C$3:$E$7,MATCH(I133,'P-07 HACCP score'!$B$3:$B$7,0),MATCH('D-14 Impact'!E$2,'P-07 HACCP score'!$C$2:$E$2,0))</f>
        <v>0</v>
      </c>
      <c r="AY133" s="96">
        <f>INDEX('P-07 HACCP score'!$C$3:$E$7,MATCH(J133,'P-07 HACCP score'!$B$3:$B$7,0),MATCH('D-14 Impact'!F$2,'P-07 HACCP score'!$C$2:$E$2,0))</f>
        <v>0</v>
      </c>
      <c r="AZ133" s="96">
        <f>INDEX('P-07 HACCP score'!$C$3:$E$7,MATCH(K133,'P-07 HACCP score'!$B$3:$B$7,0),MATCH('D-14 Impact'!G$2,'P-07 HACCP score'!$C$2:$E$2,0))</f>
        <v>0</v>
      </c>
      <c r="BA133" s="96">
        <f>INDEX('P-07 HACCP score'!$C$3:$E$7,MATCH(L133,'P-07 HACCP score'!$B$3:$B$7,0),MATCH('D-14 Impact'!H$2,'P-07 HACCP score'!$C$2:$E$2,0))</f>
        <v>0</v>
      </c>
      <c r="BB133" s="96">
        <f>INDEX('P-07 HACCP score'!$C$3:$E$7,MATCH(M133,'P-07 HACCP score'!$B$3:$B$7,0),MATCH('D-14 Impact'!I$2,'P-07 HACCP score'!$C$2:$E$2,0))</f>
        <v>0</v>
      </c>
      <c r="BC133" s="96">
        <f>INDEX('P-07 HACCP score'!$C$3:$E$7,MATCH(N133,'P-07 HACCP score'!$B$3:$B$7,0),MATCH('D-14 Impact'!J$2,'P-07 HACCP score'!$C$2:$E$2,0))</f>
        <v>9</v>
      </c>
      <c r="BD133" s="96">
        <f>INDEX('P-07 HACCP score'!$C$3:$E$7,MATCH(O133,'P-07 HACCP score'!$B$3:$B$7,0),MATCH('D-14 Impact'!K$2,'P-07 HACCP score'!$C$2:$E$2,0))</f>
        <v>9</v>
      </c>
      <c r="BE133" s="96">
        <f>INDEX('P-07 HACCP score'!$C$3:$E$7,MATCH(P133,'P-07 HACCP score'!$B$3:$B$7,0),MATCH('D-14 Impact'!L$2,'P-07 HACCP score'!$C$2:$E$2,0))</f>
        <v>9</v>
      </c>
      <c r="BF133" s="96">
        <f>INDEX('P-07 HACCP score'!$C$3:$E$7,MATCH(Q133,'P-07 HACCP score'!$B$3:$B$7,0),MATCH('D-14 Impact'!M$2,'P-07 HACCP score'!$C$2:$E$2,0))</f>
        <v>5</v>
      </c>
      <c r="BG133" s="96">
        <f>INDEX('P-07 HACCP score'!$C$3:$E$7,MATCH(R133,'P-07 HACCP score'!$B$3:$B$7,0),MATCH('D-14 Impact'!N$2,'P-07 HACCP score'!$C$2:$E$2,0))</f>
        <v>0</v>
      </c>
      <c r="BH133" s="96">
        <f>INDEX('P-07 HACCP score'!$C$3:$E$7,MATCH(S133,'P-07 HACCP score'!$B$3:$B$7,0),MATCH('D-14 Impact'!O$2,'P-07 HACCP score'!$C$2:$E$2,0))</f>
        <v>0</v>
      </c>
      <c r="BI133" s="96">
        <f>INDEX('P-07 HACCP score'!$C$3:$E$7,MATCH(T133,'P-07 HACCP score'!$B$3:$B$7,0),MATCH('D-14 Impact'!P$2,'P-07 HACCP score'!$C$2:$E$2,0))</f>
        <v>0</v>
      </c>
      <c r="BJ133" s="96">
        <f>INDEX('P-07 HACCP score'!$C$3:$E$7,MATCH(U133,'P-07 HACCP score'!$B$3:$B$7,0),MATCH('D-14 Impact'!Q$2,'P-07 HACCP score'!$C$2:$E$2,0))</f>
        <v>0</v>
      </c>
      <c r="BK133" s="96">
        <f>INDEX('P-07 HACCP score'!$C$3:$E$7,MATCH(V133,'P-07 HACCP score'!$B$3:$B$7,0),MATCH('D-14 Impact'!R$2,'P-07 HACCP score'!$C$2:$E$2,0))</f>
        <v>0</v>
      </c>
      <c r="BL133" s="96">
        <f>INDEX('P-07 HACCP score'!$C$3:$E$7,MATCH(W133,'P-07 HACCP score'!$B$3:$B$7,0),MATCH('D-14 Impact'!S$2,'P-07 HACCP score'!$C$2:$E$2,0))</f>
        <v>0</v>
      </c>
      <c r="BM133" s="96">
        <f>INDEX('P-07 HACCP score'!$C$3:$E$7,MATCH(X133,'P-07 HACCP score'!$B$3:$B$7,0),MATCH('D-14 Impact'!T$2,'P-07 HACCP score'!$C$2:$E$2,0))</f>
        <v>0</v>
      </c>
      <c r="BN133" s="96">
        <f>INDEX('P-07 HACCP score'!$C$3:$E$7,MATCH(Y133,'P-07 HACCP score'!$B$3:$B$7,0),MATCH('D-14 Impact'!U$2,'P-07 HACCP score'!$C$2:$E$2,0))</f>
        <v>0</v>
      </c>
      <c r="BO133" s="96">
        <f>INDEX('P-07 HACCP score'!$C$3:$E$7,MATCH(Z133,'P-07 HACCP score'!$B$3:$B$7,0),MATCH('D-14 Impact'!V$2,'P-07 HACCP score'!$C$2:$E$2,0))</f>
        <v>0</v>
      </c>
      <c r="BP133" s="96">
        <f>INDEX('P-07 HACCP score'!$C$3:$E$7,MATCH(AA133,'P-07 HACCP score'!$B$3:$B$7,0),MATCH('D-14 Impact'!W$2,'P-07 HACCP score'!$C$2:$E$2,0))</f>
        <v>0</v>
      </c>
      <c r="BQ133" s="96">
        <f>INDEX('P-07 HACCP score'!$C$3:$E$7,MATCH(AB133,'P-07 HACCP score'!$B$3:$B$7,0),MATCH('D-14 Impact'!X$2,'P-07 HACCP score'!$C$2:$E$2,0))</f>
        <v>0</v>
      </c>
      <c r="BR133" s="96">
        <f>INDEX('P-07 HACCP score'!$C$3:$E$7,MATCH(AC133,'P-07 HACCP score'!$B$3:$B$7,0),MATCH('D-14 Impact'!Y$2,'P-07 HACCP score'!$C$2:$E$2,0))</f>
        <v>0</v>
      </c>
      <c r="BS133" s="96">
        <f>INDEX('P-07 HACCP score'!$C$3:$E$7,MATCH(AD133,'P-07 HACCP score'!$B$3:$B$7,0),MATCH('D-14 Impact'!Z$2,'P-07 HACCP score'!$C$2:$E$2,0))</f>
        <v>0</v>
      </c>
      <c r="BT133" s="96">
        <f>INDEX('P-07 HACCP score'!$C$3:$E$7,MATCH(AE133,'P-07 HACCP score'!$B$3:$B$7,0),MATCH('D-14 Impact'!AA$2,'P-07 HACCP score'!$C$2:$E$2,0))</f>
        <v>0</v>
      </c>
      <c r="BU133" s="96">
        <f>INDEX('P-07 HACCP score'!$C$3:$E$7,MATCH(AF133,'P-07 HACCP score'!$B$3:$B$7,0),MATCH('D-14 Impact'!AB$2,'P-07 HACCP score'!$C$2:$E$2,0))</f>
        <v>0</v>
      </c>
      <c r="BV133" s="96">
        <f>INDEX('P-07 HACCP score'!$C$3:$E$7,MATCH(AG133,'P-07 HACCP score'!$B$3:$B$7,0),MATCH('D-14 Impact'!AC$2,'P-07 HACCP score'!$C$2:$E$2,0))</f>
        <v>0</v>
      </c>
      <c r="BW133" s="96">
        <f>INDEX('P-07 HACCP score'!$C$3:$E$7,MATCH(AH133,'P-07 HACCP score'!$B$3:$B$7,0),MATCH('D-14 Impact'!AD$2,'P-07 HACCP score'!$C$2:$E$2,0))</f>
        <v>0</v>
      </c>
    </row>
    <row r="134" spans="1:75" s="2" customFormat="1" x14ac:dyDescent="0.45">
      <c r="A134" s="72">
        <v>53073</v>
      </c>
      <c r="B134" s="7" t="s">
        <v>492</v>
      </c>
      <c r="C134" s="45" t="s">
        <v>628</v>
      </c>
      <c r="D134" s="44">
        <v>1</v>
      </c>
      <c r="E134" s="23" t="s">
        <v>67</v>
      </c>
      <c r="F134" s="109" t="s">
        <v>67</v>
      </c>
      <c r="G134" s="24" t="s">
        <v>9</v>
      </c>
      <c r="H134" s="33" t="s">
        <v>9</v>
      </c>
      <c r="I134" s="33" t="s">
        <v>9</v>
      </c>
      <c r="J134" s="33"/>
      <c r="K134" s="33"/>
      <c r="L134" s="33"/>
      <c r="M134" s="24"/>
      <c r="N134" s="24"/>
      <c r="O134" s="38"/>
      <c r="P134" s="38"/>
      <c r="Q134" s="24" t="s">
        <v>6</v>
      </c>
      <c r="R134" s="24" t="s">
        <v>67</v>
      </c>
      <c r="S134" s="109" t="s">
        <v>67</v>
      </c>
      <c r="T134" s="24"/>
      <c r="U134" s="24"/>
      <c r="V134" s="24"/>
      <c r="W134" s="24"/>
      <c r="X134" s="24"/>
      <c r="Y134" s="24"/>
      <c r="Z134" s="24"/>
      <c r="AA134" s="24"/>
      <c r="AB134" s="109" t="s">
        <v>67</v>
      </c>
      <c r="AC134" s="24"/>
      <c r="AD134" s="24"/>
      <c r="AE134" s="24"/>
      <c r="AF134" s="24"/>
      <c r="AG134" s="24"/>
      <c r="AH134" s="39"/>
      <c r="AI134" s="64">
        <f t="shared" si="14"/>
        <v>2</v>
      </c>
      <c r="AJ134" s="65">
        <f t="shared" si="15"/>
        <v>0</v>
      </c>
      <c r="AK134" s="73" t="str">
        <f t="shared" si="16"/>
        <v>MEDIUM</v>
      </c>
      <c r="AL134" s="67" t="str">
        <f t="shared" si="17"/>
        <v>N</v>
      </c>
      <c r="AM134" s="98" t="s">
        <v>7</v>
      </c>
      <c r="AN134" s="68" t="str">
        <f t="shared" si="18"/>
        <v>MEDIUM</v>
      </c>
      <c r="AO134" s="74" t="s">
        <v>6</v>
      </c>
      <c r="AP134" s="71" t="s">
        <v>7</v>
      </c>
      <c r="AQ134" s="71" t="s">
        <v>7</v>
      </c>
      <c r="AR134" s="70" t="str">
        <f t="shared" si="20"/>
        <v>N</v>
      </c>
      <c r="AS134" s="71" t="str">
        <f t="shared" si="19"/>
        <v>MEDIUM</v>
      </c>
      <c r="AT134" s="96">
        <f>INDEX('P-07 HACCP score'!$C$3:$E$7,MATCH(E134,'P-07 HACCP score'!$B$3:$B$7,0),MATCH('D-14 Impact'!A$2,'P-07 HACCP score'!$C$2:$E$2,0))</f>
        <v>1.5</v>
      </c>
      <c r="AU134" s="96">
        <f>INDEX('P-07 HACCP score'!$C$3:$E$7,MATCH(F134,'P-07 HACCP score'!$B$3:$B$7,0),MATCH('D-14 Impact'!B$2,'P-07 HACCP score'!$C$2:$E$2,0))</f>
        <v>2.5</v>
      </c>
      <c r="AV134" s="96">
        <f>INDEX('P-07 HACCP score'!$C$3:$E$7,MATCH(G134,'P-07 HACCP score'!$B$3:$B$7,0),MATCH('D-14 Impact'!C$2,'P-07 HACCP score'!$C$2:$E$2,0))</f>
        <v>9</v>
      </c>
      <c r="AW134" s="96">
        <f>INDEX('P-07 HACCP score'!$C$3:$E$7,MATCH(H134,'P-07 HACCP score'!$B$3:$B$7,0),MATCH('D-14 Impact'!D$2,'P-07 HACCP score'!$C$2:$E$2,0))</f>
        <v>9</v>
      </c>
      <c r="AX134" s="96">
        <f>INDEX('P-07 HACCP score'!$C$3:$E$7,MATCH(I134,'P-07 HACCP score'!$B$3:$B$7,0),MATCH('D-14 Impact'!E$2,'P-07 HACCP score'!$C$2:$E$2,0))</f>
        <v>9</v>
      </c>
      <c r="AY134" s="96">
        <f>INDEX('P-07 HACCP score'!$C$3:$E$7,MATCH(J134,'P-07 HACCP score'!$B$3:$B$7,0),MATCH('D-14 Impact'!F$2,'P-07 HACCP score'!$C$2:$E$2,0))</f>
        <v>0</v>
      </c>
      <c r="AZ134" s="96">
        <f>INDEX('P-07 HACCP score'!$C$3:$E$7,MATCH(K134,'P-07 HACCP score'!$B$3:$B$7,0),MATCH('D-14 Impact'!G$2,'P-07 HACCP score'!$C$2:$E$2,0))</f>
        <v>0</v>
      </c>
      <c r="BA134" s="96">
        <f>INDEX('P-07 HACCP score'!$C$3:$E$7,MATCH(L134,'P-07 HACCP score'!$B$3:$B$7,0),MATCH('D-14 Impact'!H$2,'P-07 HACCP score'!$C$2:$E$2,0))</f>
        <v>0</v>
      </c>
      <c r="BB134" s="96">
        <f>INDEX('P-07 HACCP score'!$C$3:$E$7,MATCH(M134,'P-07 HACCP score'!$B$3:$B$7,0),MATCH('D-14 Impact'!I$2,'P-07 HACCP score'!$C$2:$E$2,0))</f>
        <v>0</v>
      </c>
      <c r="BC134" s="96">
        <f>INDEX('P-07 HACCP score'!$C$3:$E$7,MATCH(N134,'P-07 HACCP score'!$B$3:$B$7,0),MATCH('D-14 Impact'!J$2,'P-07 HACCP score'!$C$2:$E$2,0))</f>
        <v>0</v>
      </c>
      <c r="BD134" s="96">
        <f>INDEX('P-07 HACCP score'!$C$3:$E$7,MATCH(O134,'P-07 HACCP score'!$B$3:$B$7,0),MATCH('D-14 Impact'!K$2,'P-07 HACCP score'!$C$2:$E$2,0))</f>
        <v>0</v>
      </c>
      <c r="BE134" s="96">
        <f>INDEX('P-07 HACCP score'!$C$3:$E$7,MATCH(P134,'P-07 HACCP score'!$B$3:$B$7,0),MATCH('D-14 Impact'!L$2,'P-07 HACCP score'!$C$2:$E$2,0))</f>
        <v>0</v>
      </c>
      <c r="BF134" s="96">
        <f>INDEX('P-07 HACCP score'!$C$3:$E$7,MATCH(Q134,'P-07 HACCP score'!$B$3:$B$7,0),MATCH('D-14 Impact'!M$2,'P-07 HACCP score'!$C$2:$E$2,0))</f>
        <v>5</v>
      </c>
      <c r="BG134" s="96">
        <f>INDEX('P-07 HACCP score'!$C$3:$E$7,MATCH(R134,'P-07 HACCP score'!$B$3:$B$7,0),MATCH('D-14 Impact'!N$2,'P-07 HACCP score'!$C$2:$E$2,0))</f>
        <v>0.5</v>
      </c>
      <c r="BH134" s="96">
        <f>INDEX('P-07 HACCP score'!$C$3:$E$7,MATCH(S134,'P-07 HACCP score'!$B$3:$B$7,0),MATCH('D-14 Impact'!O$2,'P-07 HACCP score'!$C$2:$E$2,0))</f>
        <v>1.5</v>
      </c>
      <c r="BI134" s="96">
        <f>INDEX('P-07 HACCP score'!$C$3:$E$7,MATCH(T134,'P-07 HACCP score'!$B$3:$B$7,0),MATCH('D-14 Impact'!P$2,'P-07 HACCP score'!$C$2:$E$2,0))</f>
        <v>0</v>
      </c>
      <c r="BJ134" s="96">
        <f>INDEX('P-07 HACCP score'!$C$3:$E$7,MATCH(U134,'P-07 HACCP score'!$B$3:$B$7,0),MATCH('D-14 Impact'!Q$2,'P-07 HACCP score'!$C$2:$E$2,0))</f>
        <v>0</v>
      </c>
      <c r="BK134" s="96">
        <f>INDEX('P-07 HACCP score'!$C$3:$E$7,MATCH(V134,'P-07 HACCP score'!$B$3:$B$7,0),MATCH('D-14 Impact'!R$2,'P-07 HACCP score'!$C$2:$E$2,0))</f>
        <v>0</v>
      </c>
      <c r="BL134" s="96">
        <f>INDEX('P-07 HACCP score'!$C$3:$E$7,MATCH(W134,'P-07 HACCP score'!$B$3:$B$7,0),MATCH('D-14 Impact'!S$2,'P-07 HACCP score'!$C$2:$E$2,0))</f>
        <v>0</v>
      </c>
      <c r="BM134" s="96">
        <f>INDEX('P-07 HACCP score'!$C$3:$E$7,MATCH(X134,'P-07 HACCP score'!$B$3:$B$7,0),MATCH('D-14 Impact'!T$2,'P-07 HACCP score'!$C$2:$E$2,0))</f>
        <v>0</v>
      </c>
      <c r="BN134" s="96">
        <f>INDEX('P-07 HACCP score'!$C$3:$E$7,MATCH(Y134,'P-07 HACCP score'!$B$3:$B$7,0),MATCH('D-14 Impact'!U$2,'P-07 HACCP score'!$C$2:$E$2,0))</f>
        <v>0</v>
      </c>
      <c r="BO134" s="96">
        <f>INDEX('P-07 HACCP score'!$C$3:$E$7,MATCH(Z134,'P-07 HACCP score'!$B$3:$B$7,0),MATCH('D-14 Impact'!V$2,'P-07 HACCP score'!$C$2:$E$2,0))</f>
        <v>0</v>
      </c>
      <c r="BP134" s="96">
        <f>INDEX('P-07 HACCP score'!$C$3:$E$7,MATCH(AA134,'P-07 HACCP score'!$B$3:$B$7,0),MATCH('D-14 Impact'!W$2,'P-07 HACCP score'!$C$2:$E$2,0))</f>
        <v>0</v>
      </c>
      <c r="BQ134" s="96">
        <f>INDEX('P-07 HACCP score'!$C$3:$E$7,MATCH(AB134,'P-07 HACCP score'!$B$3:$B$7,0),MATCH('D-14 Impact'!X$2,'P-07 HACCP score'!$C$2:$E$2,0))</f>
        <v>1.5</v>
      </c>
      <c r="BR134" s="96">
        <f>INDEX('P-07 HACCP score'!$C$3:$E$7,MATCH(AC134,'P-07 HACCP score'!$B$3:$B$7,0),MATCH('D-14 Impact'!Y$2,'P-07 HACCP score'!$C$2:$E$2,0))</f>
        <v>0</v>
      </c>
      <c r="BS134" s="96">
        <f>INDEX('P-07 HACCP score'!$C$3:$E$7,MATCH(AD134,'P-07 HACCP score'!$B$3:$B$7,0),MATCH('D-14 Impact'!Z$2,'P-07 HACCP score'!$C$2:$E$2,0))</f>
        <v>0</v>
      </c>
      <c r="BT134" s="96">
        <f>INDEX('P-07 HACCP score'!$C$3:$E$7,MATCH(AE134,'P-07 HACCP score'!$B$3:$B$7,0),MATCH('D-14 Impact'!AA$2,'P-07 HACCP score'!$C$2:$E$2,0))</f>
        <v>0</v>
      </c>
      <c r="BU134" s="96">
        <f>INDEX('P-07 HACCP score'!$C$3:$E$7,MATCH(AF134,'P-07 HACCP score'!$B$3:$B$7,0),MATCH('D-14 Impact'!AB$2,'P-07 HACCP score'!$C$2:$E$2,0))</f>
        <v>0</v>
      </c>
      <c r="BV134" s="96">
        <f>INDEX('P-07 HACCP score'!$C$3:$E$7,MATCH(AG134,'P-07 HACCP score'!$B$3:$B$7,0),MATCH('D-14 Impact'!AC$2,'P-07 HACCP score'!$C$2:$E$2,0))</f>
        <v>0</v>
      </c>
      <c r="BW134" s="96">
        <f>INDEX('P-07 HACCP score'!$C$3:$E$7,MATCH(AH134,'P-07 HACCP score'!$B$3:$B$7,0),MATCH('D-14 Impact'!AD$2,'P-07 HACCP score'!$C$2:$E$2,0))</f>
        <v>0</v>
      </c>
    </row>
    <row r="135" spans="1:75" s="2" customFormat="1" x14ac:dyDescent="0.45">
      <c r="A135" s="72">
        <v>60050</v>
      </c>
      <c r="B135" s="7" t="s">
        <v>602</v>
      </c>
      <c r="C135" s="45" t="s">
        <v>635</v>
      </c>
      <c r="D135" s="44" t="s">
        <v>5</v>
      </c>
      <c r="E135" s="23"/>
      <c r="F135" s="109" t="s">
        <v>6</v>
      </c>
      <c r="G135" s="24" t="s">
        <v>9</v>
      </c>
      <c r="H135" s="33" t="s">
        <v>9</v>
      </c>
      <c r="I135" s="33" t="s">
        <v>9</v>
      </c>
      <c r="J135" s="33" t="s">
        <v>67</v>
      </c>
      <c r="K135" s="33" t="s">
        <v>67</v>
      </c>
      <c r="L135" s="33" t="s">
        <v>67</v>
      </c>
      <c r="M135" s="24"/>
      <c r="N135" s="24"/>
      <c r="O135" s="38"/>
      <c r="P135" s="38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39"/>
      <c r="AI135" s="64">
        <f t="shared" si="14"/>
        <v>2</v>
      </c>
      <c r="AJ135" s="65">
        <f t="shared" si="15"/>
        <v>0</v>
      </c>
      <c r="AK135" s="73" t="str">
        <f t="shared" si="16"/>
        <v>MEDIUM</v>
      </c>
      <c r="AL135" s="67" t="str">
        <f t="shared" si="17"/>
        <v>N</v>
      </c>
      <c r="AM135" s="98" t="s">
        <v>7</v>
      </c>
      <c r="AN135" s="68" t="str">
        <f t="shared" si="18"/>
        <v>MEDIUM</v>
      </c>
      <c r="AO135" s="74" t="s">
        <v>6</v>
      </c>
      <c r="AP135" s="71" t="s">
        <v>7</v>
      </c>
      <c r="AQ135" s="71" t="s">
        <v>7</v>
      </c>
      <c r="AR135" s="70" t="str">
        <f t="shared" si="20"/>
        <v>N</v>
      </c>
      <c r="AS135" s="71" t="str">
        <f t="shared" si="19"/>
        <v>MEDIUM</v>
      </c>
      <c r="AT135" s="96">
        <f>INDEX('P-07 HACCP score'!$C$3:$E$7,MATCH(E135,'P-07 HACCP score'!$B$3:$B$7,0),MATCH('D-14 Impact'!A$2,'P-07 HACCP score'!$C$2:$E$2,0))</f>
        <v>0</v>
      </c>
      <c r="AU135" s="96">
        <f>INDEX('P-07 HACCP score'!$C$3:$E$7,MATCH(F135,'P-07 HACCP score'!$B$3:$B$7,0),MATCH('D-14 Impact'!B$2,'P-07 HACCP score'!$C$2:$E$2,0))</f>
        <v>5</v>
      </c>
      <c r="AV135" s="96">
        <f>INDEX('P-07 HACCP score'!$C$3:$E$7,MATCH(G135,'P-07 HACCP score'!$B$3:$B$7,0),MATCH('D-14 Impact'!C$2,'P-07 HACCP score'!$C$2:$E$2,0))</f>
        <v>9</v>
      </c>
      <c r="AW135" s="96">
        <f>INDEX('P-07 HACCP score'!$C$3:$E$7,MATCH(H135,'P-07 HACCP score'!$B$3:$B$7,0),MATCH('D-14 Impact'!D$2,'P-07 HACCP score'!$C$2:$E$2,0))</f>
        <v>9</v>
      </c>
      <c r="AX135" s="96">
        <f>INDEX('P-07 HACCP score'!$C$3:$E$7,MATCH(I135,'P-07 HACCP score'!$B$3:$B$7,0),MATCH('D-14 Impact'!E$2,'P-07 HACCP score'!$C$2:$E$2,0))</f>
        <v>9</v>
      </c>
      <c r="AY135" s="96">
        <f>INDEX('P-07 HACCP score'!$C$3:$E$7,MATCH(J135,'P-07 HACCP score'!$B$3:$B$7,0),MATCH('D-14 Impact'!F$2,'P-07 HACCP score'!$C$2:$E$2,0))</f>
        <v>1.5</v>
      </c>
      <c r="AZ135" s="96">
        <f>INDEX('P-07 HACCP score'!$C$3:$E$7,MATCH(K135,'P-07 HACCP score'!$B$3:$B$7,0),MATCH('D-14 Impact'!G$2,'P-07 HACCP score'!$C$2:$E$2,0))</f>
        <v>1.5</v>
      </c>
      <c r="BA135" s="96">
        <f>INDEX('P-07 HACCP score'!$C$3:$E$7,MATCH(L135,'P-07 HACCP score'!$B$3:$B$7,0),MATCH('D-14 Impact'!H$2,'P-07 HACCP score'!$C$2:$E$2,0))</f>
        <v>1.5</v>
      </c>
      <c r="BB135" s="96">
        <f>INDEX('P-07 HACCP score'!$C$3:$E$7,MATCH(M135,'P-07 HACCP score'!$B$3:$B$7,0),MATCH('D-14 Impact'!I$2,'P-07 HACCP score'!$C$2:$E$2,0))</f>
        <v>0</v>
      </c>
      <c r="BC135" s="96">
        <f>INDEX('P-07 HACCP score'!$C$3:$E$7,MATCH(N135,'P-07 HACCP score'!$B$3:$B$7,0),MATCH('D-14 Impact'!J$2,'P-07 HACCP score'!$C$2:$E$2,0))</f>
        <v>0</v>
      </c>
      <c r="BD135" s="96">
        <f>INDEX('P-07 HACCP score'!$C$3:$E$7,MATCH(O135,'P-07 HACCP score'!$B$3:$B$7,0),MATCH('D-14 Impact'!K$2,'P-07 HACCP score'!$C$2:$E$2,0))</f>
        <v>0</v>
      </c>
      <c r="BE135" s="96">
        <f>INDEX('P-07 HACCP score'!$C$3:$E$7,MATCH(P135,'P-07 HACCP score'!$B$3:$B$7,0),MATCH('D-14 Impact'!L$2,'P-07 HACCP score'!$C$2:$E$2,0))</f>
        <v>0</v>
      </c>
      <c r="BF135" s="96">
        <f>INDEX('P-07 HACCP score'!$C$3:$E$7,MATCH(Q135,'P-07 HACCP score'!$B$3:$B$7,0),MATCH('D-14 Impact'!M$2,'P-07 HACCP score'!$C$2:$E$2,0))</f>
        <v>0</v>
      </c>
      <c r="BG135" s="96">
        <f>INDEX('P-07 HACCP score'!$C$3:$E$7,MATCH(R135,'P-07 HACCP score'!$B$3:$B$7,0),MATCH('D-14 Impact'!N$2,'P-07 HACCP score'!$C$2:$E$2,0))</f>
        <v>0</v>
      </c>
      <c r="BH135" s="96">
        <f>INDEX('P-07 HACCP score'!$C$3:$E$7,MATCH(S135,'P-07 HACCP score'!$B$3:$B$7,0),MATCH('D-14 Impact'!O$2,'P-07 HACCP score'!$C$2:$E$2,0))</f>
        <v>0</v>
      </c>
      <c r="BI135" s="96">
        <f>INDEX('P-07 HACCP score'!$C$3:$E$7,MATCH(T135,'P-07 HACCP score'!$B$3:$B$7,0),MATCH('D-14 Impact'!P$2,'P-07 HACCP score'!$C$2:$E$2,0))</f>
        <v>0</v>
      </c>
      <c r="BJ135" s="96">
        <f>INDEX('P-07 HACCP score'!$C$3:$E$7,MATCH(U135,'P-07 HACCP score'!$B$3:$B$7,0),MATCH('D-14 Impact'!Q$2,'P-07 HACCP score'!$C$2:$E$2,0))</f>
        <v>0</v>
      </c>
      <c r="BK135" s="96">
        <f>INDEX('P-07 HACCP score'!$C$3:$E$7,MATCH(V135,'P-07 HACCP score'!$B$3:$B$7,0),MATCH('D-14 Impact'!R$2,'P-07 HACCP score'!$C$2:$E$2,0))</f>
        <v>0</v>
      </c>
      <c r="BL135" s="96">
        <f>INDEX('P-07 HACCP score'!$C$3:$E$7,MATCH(W135,'P-07 HACCP score'!$B$3:$B$7,0),MATCH('D-14 Impact'!S$2,'P-07 HACCP score'!$C$2:$E$2,0))</f>
        <v>0</v>
      </c>
      <c r="BM135" s="96">
        <f>INDEX('P-07 HACCP score'!$C$3:$E$7,MATCH(X135,'P-07 HACCP score'!$B$3:$B$7,0),MATCH('D-14 Impact'!T$2,'P-07 HACCP score'!$C$2:$E$2,0))</f>
        <v>0</v>
      </c>
      <c r="BN135" s="96">
        <f>INDEX('P-07 HACCP score'!$C$3:$E$7,MATCH(Y135,'P-07 HACCP score'!$B$3:$B$7,0),MATCH('D-14 Impact'!U$2,'P-07 HACCP score'!$C$2:$E$2,0))</f>
        <v>0</v>
      </c>
      <c r="BO135" s="96">
        <f>INDEX('P-07 HACCP score'!$C$3:$E$7,MATCH(Z135,'P-07 HACCP score'!$B$3:$B$7,0),MATCH('D-14 Impact'!V$2,'P-07 HACCP score'!$C$2:$E$2,0))</f>
        <v>0</v>
      </c>
      <c r="BP135" s="96">
        <f>INDEX('P-07 HACCP score'!$C$3:$E$7,MATCH(AA135,'P-07 HACCP score'!$B$3:$B$7,0),MATCH('D-14 Impact'!W$2,'P-07 HACCP score'!$C$2:$E$2,0))</f>
        <v>0</v>
      </c>
      <c r="BQ135" s="96">
        <f>INDEX('P-07 HACCP score'!$C$3:$E$7,MATCH(AB135,'P-07 HACCP score'!$B$3:$B$7,0),MATCH('D-14 Impact'!X$2,'P-07 HACCP score'!$C$2:$E$2,0))</f>
        <v>0</v>
      </c>
      <c r="BR135" s="96">
        <f>INDEX('P-07 HACCP score'!$C$3:$E$7,MATCH(AC135,'P-07 HACCP score'!$B$3:$B$7,0),MATCH('D-14 Impact'!Y$2,'P-07 HACCP score'!$C$2:$E$2,0))</f>
        <v>0</v>
      </c>
      <c r="BS135" s="96">
        <f>INDEX('P-07 HACCP score'!$C$3:$E$7,MATCH(AD135,'P-07 HACCP score'!$B$3:$B$7,0),MATCH('D-14 Impact'!Z$2,'P-07 HACCP score'!$C$2:$E$2,0))</f>
        <v>0</v>
      </c>
      <c r="BT135" s="96">
        <f>INDEX('P-07 HACCP score'!$C$3:$E$7,MATCH(AE135,'P-07 HACCP score'!$B$3:$B$7,0),MATCH('D-14 Impact'!AA$2,'P-07 HACCP score'!$C$2:$E$2,0))</f>
        <v>0</v>
      </c>
      <c r="BU135" s="96">
        <f>INDEX('P-07 HACCP score'!$C$3:$E$7,MATCH(AF135,'P-07 HACCP score'!$B$3:$B$7,0),MATCH('D-14 Impact'!AB$2,'P-07 HACCP score'!$C$2:$E$2,0))</f>
        <v>0</v>
      </c>
      <c r="BV135" s="96">
        <f>INDEX('P-07 HACCP score'!$C$3:$E$7,MATCH(AG135,'P-07 HACCP score'!$B$3:$B$7,0),MATCH('D-14 Impact'!AC$2,'P-07 HACCP score'!$C$2:$E$2,0))</f>
        <v>0</v>
      </c>
      <c r="BW135" s="96">
        <f>INDEX('P-07 HACCP score'!$C$3:$E$7,MATCH(AH135,'P-07 HACCP score'!$B$3:$B$7,0),MATCH('D-14 Impact'!AD$2,'P-07 HACCP score'!$C$2:$E$2,0))</f>
        <v>0</v>
      </c>
    </row>
    <row r="136" spans="1:75" s="2" customFormat="1" x14ac:dyDescent="0.45">
      <c r="A136" s="72">
        <v>54170</v>
      </c>
      <c r="B136" s="7" t="s">
        <v>601</v>
      </c>
      <c r="C136" s="45" t="s">
        <v>605</v>
      </c>
      <c r="D136" s="44" t="s">
        <v>15</v>
      </c>
      <c r="E136" s="23" t="s">
        <v>6</v>
      </c>
      <c r="F136" s="24"/>
      <c r="G136" s="24"/>
      <c r="H136" s="33"/>
      <c r="I136" s="33"/>
      <c r="J136" s="33"/>
      <c r="K136" s="33"/>
      <c r="L136" s="33"/>
      <c r="M136" s="24"/>
      <c r="N136" s="24"/>
      <c r="O136" s="38"/>
      <c r="P136" s="38"/>
      <c r="Q136" s="24"/>
      <c r="R136" s="24"/>
      <c r="S136" s="24"/>
      <c r="T136" s="24"/>
      <c r="U136" s="24"/>
      <c r="V136" s="24"/>
      <c r="W136" s="24"/>
      <c r="X136" s="24" t="s">
        <v>6</v>
      </c>
      <c r="Y136" s="24" t="s">
        <v>6</v>
      </c>
      <c r="Z136" s="24"/>
      <c r="AA136" s="24" t="s">
        <v>9</v>
      </c>
      <c r="AB136" s="24" t="s">
        <v>6</v>
      </c>
      <c r="AC136" s="24"/>
      <c r="AD136" s="24"/>
      <c r="AE136" s="24"/>
      <c r="AF136" s="24"/>
      <c r="AG136" s="24"/>
      <c r="AH136" s="39"/>
      <c r="AI136" s="64">
        <f t="shared" si="14"/>
        <v>0</v>
      </c>
      <c r="AJ136" s="65">
        <f t="shared" si="15"/>
        <v>0</v>
      </c>
      <c r="AK136" s="73" t="str">
        <f t="shared" si="16"/>
        <v>LOW</v>
      </c>
      <c r="AL136" s="67" t="str">
        <f t="shared" si="17"/>
        <v>N</v>
      </c>
      <c r="AM136" s="98" t="s">
        <v>7</v>
      </c>
      <c r="AN136" s="68" t="str">
        <f t="shared" si="18"/>
        <v>LOW</v>
      </c>
      <c r="AO136" s="74" t="s">
        <v>6</v>
      </c>
      <c r="AP136" s="71" t="s">
        <v>679</v>
      </c>
      <c r="AQ136" s="71" t="s">
        <v>7</v>
      </c>
      <c r="AR136" s="70" t="str">
        <f t="shared" si="20"/>
        <v>N</v>
      </c>
      <c r="AS136" s="71" t="str">
        <f t="shared" si="19"/>
        <v>LOW</v>
      </c>
      <c r="AT136" s="96">
        <f>INDEX('P-07 HACCP score'!$C$3:$E$7,MATCH(E136,'P-07 HACCP score'!$B$3:$B$7,0),MATCH('D-14 Impact'!A$2,'P-07 HACCP score'!$C$2:$E$2,0))</f>
        <v>3</v>
      </c>
      <c r="AU136" s="96">
        <f>INDEX('P-07 HACCP score'!$C$3:$E$7,MATCH(F136,'P-07 HACCP score'!$B$3:$B$7,0),MATCH('D-14 Impact'!B$2,'P-07 HACCP score'!$C$2:$E$2,0))</f>
        <v>0</v>
      </c>
      <c r="AV136" s="96">
        <f>INDEX('P-07 HACCP score'!$C$3:$E$7,MATCH(G136,'P-07 HACCP score'!$B$3:$B$7,0),MATCH('D-14 Impact'!C$2,'P-07 HACCP score'!$C$2:$E$2,0))</f>
        <v>0</v>
      </c>
      <c r="AW136" s="96">
        <f>INDEX('P-07 HACCP score'!$C$3:$E$7,MATCH(H136,'P-07 HACCP score'!$B$3:$B$7,0),MATCH('D-14 Impact'!D$2,'P-07 HACCP score'!$C$2:$E$2,0))</f>
        <v>0</v>
      </c>
      <c r="AX136" s="96">
        <f>INDEX('P-07 HACCP score'!$C$3:$E$7,MATCH(I136,'P-07 HACCP score'!$B$3:$B$7,0),MATCH('D-14 Impact'!E$2,'P-07 HACCP score'!$C$2:$E$2,0))</f>
        <v>0</v>
      </c>
      <c r="AY136" s="96">
        <f>INDEX('P-07 HACCP score'!$C$3:$E$7,MATCH(J136,'P-07 HACCP score'!$B$3:$B$7,0),MATCH('D-14 Impact'!F$2,'P-07 HACCP score'!$C$2:$E$2,0))</f>
        <v>0</v>
      </c>
      <c r="AZ136" s="96">
        <f>INDEX('P-07 HACCP score'!$C$3:$E$7,MATCH(K136,'P-07 HACCP score'!$B$3:$B$7,0),MATCH('D-14 Impact'!G$2,'P-07 HACCP score'!$C$2:$E$2,0))</f>
        <v>0</v>
      </c>
      <c r="BA136" s="96">
        <f>INDEX('P-07 HACCP score'!$C$3:$E$7,MATCH(L136,'P-07 HACCP score'!$B$3:$B$7,0),MATCH('D-14 Impact'!H$2,'P-07 HACCP score'!$C$2:$E$2,0))</f>
        <v>0</v>
      </c>
      <c r="BB136" s="96">
        <f>INDEX('P-07 HACCP score'!$C$3:$E$7,MATCH(M136,'P-07 HACCP score'!$B$3:$B$7,0),MATCH('D-14 Impact'!I$2,'P-07 HACCP score'!$C$2:$E$2,0))</f>
        <v>0</v>
      </c>
      <c r="BC136" s="96">
        <f>INDEX('P-07 HACCP score'!$C$3:$E$7,MATCH(N136,'P-07 HACCP score'!$B$3:$B$7,0),MATCH('D-14 Impact'!J$2,'P-07 HACCP score'!$C$2:$E$2,0))</f>
        <v>0</v>
      </c>
      <c r="BD136" s="96">
        <f>INDEX('P-07 HACCP score'!$C$3:$E$7,MATCH(O136,'P-07 HACCP score'!$B$3:$B$7,0),MATCH('D-14 Impact'!K$2,'P-07 HACCP score'!$C$2:$E$2,0))</f>
        <v>0</v>
      </c>
      <c r="BE136" s="96">
        <f>INDEX('P-07 HACCP score'!$C$3:$E$7,MATCH(P136,'P-07 HACCP score'!$B$3:$B$7,0),MATCH('D-14 Impact'!L$2,'P-07 HACCP score'!$C$2:$E$2,0))</f>
        <v>0</v>
      </c>
      <c r="BF136" s="96">
        <f>INDEX('P-07 HACCP score'!$C$3:$E$7,MATCH(Q136,'P-07 HACCP score'!$B$3:$B$7,0),MATCH('D-14 Impact'!M$2,'P-07 HACCP score'!$C$2:$E$2,0))</f>
        <v>0</v>
      </c>
      <c r="BG136" s="96">
        <f>INDEX('P-07 HACCP score'!$C$3:$E$7,MATCH(R136,'P-07 HACCP score'!$B$3:$B$7,0),MATCH('D-14 Impact'!N$2,'P-07 HACCP score'!$C$2:$E$2,0))</f>
        <v>0</v>
      </c>
      <c r="BH136" s="96">
        <f>INDEX('P-07 HACCP score'!$C$3:$E$7,MATCH(S136,'P-07 HACCP score'!$B$3:$B$7,0),MATCH('D-14 Impact'!O$2,'P-07 HACCP score'!$C$2:$E$2,0))</f>
        <v>0</v>
      </c>
      <c r="BI136" s="96">
        <f>INDEX('P-07 HACCP score'!$C$3:$E$7,MATCH(T136,'P-07 HACCP score'!$B$3:$B$7,0),MATCH('D-14 Impact'!P$2,'P-07 HACCP score'!$C$2:$E$2,0))</f>
        <v>0</v>
      </c>
      <c r="BJ136" s="96">
        <f>INDEX('P-07 HACCP score'!$C$3:$E$7,MATCH(U136,'P-07 HACCP score'!$B$3:$B$7,0),MATCH('D-14 Impact'!Q$2,'P-07 HACCP score'!$C$2:$E$2,0))</f>
        <v>0</v>
      </c>
      <c r="BK136" s="96">
        <f>INDEX('P-07 HACCP score'!$C$3:$E$7,MATCH(V136,'P-07 HACCP score'!$B$3:$B$7,0),MATCH('D-14 Impact'!R$2,'P-07 HACCP score'!$C$2:$E$2,0))</f>
        <v>0</v>
      </c>
      <c r="BL136" s="96">
        <f>INDEX('P-07 HACCP score'!$C$3:$E$7,MATCH(W136,'P-07 HACCP score'!$B$3:$B$7,0),MATCH('D-14 Impact'!S$2,'P-07 HACCP score'!$C$2:$E$2,0))</f>
        <v>0</v>
      </c>
      <c r="BM136" s="96">
        <f>INDEX('P-07 HACCP score'!$C$3:$E$7,MATCH(X136,'P-07 HACCP score'!$B$3:$B$7,0),MATCH('D-14 Impact'!T$2,'P-07 HACCP score'!$C$2:$E$2,0))</f>
        <v>3</v>
      </c>
      <c r="BN136" s="96">
        <f>INDEX('P-07 HACCP score'!$C$3:$E$7,MATCH(Y136,'P-07 HACCP score'!$B$3:$B$7,0),MATCH('D-14 Impact'!U$2,'P-07 HACCP score'!$C$2:$E$2,0))</f>
        <v>1</v>
      </c>
      <c r="BO136" s="96">
        <f>INDEX('P-07 HACCP score'!$C$3:$E$7,MATCH(Z136,'P-07 HACCP score'!$B$3:$B$7,0),MATCH('D-14 Impact'!V$2,'P-07 HACCP score'!$C$2:$E$2,0))</f>
        <v>0</v>
      </c>
      <c r="BP136" s="96">
        <f>INDEX('P-07 HACCP score'!$C$3:$E$7,MATCH(AA136,'P-07 HACCP score'!$B$3:$B$7,0),MATCH('D-14 Impact'!W$2,'P-07 HACCP score'!$C$2:$E$2,0))</f>
        <v>3</v>
      </c>
      <c r="BQ136" s="96">
        <f>INDEX('P-07 HACCP score'!$C$3:$E$7,MATCH(AB136,'P-07 HACCP score'!$B$3:$B$7,0),MATCH('D-14 Impact'!X$2,'P-07 HACCP score'!$C$2:$E$2,0))</f>
        <v>3</v>
      </c>
      <c r="BR136" s="96">
        <f>INDEX('P-07 HACCP score'!$C$3:$E$7,MATCH(AC136,'P-07 HACCP score'!$B$3:$B$7,0),MATCH('D-14 Impact'!Y$2,'P-07 HACCP score'!$C$2:$E$2,0))</f>
        <v>0</v>
      </c>
      <c r="BS136" s="96">
        <f>INDEX('P-07 HACCP score'!$C$3:$E$7,MATCH(AD136,'P-07 HACCP score'!$B$3:$B$7,0),MATCH('D-14 Impact'!Z$2,'P-07 HACCP score'!$C$2:$E$2,0))</f>
        <v>0</v>
      </c>
      <c r="BT136" s="96">
        <f>INDEX('P-07 HACCP score'!$C$3:$E$7,MATCH(AE136,'P-07 HACCP score'!$B$3:$B$7,0),MATCH('D-14 Impact'!AA$2,'P-07 HACCP score'!$C$2:$E$2,0))</f>
        <v>0</v>
      </c>
      <c r="BU136" s="96">
        <f>INDEX('P-07 HACCP score'!$C$3:$E$7,MATCH(AF136,'P-07 HACCP score'!$B$3:$B$7,0),MATCH('D-14 Impact'!AB$2,'P-07 HACCP score'!$C$2:$E$2,0))</f>
        <v>0</v>
      </c>
      <c r="BV136" s="96">
        <f>INDEX('P-07 HACCP score'!$C$3:$E$7,MATCH(AG136,'P-07 HACCP score'!$B$3:$B$7,0),MATCH('D-14 Impact'!AC$2,'P-07 HACCP score'!$C$2:$E$2,0))</f>
        <v>0</v>
      </c>
      <c r="BW136" s="96">
        <f>INDEX('P-07 HACCP score'!$C$3:$E$7,MATCH(AH136,'P-07 HACCP score'!$B$3:$B$7,0),MATCH('D-14 Impact'!AD$2,'P-07 HACCP score'!$C$2:$E$2,0))</f>
        <v>0</v>
      </c>
    </row>
    <row r="137" spans="1:75" s="2" customFormat="1" x14ac:dyDescent="0.45">
      <c r="A137" s="72">
        <v>52490</v>
      </c>
      <c r="B137" s="7" t="s">
        <v>429</v>
      </c>
      <c r="C137" s="45" t="s">
        <v>638</v>
      </c>
      <c r="D137" s="44" t="s">
        <v>17</v>
      </c>
      <c r="E137" s="23"/>
      <c r="F137" s="24"/>
      <c r="G137" s="24"/>
      <c r="H137" s="33"/>
      <c r="I137" s="33"/>
      <c r="J137" s="33"/>
      <c r="K137" s="33"/>
      <c r="L137" s="33"/>
      <c r="M137" s="24"/>
      <c r="N137" s="24" t="s">
        <v>6</v>
      </c>
      <c r="O137" s="38" t="s">
        <v>6</v>
      </c>
      <c r="P137" s="38" t="s">
        <v>6</v>
      </c>
      <c r="Q137" s="24" t="s">
        <v>6</v>
      </c>
      <c r="R137" s="24" t="s">
        <v>6</v>
      </c>
      <c r="S137" s="24" t="s">
        <v>67</v>
      </c>
      <c r="T137" s="24"/>
      <c r="U137" s="24"/>
      <c r="V137" s="24"/>
      <c r="W137" s="24"/>
      <c r="X137" s="24" t="s">
        <v>6</v>
      </c>
      <c r="Y137" s="24"/>
      <c r="Z137" s="24"/>
      <c r="AA137" s="24"/>
      <c r="AB137" s="24" t="s">
        <v>6</v>
      </c>
      <c r="AC137" s="24"/>
      <c r="AD137" s="24"/>
      <c r="AE137" s="24"/>
      <c r="AF137" s="24"/>
      <c r="AG137" s="24"/>
      <c r="AH137" s="39"/>
      <c r="AI137" s="64">
        <f t="shared" si="14"/>
        <v>1</v>
      </c>
      <c r="AJ137" s="65">
        <f t="shared" si="15"/>
        <v>0</v>
      </c>
      <c r="AK137" s="73" t="str">
        <f t="shared" si="16"/>
        <v>LOW</v>
      </c>
      <c r="AL137" s="67" t="str">
        <f t="shared" si="17"/>
        <v>N</v>
      </c>
      <c r="AM137" s="98" t="s">
        <v>7</v>
      </c>
      <c r="AN137" s="68" t="str">
        <f t="shared" si="18"/>
        <v>LOW</v>
      </c>
      <c r="AO137" s="74" t="s">
        <v>6</v>
      </c>
      <c r="AP137" s="71" t="s">
        <v>679</v>
      </c>
      <c r="AQ137" s="71" t="s">
        <v>7</v>
      </c>
      <c r="AR137" s="70" t="str">
        <f t="shared" si="20"/>
        <v>N</v>
      </c>
      <c r="AS137" s="71" t="str">
        <f t="shared" si="19"/>
        <v>LOW</v>
      </c>
      <c r="AT137" s="96">
        <f>INDEX('P-07 HACCP score'!$C$3:$E$7,MATCH(E137,'P-07 HACCP score'!$B$3:$B$7,0),MATCH('D-14 Impact'!A$2,'P-07 HACCP score'!$C$2:$E$2,0))</f>
        <v>0</v>
      </c>
      <c r="AU137" s="96">
        <f>INDEX('P-07 HACCP score'!$C$3:$E$7,MATCH(F137,'P-07 HACCP score'!$B$3:$B$7,0),MATCH('D-14 Impact'!B$2,'P-07 HACCP score'!$C$2:$E$2,0))</f>
        <v>0</v>
      </c>
      <c r="AV137" s="96">
        <f>INDEX('P-07 HACCP score'!$C$3:$E$7,MATCH(G137,'P-07 HACCP score'!$B$3:$B$7,0),MATCH('D-14 Impact'!C$2,'P-07 HACCP score'!$C$2:$E$2,0))</f>
        <v>0</v>
      </c>
      <c r="AW137" s="96">
        <f>INDEX('P-07 HACCP score'!$C$3:$E$7,MATCH(H137,'P-07 HACCP score'!$B$3:$B$7,0),MATCH('D-14 Impact'!D$2,'P-07 HACCP score'!$C$2:$E$2,0))</f>
        <v>0</v>
      </c>
      <c r="AX137" s="96">
        <f>INDEX('P-07 HACCP score'!$C$3:$E$7,MATCH(I137,'P-07 HACCP score'!$B$3:$B$7,0),MATCH('D-14 Impact'!E$2,'P-07 HACCP score'!$C$2:$E$2,0))</f>
        <v>0</v>
      </c>
      <c r="AY137" s="96">
        <f>INDEX('P-07 HACCP score'!$C$3:$E$7,MATCH(J137,'P-07 HACCP score'!$B$3:$B$7,0),MATCH('D-14 Impact'!F$2,'P-07 HACCP score'!$C$2:$E$2,0))</f>
        <v>0</v>
      </c>
      <c r="AZ137" s="96">
        <f>INDEX('P-07 HACCP score'!$C$3:$E$7,MATCH(K137,'P-07 HACCP score'!$B$3:$B$7,0),MATCH('D-14 Impact'!G$2,'P-07 HACCP score'!$C$2:$E$2,0))</f>
        <v>0</v>
      </c>
      <c r="BA137" s="96">
        <f>INDEX('P-07 HACCP score'!$C$3:$E$7,MATCH(L137,'P-07 HACCP score'!$B$3:$B$7,0),MATCH('D-14 Impact'!H$2,'P-07 HACCP score'!$C$2:$E$2,0))</f>
        <v>0</v>
      </c>
      <c r="BB137" s="96">
        <f>INDEX('P-07 HACCP score'!$C$3:$E$7,MATCH(M137,'P-07 HACCP score'!$B$3:$B$7,0),MATCH('D-14 Impact'!I$2,'P-07 HACCP score'!$C$2:$E$2,0))</f>
        <v>0</v>
      </c>
      <c r="BC137" s="96">
        <f>INDEX('P-07 HACCP score'!$C$3:$E$7,MATCH(N137,'P-07 HACCP score'!$B$3:$B$7,0),MATCH('D-14 Impact'!J$2,'P-07 HACCP score'!$C$2:$E$2,0))</f>
        <v>3</v>
      </c>
      <c r="BD137" s="96">
        <f>INDEX('P-07 HACCP score'!$C$3:$E$7,MATCH(O137,'P-07 HACCP score'!$B$3:$B$7,0),MATCH('D-14 Impact'!K$2,'P-07 HACCP score'!$C$2:$E$2,0))</f>
        <v>3</v>
      </c>
      <c r="BE137" s="96">
        <f>INDEX('P-07 HACCP score'!$C$3:$E$7,MATCH(P137,'P-07 HACCP score'!$B$3:$B$7,0),MATCH('D-14 Impact'!L$2,'P-07 HACCP score'!$C$2:$E$2,0))</f>
        <v>3</v>
      </c>
      <c r="BF137" s="96">
        <f>INDEX('P-07 HACCP score'!$C$3:$E$7,MATCH(Q137,'P-07 HACCP score'!$B$3:$B$7,0),MATCH('D-14 Impact'!M$2,'P-07 HACCP score'!$C$2:$E$2,0))</f>
        <v>5</v>
      </c>
      <c r="BG137" s="96">
        <f>INDEX('P-07 HACCP score'!$C$3:$E$7,MATCH(R137,'P-07 HACCP score'!$B$3:$B$7,0),MATCH('D-14 Impact'!N$2,'P-07 HACCP score'!$C$2:$E$2,0))</f>
        <v>1</v>
      </c>
      <c r="BH137" s="96">
        <f>INDEX('P-07 HACCP score'!$C$3:$E$7,MATCH(S137,'P-07 HACCP score'!$B$3:$B$7,0),MATCH('D-14 Impact'!O$2,'P-07 HACCP score'!$C$2:$E$2,0))</f>
        <v>1.5</v>
      </c>
      <c r="BI137" s="96">
        <f>INDEX('P-07 HACCP score'!$C$3:$E$7,MATCH(T137,'P-07 HACCP score'!$B$3:$B$7,0),MATCH('D-14 Impact'!P$2,'P-07 HACCP score'!$C$2:$E$2,0))</f>
        <v>0</v>
      </c>
      <c r="BJ137" s="96">
        <f>INDEX('P-07 HACCP score'!$C$3:$E$7,MATCH(U137,'P-07 HACCP score'!$B$3:$B$7,0),MATCH('D-14 Impact'!Q$2,'P-07 HACCP score'!$C$2:$E$2,0))</f>
        <v>0</v>
      </c>
      <c r="BK137" s="96">
        <f>INDEX('P-07 HACCP score'!$C$3:$E$7,MATCH(V137,'P-07 HACCP score'!$B$3:$B$7,0),MATCH('D-14 Impact'!R$2,'P-07 HACCP score'!$C$2:$E$2,0))</f>
        <v>0</v>
      </c>
      <c r="BL137" s="96">
        <f>INDEX('P-07 HACCP score'!$C$3:$E$7,MATCH(W137,'P-07 HACCP score'!$B$3:$B$7,0),MATCH('D-14 Impact'!S$2,'P-07 HACCP score'!$C$2:$E$2,0))</f>
        <v>0</v>
      </c>
      <c r="BM137" s="96">
        <f>INDEX('P-07 HACCP score'!$C$3:$E$7,MATCH(X137,'P-07 HACCP score'!$B$3:$B$7,0),MATCH('D-14 Impact'!T$2,'P-07 HACCP score'!$C$2:$E$2,0))</f>
        <v>3</v>
      </c>
      <c r="BN137" s="96">
        <f>INDEX('P-07 HACCP score'!$C$3:$E$7,MATCH(Y137,'P-07 HACCP score'!$B$3:$B$7,0),MATCH('D-14 Impact'!U$2,'P-07 HACCP score'!$C$2:$E$2,0))</f>
        <v>0</v>
      </c>
      <c r="BO137" s="96">
        <f>INDEX('P-07 HACCP score'!$C$3:$E$7,MATCH(Z137,'P-07 HACCP score'!$B$3:$B$7,0),MATCH('D-14 Impact'!V$2,'P-07 HACCP score'!$C$2:$E$2,0))</f>
        <v>0</v>
      </c>
      <c r="BP137" s="96">
        <f>INDEX('P-07 HACCP score'!$C$3:$E$7,MATCH(AA137,'P-07 HACCP score'!$B$3:$B$7,0),MATCH('D-14 Impact'!W$2,'P-07 HACCP score'!$C$2:$E$2,0))</f>
        <v>0</v>
      </c>
      <c r="BQ137" s="96">
        <f>INDEX('P-07 HACCP score'!$C$3:$E$7,MATCH(AB137,'P-07 HACCP score'!$B$3:$B$7,0),MATCH('D-14 Impact'!X$2,'P-07 HACCP score'!$C$2:$E$2,0))</f>
        <v>3</v>
      </c>
      <c r="BR137" s="96">
        <f>INDEX('P-07 HACCP score'!$C$3:$E$7,MATCH(AC137,'P-07 HACCP score'!$B$3:$B$7,0),MATCH('D-14 Impact'!Y$2,'P-07 HACCP score'!$C$2:$E$2,0))</f>
        <v>0</v>
      </c>
      <c r="BS137" s="96">
        <f>INDEX('P-07 HACCP score'!$C$3:$E$7,MATCH(AD137,'P-07 HACCP score'!$B$3:$B$7,0),MATCH('D-14 Impact'!Z$2,'P-07 HACCP score'!$C$2:$E$2,0))</f>
        <v>0</v>
      </c>
      <c r="BT137" s="96">
        <f>INDEX('P-07 HACCP score'!$C$3:$E$7,MATCH(AE137,'P-07 HACCP score'!$B$3:$B$7,0),MATCH('D-14 Impact'!AA$2,'P-07 HACCP score'!$C$2:$E$2,0))</f>
        <v>0</v>
      </c>
      <c r="BU137" s="96">
        <f>INDEX('P-07 HACCP score'!$C$3:$E$7,MATCH(AF137,'P-07 HACCP score'!$B$3:$B$7,0),MATCH('D-14 Impact'!AB$2,'P-07 HACCP score'!$C$2:$E$2,0))</f>
        <v>0</v>
      </c>
      <c r="BV137" s="96">
        <f>INDEX('P-07 HACCP score'!$C$3:$E$7,MATCH(AG137,'P-07 HACCP score'!$B$3:$B$7,0),MATCH('D-14 Impact'!AC$2,'P-07 HACCP score'!$C$2:$E$2,0))</f>
        <v>0</v>
      </c>
      <c r="BW137" s="96">
        <f>INDEX('P-07 HACCP score'!$C$3:$E$7,MATCH(AH137,'P-07 HACCP score'!$B$3:$B$7,0),MATCH('D-14 Impact'!AD$2,'P-07 HACCP score'!$C$2:$E$2,0))</f>
        <v>0</v>
      </c>
    </row>
    <row r="138" spans="1:75" s="2" customFormat="1" x14ac:dyDescent="0.45">
      <c r="A138" s="72">
        <v>31150</v>
      </c>
      <c r="B138" s="7" t="s">
        <v>175</v>
      </c>
      <c r="C138" s="45" t="s">
        <v>626</v>
      </c>
      <c r="D138" s="44" t="s">
        <v>10</v>
      </c>
      <c r="E138" s="23"/>
      <c r="F138" s="24"/>
      <c r="G138" s="24"/>
      <c r="H138" s="33"/>
      <c r="I138" s="33"/>
      <c r="J138" s="33"/>
      <c r="K138" s="33"/>
      <c r="L138" s="33"/>
      <c r="M138" s="24"/>
      <c r="N138" s="24"/>
      <c r="O138" s="38"/>
      <c r="P138" s="38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39"/>
      <c r="AI138" s="64">
        <f t="shared" si="14"/>
        <v>0</v>
      </c>
      <c r="AJ138" s="65">
        <f t="shared" si="15"/>
        <v>0</v>
      </c>
      <c r="AK138" s="73" t="str">
        <f t="shared" si="16"/>
        <v>LOW</v>
      </c>
      <c r="AL138" s="67" t="str">
        <f t="shared" si="17"/>
        <v>N</v>
      </c>
      <c r="AM138" s="98" t="s">
        <v>7</v>
      </c>
      <c r="AN138" s="68" t="str">
        <f t="shared" si="18"/>
        <v>LOW</v>
      </c>
      <c r="AO138" s="74" t="s">
        <v>680</v>
      </c>
      <c r="AP138" s="71" t="s">
        <v>7</v>
      </c>
      <c r="AQ138" s="71" t="s">
        <v>680</v>
      </c>
      <c r="AR138" s="70" t="str">
        <f t="shared" si="20"/>
        <v>N</v>
      </c>
      <c r="AS138" s="71" t="str">
        <f t="shared" si="19"/>
        <v>LOW</v>
      </c>
      <c r="AT138" s="96">
        <f>INDEX('P-07 HACCP score'!$C$3:$E$7,MATCH(E138,'P-07 HACCP score'!$B$3:$B$7,0),MATCH('D-14 Impact'!A$2,'P-07 HACCP score'!$C$2:$E$2,0))</f>
        <v>0</v>
      </c>
      <c r="AU138" s="96">
        <f>INDEX('P-07 HACCP score'!$C$3:$E$7,MATCH(F138,'P-07 HACCP score'!$B$3:$B$7,0),MATCH('D-14 Impact'!B$2,'P-07 HACCP score'!$C$2:$E$2,0))</f>
        <v>0</v>
      </c>
      <c r="AV138" s="96">
        <f>INDEX('P-07 HACCP score'!$C$3:$E$7,MATCH(G138,'P-07 HACCP score'!$B$3:$B$7,0),MATCH('D-14 Impact'!C$2,'P-07 HACCP score'!$C$2:$E$2,0))</f>
        <v>0</v>
      </c>
      <c r="AW138" s="96">
        <f>INDEX('P-07 HACCP score'!$C$3:$E$7,MATCH(H138,'P-07 HACCP score'!$B$3:$B$7,0),MATCH('D-14 Impact'!D$2,'P-07 HACCP score'!$C$2:$E$2,0))</f>
        <v>0</v>
      </c>
      <c r="AX138" s="96">
        <f>INDEX('P-07 HACCP score'!$C$3:$E$7,MATCH(I138,'P-07 HACCP score'!$B$3:$B$7,0),MATCH('D-14 Impact'!E$2,'P-07 HACCP score'!$C$2:$E$2,0))</f>
        <v>0</v>
      </c>
      <c r="AY138" s="96">
        <f>INDEX('P-07 HACCP score'!$C$3:$E$7,MATCH(J138,'P-07 HACCP score'!$B$3:$B$7,0),MATCH('D-14 Impact'!F$2,'P-07 HACCP score'!$C$2:$E$2,0))</f>
        <v>0</v>
      </c>
      <c r="AZ138" s="96">
        <f>INDEX('P-07 HACCP score'!$C$3:$E$7,MATCH(K138,'P-07 HACCP score'!$B$3:$B$7,0),MATCH('D-14 Impact'!G$2,'P-07 HACCP score'!$C$2:$E$2,0))</f>
        <v>0</v>
      </c>
      <c r="BA138" s="96">
        <f>INDEX('P-07 HACCP score'!$C$3:$E$7,MATCH(L138,'P-07 HACCP score'!$B$3:$B$7,0),MATCH('D-14 Impact'!H$2,'P-07 HACCP score'!$C$2:$E$2,0))</f>
        <v>0</v>
      </c>
      <c r="BB138" s="96">
        <f>INDEX('P-07 HACCP score'!$C$3:$E$7,MATCH(M138,'P-07 HACCP score'!$B$3:$B$7,0),MATCH('D-14 Impact'!I$2,'P-07 HACCP score'!$C$2:$E$2,0))</f>
        <v>0</v>
      </c>
      <c r="BC138" s="96">
        <f>INDEX('P-07 HACCP score'!$C$3:$E$7,MATCH(N138,'P-07 HACCP score'!$B$3:$B$7,0),MATCH('D-14 Impact'!J$2,'P-07 HACCP score'!$C$2:$E$2,0))</f>
        <v>0</v>
      </c>
      <c r="BD138" s="96">
        <f>INDEX('P-07 HACCP score'!$C$3:$E$7,MATCH(O138,'P-07 HACCP score'!$B$3:$B$7,0),MATCH('D-14 Impact'!K$2,'P-07 HACCP score'!$C$2:$E$2,0))</f>
        <v>0</v>
      </c>
      <c r="BE138" s="96">
        <f>INDEX('P-07 HACCP score'!$C$3:$E$7,MATCH(P138,'P-07 HACCP score'!$B$3:$B$7,0),MATCH('D-14 Impact'!L$2,'P-07 HACCP score'!$C$2:$E$2,0))</f>
        <v>0</v>
      </c>
      <c r="BF138" s="96">
        <f>INDEX('P-07 HACCP score'!$C$3:$E$7,MATCH(Q138,'P-07 HACCP score'!$B$3:$B$7,0),MATCH('D-14 Impact'!M$2,'P-07 HACCP score'!$C$2:$E$2,0))</f>
        <v>0</v>
      </c>
      <c r="BG138" s="96">
        <f>INDEX('P-07 HACCP score'!$C$3:$E$7,MATCH(R138,'P-07 HACCP score'!$B$3:$B$7,0),MATCH('D-14 Impact'!N$2,'P-07 HACCP score'!$C$2:$E$2,0))</f>
        <v>0</v>
      </c>
      <c r="BH138" s="96">
        <f>INDEX('P-07 HACCP score'!$C$3:$E$7,MATCH(S138,'P-07 HACCP score'!$B$3:$B$7,0),MATCH('D-14 Impact'!O$2,'P-07 HACCP score'!$C$2:$E$2,0))</f>
        <v>0</v>
      </c>
      <c r="BI138" s="96">
        <f>INDEX('P-07 HACCP score'!$C$3:$E$7,MATCH(T138,'P-07 HACCP score'!$B$3:$B$7,0),MATCH('D-14 Impact'!P$2,'P-07 HACCP score'!$C$2:$E$2,0))</f>
        <v>0</v>
      </c>
      <c r="BJ138" s="96">
        <f>INDEX('P-07 HACCP score'!$C$3:$E$7,MATCH(U138,'P-07 HACCP score'!$B$3:$B$7,0),MATCH('D-14 Impact'!Q$2,'P-07 HACCP score'!$C$2:$E$2,0))</f>
        <v>0</v>
      </c>
      <c r="BK138" s="96">
        <f>INDEX('P-07 HACCP score'!$C$3:$E$7,MATCH(V138,'P-07 HACCP score'!$B$3:$B$7,0),MATCH('D-14 Impact'!R$2,'P-07 HACCP score'!$C$2:$E$2,0))</f>
        <v>0</v>
      </c>
      <c r="BL138" s="96">
        <f>INDEX('P-07 HACCP score'!$C$3:$E$7,MATCH(W138,'P-07 HACCP score'!$B$3:$B$7,0),MATCH('D-14 Impact'!S$2,'P-07 HACCP score'!$C$2:$E$2,0))</f>
        <v>0</v>
      </c>
      <c r="BM138" s="96">
        <f>INDEX('P-07 HACCP score'!$C$3:$E$7,MATCH(X138,'P-07 HACCP score'!$B$3:$B$7,0),MATCH('D-14 Impact'!T$2,'P-07 HACCP score'!$C$2:$E$2,0))</f>
        <v>0</v>
      </c>
      <c r="BN138" s="96">
        <f>INDEX('P-07 HACCP score'!$C$3:$E$7,MATCH(Y138,'P-07 HACCP score'!$B$3:$B$7,0),MATCH('D-14 Impact'!U$2,'P-07 HACCP score'!$C$2:$E$2,0))</f>
        <v>0</v>
      </c>
      <c r="BO138" s="96">
        <f>INDEX('P-07 HACCP score'!$C$3:$E$7,MATCH(Z138,'P-07 HACCP score'!$B$3:$B$7,0),MATCH('D-14 Impact'!V$2,'P-07 HACCP score'!$C$2:$E$2,0))</f>
        <v>0</v>
      </c>
      <c r="BP138" s="96">
        <f>INDEX('P-07 HACCP score'!$C$3:$E$7,MATCH(AA138,'P-07 HACCP score'!$B$3:$B$7,0),MATCH('D-14 Impact'!W$2,'P-07 HACCP score'!$C$2:$E$2,0))</f>
        <v>0</v>
      </c>
      <c r="BQ138" s="96">
        <f>INDEX('P-07 HACCP score'!$C$3:$E$7,MATCH(AB138,'P-07 HACCP score'!$B$3:$B$7,0),MATCH('D-14 Impact'!X$2,'P-07 HACCP score'!$C$2:$E$2,0))</f>
        <v>0</v>
      </c>
      <c r="BR138" s="96">
        <f>INDEX('P-07 HACCP score'!$C$3:$E$7,MATCH(AC138,'P-07 HACCP score'!$B$3:$B$7,0),MATCH('D-14 Impact'!Y$2,'P-07 HACCP score'!$C$2:$E$2,0))</f>
        <v>0</v>
      </c>
      <c r="BS138" s="96">
        <f>INDEX('P-07 HACCP score'!$C$3:$E$7,MATCH(AD138,'P-07 HACCP score'!$B$3:$B$7,0),MATCH('D-14 Impact'!Z$2,'P-07 HACCP score'!$C$2:$E$2,0))</f>
        <v>0</v>
      </c>
      <c r="BT138" s="96">
        <f>INDEX('P-07 HACCP score'!$C$3:$E$7,MATCH(AE138,'P-07 HACCP score'!$B$3:$B$7,0),MATCH('D-14 Impact'!AA$2,'P-07 HACCP score'!$C$2:$E$2,0))</f>
        <v>0</v>
      </c>
      <c r="BU138" s="96">
        <f>INDEX('P-07 HACCP score'!$C$3:$E$7,MATCH(AF138,'P-07 HACCP score'!$B$3:$B$7,0),MATCH('D-14 Impact'!AB$2,'P-07 HACCP score'!$C$2:$E$2,0))</f>
        <v>0</v>
      </c>
      <c r="BV138" s="96">
        <f>INDEX('P-07 HACCP score'!$C$3:$E$7,MATCH(AG138,'P-07 HACCP score'!$B$3:$B$7,0),MATCH('D-14 Impact'!AC$2,'P-07 HACCP score'!$C$2:$E$2,0))</f>
        <v>0</v>
      </c>
      <c r="BW138" s="96">
        <f>INDEX('P-07 HACCP score'!$C$3:$E$7,MATCH(AH138,'P-07 HACCP score'!$B$3:$B$7,0),MATCH('D-14 Impact'!AD$2,'P-07 HACCP score'!$C$2:$E$2,0))</f>
        <v>0</v>
      </c>
    </row>
    <row r="139" spans="1:75" s="2" customFormat="1" x14ac:dyDescent="0.45">
      <c r="A139" s="72">
        <v>51490</v>
      </c>
      <c r="B139" s="7" t="s">
        <v>21</v>
      </c>
      <c r="C139" s="45" t="s">
        <v>606</v>
      </c>
      <c r="D139" s="44" t="s">
        <v>10</v>
      </c>
      <c r="E139" s="23"/>
      <c r="F139" s="24"/>
      <c r="G139" s="24"/>
      <c r="H139" s="33"/>
      <c r="I139" s="33"/>
      <c r="J139" s="33"/>
      <c r="K139" s="33"/>
      <c r="L139" s="33"/>
      <c r="M139" s="24"/>
      <c r="N139" s="24"/>
      <c r="O139" s="38"/>
      <c r="P139" s="38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39"/>
      <c r="AI139" s="64">
        <f t="shared" si="14"/>
        <v>0</v>
      </c>
      <c r="AJ139" s="65">
        <f t="shared" si="15"/>
        <v>0</v>
      </c>
      <c r="AK139" s="73" t="str">
        <f t="shared" si="16"/>
        <v>LOW</v>
      </c>
      <c r="AL139" s="67" t="str">
        <f t="shared" si="17"/>
        <v>N</v>
      </c>
      <c r="AM139" s="98" t="s">
        <v>7</v>
      </c>
      <c r="AN139" s="68" t="str">
        <f t="shared" si="18"/>
        <v>LOW</v>
      </c>
      <c r="AO139" s="74" t="s">
        <v>6</v>
      </c>
      <c r="AP139" s="71" t="s">
        <v>679</v>
      </c>
      <c r="AQ139" s="14" t="s">
        <v>7</v>
      </c>
      <c r="AR139" s="70" t="str">
        <f t="shared" si="20"/>
        <v>N</v>
      </c>
      <c r="AS139" s="71" t="str">
        <f t="shared" si="19"/>
        <v>LOW</v>
      </c>
      <c r="AT139" s="96">
        <f>INDEX('P-07 HACCP score'!$C$3:$E$7,MATCH(E139,'P-07 HACCP score'!$B$3:$B$7,0),MATCH('D-14 Impact'!A$2,'P-07 HACCP score'!$C$2:$E$2,0))</f>
        <v>0</v>
      </c>
      <c r="AU139" s="96">
        <f>INDEX('P-07 HACCP score'!$C$3:$E$7,MATCH(F139,'P-07 HACCP score'!$B$3:$B$7,0),MATCH('D-14 Impact'!B$2,'P-07 HACCP score'!$C$2:$E$2,0))</f>
        <v>0</v>
      </c>
      <c r="AV139" s="96">
        <f>INDEX('P-07 HACCP score'!$C$3:$E$7,MATCH(G139,'P-07 HACCP score'!$B$3:$B$7,0),MATCH('D-14 Impact'!C$2,'P-07 HACCP score'!$C$2:$E$2,0))</f>
        <v>0</v>
      </c>
      <c r="AW139" s="96">
        <f>INDEX('P-07 HACCP score'!$C$3:$E$7,MATCH(H139,'P-07 HACCP score'!$B$3:$B$7,0),MATCH('D-14 Impact'!D$2,'P-07 HACCP score'!$C$2:$E$2,0))</f>
        <v>0</v>
      </c>
      <c r="AX139" s="96">
        <f>INDEX('P-07 HACCP score'!$C$3:$E$7,MATCH(I139,'P-07 HACCP score'!$B$3:$B$7,0),MATCH('D-14 Impact'!E$2,'P-07 HACCP score'!$C$2:$E$2,0))</f>
        <v>0</v>
      </c>
      <c r="AY139" s="96">
        <f>INDEX('P-07 HACCP score'!$C$3:$E$7,MATCH(J139,'P-07 HACCP score'!$B$3:$B$7,0),MATCH('D-14 Impact'!F$2,'P-07 HACCP score'!$C$2:$E$2,0))</f>
        <v>0</v>
      </c>
      <c r="AZ139" s="96">
        <f>INDEX('P-07 HACCP score'!$C$3:$E$7,MATCH(K139,'P-07 HACCP score'!$B$3:$B$7,0),MATCH('D-14 Impact'!G$2,'P-07 HACCP score'!$C$2:$E$2,0))</f>
        <v>0</v>
      </c>
      <c r="BA139" s="96">
        <f>INDEX('P-07 HACCP score'!$C$3:$E$7,MATCH(L139,'P-07 HACCP score'!$B$3:$B$7,0),MATCH('D-14 Impact'!H$2,'P-07 HACCP score'!$C$2:$E$2,0))</f>
        <v>0</v>
      </c>
      <c r="BB139" s="96">
        <f>INDEX('P-07 HACCP score'!$C$3:$E$7,MATCH(M139,'P-07 HACCP score'!$B$3:$B$7,0),MATCH('D-14 Impact'!I$2,'P-07 HACCP score'!$C$2:$E$2,0))</f>
        <v>0</v>
      </c>
      <c r="BC139" s="96">
        <f>INDEX('P-07 HACCP score'!$C$3:$E$7,MATCH(N139,'P-07 HACCP score'!$B$3:$B$7,0),MATCH('D-14 Impact'!J$2,'P-07 HACCP score'!$C$2:$E$2,0))</f>
        <v>0</v>
      </c>
      <c r="BD139" s="96">
        <f>INDEX('P-07 HACCP score'!$C$3:$E$7,MATCH(O139,'P-07 HACCP score'!$B$3:$B$7,0),MATCH('D-14 Impact'!K$2,'P-07 HACCP score'!$C$2:$E$2,0))</f>
        <v>0</v>
      </c>
      <c r="BE139" s="96">
        <f>INDEX('P-07 HACCP score'!$C$3:$E$7,MATCH(P139,'P-07 HACCP score'!$B$3:$B$7,0),MATCH('D-14 Impact'!L$2,'P-07 HACCP score'!$C$2:$E$2,0))</f>
        <v>0</v>
      </c>
      <c r="BF139" s="96">
        <f>INDEX('P-07 HACCP score'!$C$3:$E$7,MATCH(Q139,'P-07 HACCP score'!$B$3:$B$7,0),MATCH('D-14 Impact'!M$2,'P-07 HACCP score'!$C$2:$E$2,0))</f>
        <v>0</v>
      </c>
      <c r="BG139" s="96">
        <f>INDEX('P-07 HACCP score'!$C$3:$E$7,MATCH(R139,'P-07 HACCP score'!$B$3:$B$7,0),MATCH('D-14 Impact'!N$2,'P-07 HACCP score'!$C$2:$E$2,0))</f>
        <v>0</v>
      </c>
      <c r="BH139" s="96">
        <f>INDEX('P-07 HACCP score'!$C$3:$E$7,MATCH(S139,'P-07 HACCP score'!$B$3:$B$7,0),MATCH('D-14 Impact'!O$2,'P-07 HACCP score'!$C$2:$E$2,0))</f>
        <v>0</v>
      </c>
      <c r="BI139" s="96">
        <f>INDEX('P-07 HACCP score'!$C$3:$E$7,MATCH(T139,'P-07 HACCP score'!$B$3:$B$7,0),MATCH('D-14 Impact'!P$2,'P-07 HACCP score'!$C$2:$E$2,0))</f>
        <v>0</v>
      </c>
      <c r="BJ139" s="96">
        <f>INDEX('P-07 HACCP score'!$C$3:$E$7,MATCH(U139,'P-07 HACCP score'!$B$3:$B$7,0),MATCH('D-14 Impact'!Q$2,'P-07 HACCP score'!$C$2:$E$2,0))</f>
        <v>0</v>
      </c>
      <c r="BK139" s="96">
        <f>INDEX('P-07 HACCP score'!$C$3:$E$7,MATCH(V139,'P-07 HACCP score'!$B$3:$B$7,0),MATCH('D-14 Impact'!R$2,'P-07 HACCP score'!$C$2:$E$2,0))</f>
        <v>0</v>
      </c>
      <c r="BL139" s="96">
        <f>INDEX('P-07 HACCP score'!$C$3:$E$7,MATCH(W139,'P-07 HACCP score'!$B$3:$B$7,0),MATCH('D-14 Impact'!S$2,'P-07 HACCP score'!$C$2:$E$2,0))</f>
        <v>0</v>
      </c>
      <c r="BM139" s="96">
        <f>INDEX('P-07 HACCP score'!$C$3:$E$7,MATCH(X139,'P-07 HACCP score'!$B$3:$B$7,0),MATCH('D-14 Impact'!T$2,'P-07 HACCP score'!$C$2:$E$2,0))</f>
        <v>0</v>
      </c>
      <c r="BN139" s="96">
        <f>INDEX('P-07 HACCP score'!$C$3:$E$7,MATCH(Y139,'P-07 HACCP score'!$B$3:$B$7,0),MATCH('D-14 Impact'!U$2,'P-07 HACCP score'!$C$2:$E$2,0))</f>
        <v>0</v>
      </c>
      <c r="BO139" s="96">
        <f>INDEX('P-07 HACCP score'!$C$3:$E$7,MATCH(Z139,'P-07 HACCP score'!$B$3:$B$7,0),MATCH('D-14 Impact'!V$2,'P-07 HACCP score'!$C$2:$E$2,0))</f>
        <v>0</v>
      </c>
      <c r="BP139" s="96">
        <f>INDEX('P-07 HACCP score'!$C$3:$E$7,MATCH(AA139,'P-07 HACCP score'!$B$3:$B$7,0),MATCH('D-14 Impact'!W$2,'P-07 HACCP score'!$C$2:$E$2,0))</f>
        <v>0</v>
      </c>
      <c r="BQ139" s="96">
        <f>INDEX('P-07 HACCP score'!$C$3:$E$7,MATCH(AB139,'P-07 HACCP score'!$B$3:$B$7,0),MATCH('D-14 Impact'!X$2,'P-07 HACCP score'!$C$2:$E$2,0))</f>
        <v>0</v>
      </c>
      <c r="BR139" s="96">
        <f>INDEX('P-07 HACCP score'!$C$3:$E$7,MATCH(AC139,'P-07 HACCP score'!$B$3:$B$7,0),MATCH('D-14 Impact'!Y$2,'P-07 HACCP score'!$C$2:$E$2,0))</f>
        <v>0</v>
      </c>
      <c r="BS139" s="96">
        <f>INDEX('P-07 HACCP score'!$C$3:$E$7,MATCH(AD139,'P-07 HACCP score'!$B$3:$B$7,0),MATCH('D-14 Impact'!Z$2,'P-07 HACCP score'!$C$2:$E$2,0))</f>
        <v>0</v>
      </c>
      <c r="BT139" s="96">
        <f>INDEX('P-07 HACCP score'!$C$3:$E$7,MATCH(AE139,'P-07 HACCP score'!$B$3:$B$7,0),MATCH('D-14 Impact'!AA$2,'P-07 HACCP score'!$C$2:$E$2,0))</f>
        <v>0</v>
      </c>
      <c r="BU139" s="96">
        <f>INDEX('P-07 HACCP score'!$C$3:$E$7,MATCH(AF139,'P-07 HACCP score'!$B$3:$B$7,0),MATCH('D-14 Impact'!AB$2,'P-07 HACCP score'!$C$2:$E$2,0))</f>
        <v>0</v>
      </c>
      <c r="BV139" s="96">
        <f>INDEX('P-07 HACCP score'!$C$3:$E$7,MATCH(AG139,'P-07 HACCP score'!$B$3:$B$7,0),MATCH('D-14 Impact'!AC$2,'P-07 HACCP score'!$C$2:$E$2,0))</f>
        <v>0</v>
      </c>
      <c r="BW139" s="96">
        <f>INDEX('P-07 HACCP score'!$C$3:$E$7,MATCH(AH139,'P-07 HACCP score'!$B$3:$B$7,0),MATCH('D-14 Impact'!AD$2,'P-07 HACCP score'!$C$2:$E$2,0))</f>
        <v>0</v>
      </c>
    </row>
    <row r="140" spans="1:75" s="2" customFormat="1" x14ac:dyDescent="0.45">
      <c r="A140" s="72">
        <v>51500</v>
      </c>
      <c r="B140" s="7" t="s">
        <v>339</v>
      </c>
      <c r="C140" s="45" t="s">
        <v>606</v>
      </c>
      <c r="D140" s="44" t="s">
        <v>5</v>
      </c>
      <c r="E140" s="111" t="s">
        <v>67</v>
      </c>
      <c r="F140" s="24"/>
      <c r="G140" s="24"/>
      <c r="H140" s="33"/>
      <c r="I140" s="33"/>
      <c r="J140" s="33"/>
      <c r="K140" s="33"/>
      <c r="L140" s="33"/>
      <c r="M140" s="24"/>
      <c r="N140" s="24"/>
      <c r="O140" s="38"/>
      <c r="P140" s="38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39"/>
      <c r="AI140" s="64">
        <f t="shared" si="14"/>
        <v>0</v>
      </c>
      <c r="AJ140" s="65">
        <f t="shared" si="15"/>
        <v>0</v>
      </c>
      <c r="AK140" s="73" t="str">
        <f t="shared" si="16"/>
        <v>LOW</v>
      </c>
      <c r="AL140" s="67" t="str">
        <f t="shared" si="17"/>
        <v>N</v>
      </c>
      <c r="AM140" s="98" t="s">
        <v>7</v>
      </c>
      <c r="AN140" s="68" t="str">
        <f t="shared" si="18"/>
        <v>LOW</v>
      </c>
      <c r="AO140" s="74" t="s">
        <v>6</v>
      </c>
      <c r="AP140" s="69" t="s">
        <v>679</v>
      </c>
      <c r="AQ140" s="71" t="s">
        <v>7</v>
      </c>
      <c r="AR140" s="70" t="str">
        <f t="shared" si="20"/>
        <v>N</v>
      </c>
      <c r="AS140" s="71" t="str">
        <f t="shared" si="19"/>
        <v>LOW</v>
      </c>
      <c r="AT140" s="96">
        <f>INDEX('P-07 HACCP score'!$C$3:$E$7,MATCH(E140,'P-07 HACCP score'!$B$3:$B$7,0),MATCH('D-14 Impact'!A$2,'P-07 HACCP score'!$C$2:$E$2,0))</f>
        <v>1.5</v>
      </c>
      <c r="AU140" s="96">
        <f>INDEX('P-07 HACCP score'!$C$3:$E$7,MATCH(F140,'P-07 HACCP score'!$B$3:$B$7,0),MATCH('D-14 Impact'!B$2,'P-07 HACCP score'!$C$2:$E$2,0))</f>
        <v>0</v>
      </c>
      <c r="AV140" s="96">
        <f>INDEX('P-07 HACCP score'!$C$3:$E$7,MATCH(G140,'P-07 HACCP score'!$B$3:$B$7,0),MATCH('D-14 Impact'!C$2,'P-07 HACCP score'!$C$2:$E$2,0))</f>
        <v>0</v>
      </c>
      <c r="AW140" s="96">
        <f>INDEX('P-07 HACCP score'!$C$3:$E$7,MATCH(H140,'P-07 HACCP score'!$B$3:$B$7,0),MATCH('D-14 Impact'!D$2,'P-07 HACCP score'!$C$2:$E$2,0))</f>
        <v>0</v>
      </c>
      <c r="AX140" s="96">
        <f>INDEX('P-07 HACCP score'!$C$3:$E$7,MATCH(I140,'P-07 HACCP score'!$B$3:$B$7,0),MATCH('D-14 Impact'!E$2,'P-07 HACCP score'!$C$2:$E$2,0))</f>
        <v>0</v>
      </c>
      <c r="AY140" s="96">
        <f>INDEX('P-07 HACCP score'!$C$3:$E$7,MATCH(J140,'P-07 HACCP score'!$B$3:$B$7,0),MATCH('D-14 Impact'!F$2,'P-07 HACCP score'!$C$2:$E$2,0))</f>
        <v>0</v>
      </c>
      <c r="AZ140" s="96">
        <f>INDEX('P-07 HACCP score'!$C$3:$E$7,MATCH(K140,'P-07 HACCP score'!$B$3:$B$7,0),MATCH('D-14 Impact'!G$2,'P-07 HACCP score'!$C$2:$E$2,0))</f>
        <v>0</v>
      </c>
      <c r="BA140" s="96">
        <f>INDEX('P-07 HACCP score'!$C$3:$E$7,MATCH(L140,'P-07 HACCP score'!$B$3:$B$7,0),MATCH('D-14 Impact'!H$2,'P-07 HACCP score'!$C$2:$E$2,0))</f>
        <v>0</v>
      </c>
      <c r="BB140" s="96">
        <f>INDEX('P-07 HACCP score'!$C$3:$E$7,MATCH(M140,'P-07 HACCP score'!$B$3:$B$7,0),MATCH('D-14 Impact'!I$2,'P-07 HACCP score'!$C$2:$E$2,0))</f>
        <v>0</v>
      </c>
      <c r="BC140" s="96">
        <f>INDEX('P-07 HACCP score'!$C$3:$E$7,MATCH(N140,'P-07 HACCP score'!$B$3:$B$7,0),MATCH('D-14 Impact'!J$2,'P-07 HACCP score'!$C$2:$E$2,0))</f>
        <v>0</v>
      </c>
      <c r="BD140" s="96">
        <f>INDEX('P-07 HACCP score'!$C$3:$E$7,MATCH(O140,'P-07 HACCP score'!$B$3:$B$7,0),MATCH('D-14 Impact'!K$2,'P-07 HACCP score'!$C$2:$E$2,0))</f>
        <v>0</v>
      </c>
      <c r="BE140" s="96">
        <f>INDEX('P-07 HACCP score'!$C$3:$E$7,MATCH(P140,'P-07 HACCP score'!$B$3:$B$7,0),MATCH('D-14 Impact'!L$2,'P-07 HACCP score'!$C$2:$E$2,0))</f>
        <v>0</v>
      </c>
      <c r="BF140" s="96">
        <f>INDEX('P-07 HACCP score'!$C$3:$E$7,MATCH(Q140,'P-07 HACCP score'!$B$3:$B$7,0),MATCH('D-14 Impact'!M$2,'P-07 HACCP score'!$C$2:$E$2,0))</f>
        <v>0</v>
      </c>
      <c r="BG140" s="96">
        <f>INDEX('P-07 HACCP score'!$C$3:$E$7,MATCH(R140,'P-07 HACCP score'!$B$3:$B$7,0),MATCH('D-14 Impact'!N$2,'P-07 HACCP score'!$C$2:$E$2,0))</f>
        <v>0</v>
      </c>
      <c r="BH140" s="96">
        <f>INDEX('P-07 HACCP score'!$C$3:$E$7,MATCH(S140,'P-07 HACCP score'!$B$3:$B$7,0),MATCH('D-14 Impact'!O$2,'P-07 HACCP score'!$C$2:$E$2,0))</f>
        <v>0</v>
      </c>
      <c r="BI140" s="96">
        <f>INDEX('P-07 HACCP score'!$C$3:$E$7,MATCH(T140,'P-07 HACCP score'!$B$3:$B$7,0),MATCH('D-14 Impact'!P$2,'P-07 HACCP score'!$C$2:$E$2,0))</f>
        <v>0</v>
      </c>
      <c r="BJ140" s="96">
        <f>INDEX('P-07 HACCP score'!$C$3:$E$7,MATCH(U140,'P-07 HACCP score'!$B$3:$B$7,0),MATCH('D-14 Impact'!Q$2,'P-07 HACCP score'!$C$2:$E$2,0))</f>
        <v>0</v>
      </c>
      <c r="BK140" s="96">
        <f>INDEX('P-07 HACCP score'!$C$3:$E$7,MATCH(V140,'P-07 HACCP score'!$B$3:$B$7,0),MATCH('D-14 Impact'!R$2,'P-07 HACCP score'!$C$2:$E$2,0))</f>
        <v>0</v>
      </c>
      <c r="BL140" s="96">
        <f>INDEX('P-07 HACCP score'!$C$3:$E$7,MATCH(W140,'P-07 HACCP score'!$B$3:$B$7,0),MATCH('D-14 Impact'!S$2,'P-07 HACCP score'!$C$2:$E$2,0))</f>
        <v>0</v>
      </c>
      <c r="BM140" s="96">
        <f>INDEX('P-07 HACCP score'!$C$3:$E$7,MATCH(X140,'P-07 HACCP score'!$B$3:$B$7,0),MATCH('D-14 Impact'!T$2,'P-07 HACCP score'!$C$2:$E$2,0))</f>
        <v>0</v>
      </c>
      <c r="BN140" s="96">
        <f>INDEX('P-07 HACCP score'!$C$3:$E$7,MATCH(Y140,'P-07 HACCP score'!$B$3:$B$7,0),MATCH('D-14 Impact'!U$2,'P-07 HACCP score'!$C$2:$E$2,0))</f>
        <v>0</v>
      </c>
      <c r="BO140" s="96">
        <f>INDEX('P-07 HACCP score'!$C$3:$E$7,MATCH(Z140,'P-07 HACCP score'!$B$3:$B$7,0),MATCH('D-14 Impact'!V$2,'P-07 HACCP score'!$C$2:$E$2,0))</f>
        <v>0</v>
      </c>
      <c r="BP140" s="96">
        <f>INDEX('P-07 HACCP score'!$C$3:$E$7,MATCH(AA140,'P-07 HACCP score'!$B$3:$B$7,0),MATCH('D-14 Impact'!W$2,'P-07 HACCP score'!$C$2:$E$2,0))</f>
        <v>0</v>
      </c>
      <c r="BQ140" s="96">
        <f>INDEX('P-07 HACCP score'!$C$3:$E$7,MATCH(AB140,'P-07 HACCP score'!$B$3:$B$7,0),MATCH('D-14 Impact'!X$2,'P-07 HACCP score'!$C$2:$E$2,0))</f>
        <v>0</v>
      </c>
      <c r="BR140" s="96">
        <f>INDEX('P-07 HACCP score'!$C$3:$E$7,MATCH(AC140,'P-07 HACCP score'!$B$3:$B$7,0),MATCH('D-14 Impact'!Y$2,'P-07 HACCP score'!$C$2:$E$2,0))</f>
        <v>0</v>
      </c>
      <c r="BS140" s="96">
        <f>INDEX('P-07 HACCP score'!$C$3:$E$7,MATCH(AD140,'P-07 HACCP score'!$B$3:$B$7,0),MATCH('D-14 Impact'!Z$2,'P-07 HACCP score'!$C$2:$E$2,0))</f>
        <v>0</v>
      </c>
      <c r="BT140" s="96">
        <f>INDEX('P-07 HACCP score'!$C$3:$E$7,MATCH(AE140,'P-07 HACCP score'!$B$3:$B$7,0),MATCH('D-14 Impact'!AA$2,'P-07 HACCP score'!$C$2:$E$2,0))</f>
        <v>0</v>
      </c>
      <c r="BU140" s="96">
        <f>INDEX('P-07 HACCP score'!$C$3:$E$7,MATCH(AF140,'P-07 HACCP score'!$B$3:$B$7,0),MATCH('D-14 Impact'!AB$2,'P-07 HACCP score'!$C$2:$E$2,0))</f>
        <v>0</v>
      </c>
      <c r="BV140" s="96">
        <f>INDEX('P-07 HACCP score'!$C$3:$E$7,MATCH(AG140,'P-07 HACCP score'!$B$3:$B$7,0),MATCH('D-14 Impact'!AC$2,'P-07 HACCP score'!$C$2:$E$2,0))</f>
        <v>0</v>
      </c>
      <c r="BW140" s="96">
        <f>INDEX('P-07 HACCP score'!$C$3:$E$7,MATCH(AH140,'P-07 HACCP score'!$B$3:$B$7,0),MATCH('D-14 Impact'!AD$2,'P-07 HACCP score'!$C$2:$E$2,0))</f>
        <v>0</v>
      </c>
    </row>
    <row r="141" spans="1:75" s="2" customFormat="1" x14ac:dyDescent="0.45">
      <c r="A141" s="72">
        <v>30080</v>
      </c>
      <c r="B141" s="7" t="s">
        <v>95</v>
      </c>
      <c r="C141" s="45" t="s">
        <v>608</v>
      </c>
      <c r="D141" s="44" t="s">
        <v>10</v>
      </c>
      <c r="E141" s="23"/>
      <c r="F141" s="24"/>
      <c r="G141" s="24"/>
      <c r="H141" s="33"/>
      <c r="I141" s="33"/>
      <c r="J141" s="33"/>
      <c r="K141" s="33"/>
      <c r="L141" s="33"/>
      <c r="M141" s="24"/>
      <c r="N141" s="109" t="s">
        <v>9</v>
      </c>
      <c r="O141" s="110" t="s">
        <v>9</v>
      </c>
      <c r="P141" s="38" t="s">
        <v>67</v>
      </c>
      <c r="Q141" s="24" t="s">
        <v>6</v>
      </c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39"/>
      <c r="AI141" s="64">
        <f t="shared" si="14"/>
        <v>2</v>
      </c>
      <c r="AJ141" s="65">
        <f t="shared" si="15"/>
        <v>0</v>
      </c>
      <c r="AK141" s="73" t="str">
        <f t="shared" si="16"/>
        <v>MEDIUM</v>
      </c>
      <c r="AL141" s="67" t="str">
        <f t="shared" si="17"/>
        <v>N</v>
      </c>
      <c r="AM141" s="98" t="s">
        <v>7</v>
      </c>
      <c r="AN141" s="68" t="str">
        <f t="shared" si="18"/>
        <v>MEDIUM</v>
      </c>
      <c r="AO141" s="74" t="s">
        <v>6</v>
      </c>
      <c r="AP141" s="71" t="s">
        <v>679</v>
      </c>
      <c r="AQ141" s="71" t="s">
        <v>7</v>
      </c>
      <c r="AR141" s="70" t="str">
        <f t="shared" si="20"/>
        <v>N</v>
      </c>
      <c r="AS141" s="71" t="str">
        <f t="shared" si="19"/>
        <v>MEDIUM</v>
      </c>
      <c r="AT141" s="96">
        <f>INDEX('P-07 HACCP score'!$C$3:$E$7,MATCH(E141,'P-07 HACCP score'!$B$3:$B$7,0),MATCH('D-14 Impact'!A$2,'P-07 HACCP score'!$C$2:$E$2,0))</f>
        <v>0</v>
      </c>
      <c r="AU141" s="96">
        <f>INDEX('P-07 HACCP score'!$C$3:$E$7,MATCH(F141,'P-07 HACCP score'!$B$3:$B$7,0),MATCH('D-14 Impact'!B$2,'P-07 HACCP score'!$C$2:$E$2,0))</f>
        <v>0</v>
      </c>
      <c r="AV141" s="96">
        <f>INDEX('P-07 HACCP score'!$C$3:$E$7,MATCH(G141,'P-07 HACCP score'!$B$3:$B$7,0),MATCH('D-14 Impact'!C$2,'P-07 HACCP score'!$C$2:$E$2,0))</f>
        <v>0</v>
      </c>
      <c r="AW141" s="96">
        <f>INDEX('P-07 HACCP score'!$C$3:$E$7,MATCH(H141,'P-07 HACCP score'!$B$3:$B$7,0),MATCH('D-14 Impact'!D$2,'P-07 HACCP score'!$C$2:$E$2,0))</f>
        <v>0</v>
      </c>
      <c r="AX141" s="96">
        <f>INDEX('P-07 HACCP score'!$C$3:$E$7,MATCH(I141,'P-07 HACCP score'!$B$3:$B$7,0),MATCH('D-14 Impact'!E$2,'P-07 HACCP score'!$C$2:$E$2,0))</f>
        <v>0</v>
      </c>
      <c r="AY141" s="96">
        <f>INDEX('P-07 HACCP score'!$C$3:$E$7,MATCH(J141,'P-07 HACCP score'!$B$3:$B$7,0),MATCH('D-14 Impact'!F$2,'P-07 HACCP score'!$C$2:$E$2,0))</f>
        <v>0</v>
      </c>
      <c r="AZ141" s="96">
        <f>INDEX('P-07 HACCP score'!$C$3:$E$7,MATCH(K141,'P-07 HACCP score'!$B$3:$B$7,0),MATCH('D-14 Impact'!G$2,'P-07 HACCP score'!$C$2:$E$2,0))</f>
        <v>0</v>
      </c>
      <c r="BA141" s="96">
        <f>INDEX('P-07 HACCP score'!$C$3:$E$7,MATCH(L141,'P-07 HACCP score'!$B$3:$B$7,0),MATCH('D-14 Impact'!H$2,'P-07 HACCP score'!$C$2:$E$2,0))</f>
        <v>0</v>
      </c>
      <c r="BB141" s="96">
        <f>INDEX('P-07 HACCP score'!$C$3:$E$7,MATCH(M141,'P-07 HACCP score'!$B$3:$B$7,0),MATCH('D-14 Impact'!I$2,'P-07 HACCP score'!$C$2:$E$2,0))</f>
        <v>0</v>
      </c>
      <c r="BC141" s="96">
        <f>INDEX('P-07 HACCP score'!$C$3:$E$7,MATCH(N141,'P-07 HACCP score'!$B$3:$B$7,0),MATCH('D-14 Impact'!J$2,'P-07 HACCP score'!$C$2:$E$2,0))</f>
        <v>9</v>
      </c>
      <c r="BD141" s="96">
        <f>INDEX('P-07 HACCP score'!$C$3:$E$7,MATCH(O141,'P-07 HACCP score'!$B$3:$B$7,0),MATCH('D-14 Impact'!K$2,'P-07 HACCP score'!$C$2:$E$2,0))</f>
        <v>9</v>
      </c>
      <c r="BE141" s="96">
        <f>INDEX('P-07 HACCP score'!$C$3:$E$7,MATCH(P141,'P-07 HACCP score'!$B$3:$B$7,0),MATCH('D-14 Impact'!L$2,'P-07 HACCP score'!$C$2:$E$2,0))</f>
        <v>1.5</v>
      </c>
      <c r="BF141" s="96">
        <f>INDEX('P-07 HACCP score'!$C$3:$E$7,MATCH(Q141,'P-07 HACCP score'!$B$3:$B$7,0),MATCH('D-14 Impact'!M$2,'P-07 HACCP score'!$C$2:$E$2,0))</f>
        <v>5</v>
      </c>
      <c r="BG141" s="96">
        <f>INDEX('P-07 HACCP score'!$C$3:$E$7,MATCH(R141,'P-07 HACCP score'!$B$3:$B$7,0),MATCH('D-14 Impact'!N$2,'P-07 HACCP score'!$C$2:$E$2,0))</f>
        <v>0</v>
      </c>
      <c r="BH141" s="96">
        <f>INDEX('P-07 HACCP score'!$C$3:$E$7,MATCH(S141,'P-07 HACCP score'!$B$3:$B$7,0),MATCH('D-14 Impact'!O$2,'P-07 HACCP score'!$C$2:$E$2,0))</f>
        <v>0</v>
      </c>
      <c r="BI141" s="96">
        <f>INDEX('P-07 HACCP score'!$C$3:$E$7,MATCH(T141,'P-07 HACCP score'!$B$3:$B$7,0),MATCH('D-14 Impact'!P$2,'P-07 HACCP score'!$C$2:$E$2,0))</f>
        <v>0</v>
      </c>
      <c r="BJ141" s="96">
        <f>INDEX('P-07 HACCP score'!$C$3:$E$7,MATCH(U141,'P-07 HACCP score'!$B$3:$B$7,0),MATCH('D-14 Impact'!Q$2,'P-07 HACCP score'!$C$2:$E$2,0))</f>
        <v>0</v>
      </c>
      <c r="BK141" s="96">
        <f>INDEX('P-07 HACCP score'!$C$3:$E$7,MATCH(V141,'P-07 HACCP score'!$B$3:$B$7,0),MATCH('D-14 Impact'!R$2,'P-07 HACCP score'!$C$2:$E$2,0))</f>
        <v>0</v>
      </c>
      <c r="BL141" s="96">
        <f>INDEX('P-07 HACCP score'!$C$3:$E$7,MATCH(W141,'P-07 HACCP score'!$B$3:$B$7,0),MATCH('D-14 Impact'!S$2,'P-07 HACCP score'!$C$2:$E$2,0))</f>
        <v>0</v>
      </c>
      <c r="BM141" s="96">
        <f>INDEX('P-07 HACCP score'!$C$3:$E$7,MATCH(X141,'P-07 HACCP score'!$B$3:$B$7,0),MATCH('D-14 Impact'!T$2,'P-07 HACCP score'!$C$2:$E$2,0))</f>
        <v>0</v>
      </c>
      <c r="BN141" s="96">
        <f>INDEX('P-07 HACCP score'!$C$3:$E$7,MATCH(Y141,'P-07 HACCP score'!$B$3:$B$7,0),MATCH('D-14 Impact'!U$2,'P-07 HACCP score'!$C$2:$E$2,0))</f>
        <v>0</v>
      </c>
      <c r="BO141" s="96">
        <f>INDEX('P-07 HACCP score'!$C$3:$E$7,MATCH(Z141,'P-07 HACCP score'!$B$3:$B$7,0),MATCH('D-14 Impact'!V$2,'P-07 HACCP score'!$C$2:$E$2,0))</f>
        <v>0</v>
      </c>
      <c r="BP141" s="96">
        <f>INDEX('P-07 HACCP score'!$C$3:$E$7,MATCH(AA141,'P-07 HACCP score'!$B$3:$B$7,0),MATCH('D-14 Impact'!W$2,'P-07 HACCP score'!$C$2:$E$2,0))</f>
        <v>0</v>
      </c>
      <c r="BQ141" s="96">
        <f>INDEX('P-07 HACCP score'!$C$3:$E$7,MATCH(AB141,'P-07 HACCP score'!$B$3:$B$7,0),MATCH('D-14 Impact'!X$2,'P-07 HACCP score'!$C$2:$E$2,0))</f>
        <v>0</v>
      </c>
      <c r="BR141" s="96">
        <f>INDEX('P-07 HACCP score'!$C$3:$E$7,MATCH(AC141,'P-07 HACCP score'!$B$3:$B$7,0),MATCH('D-14 Impact'!Y$2,'P-07 HACCP score'!$C$2:$E$2,0))</f>
        <v>0</v>
      </c>
      <c r="BS141" s="96">
        <f>INDEX('P-07 HACCP score'!$C$3:$E$7,MATCH(AD141,'P-07 HACCP score'!$B$3:$B$7,0),MATCH('D-14 Impact'!Z$2,'P-07 HACCP score'!$C$2:$E$2,0))</f>
        <v>0</v>
      </c>
      <c r="BT141" s="96">
        <f>INDEX('P-07 HACCP score'!$C$3:$E$7,MATCH(AE141,'P-07 HACCP score'!$B$3:$B$7,0),MATCH('D-14 Impact'!AA$2,'P-07 HACCP score'!$C$2:$E$2,0))</f>
        <v>0</v>
      </c>
      <c r="BU141" s="96">
        <f>INDEX('P-07 HACCP score'!$C$3:$E$7,MATCH(AF141,'P-07 HACCP score'!$B$3:$B$7,0),MATCH('D-14 Impact'!AB$2,'P-07 HACCP score'!$C$2:$E$2,0))</f>
        <v>0</v>
      </c>
      <c r="BV141" s="96">
        <f>INDEX('P-07 HACCP score'!$C$3:$E$7,MATCH(AG141,'P-07 HACCP score'!$B$3:$B$7,0),MATCH('D-14 Impact'!AC$2,'P-07 HACCP score'!$C$2:$E$2,0))</f>
        <v>0</v>
      </c>
      <c r="BW141" s="96">
        <f>INDEX('P-07 HACCP score'!$C$3:$E$7,MATCH(AH141,'P-07 HACCP score'!$B$3:$B$7,0),MATCH('D-14 Impact'!AD$2,'P-07 HACCP score'!$C$2:$E$2,0))</f>
        <v>0</v>
      </c>
    </row>
    <row r="142" spans="1:75" s="2" customFormat="1" x14ac:dyDescent="0.45">
      <c r="A142" s="72">
        <v>52580</v>
      </c>
      <c r="B142" s="7" t="s">
        <v>440</v>
      </c>
      <c r="C142" s="45" t="s">
        <v>639</v>
      </c>
      <c r="D142" s="44" t="s">
        <v>10</v>
      </c>
      <c r="E142" s="23"/>
      <c r="F142" s="24"/>
      <c r="G142" s="24"/>
      <c r="H142" s="33"/>
      <c r="I142" s="33"/>
      <c r="J142" s="33"/>
      <c r="K142" s="33"/>
      <c r="L142" s="33"/>
      <c r="M142" s="24"/>
      <c r="N142" s="24" t="s">
        <v>8</v>
      </c>
      <c r="O142" s="38" t="s">
        <v>8</v>
      </c>
      <c r="P142" s="38" t="s">
        <v>8</v>
      </c>
      <c r="Q142" s="24" t="s">
        <v>6</v>
      </c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39"/>
      <c r="AI142" s="64">
        <f t="shared" si="14"/>
        <v>1</v>
      </c>
      <c r="AJ142" s="65">
        <f t="shared" si="15"/>
        <v>1</v>
      </c>
      <c r="AK142" s="73" t="str">
        <f t="shared" si="16"/>
        <v>HIGH</v>
      </c>
      <c r="AL142" s="67" t="str">
        <f t="shared" si="17"/>
        <v>N</v>
      </c>
      <c r="AM142" s="98" t="s">
        <v>7</v>
      </c>
      <c r="AN142" s="68" t="str">
        <f t="shared" si="18"/>
        <v>HIGH</v>
      </c>
      <c r="AO142" s="74" t="s">
        <v>6</v>
      </c>
      <c r="AP142" s="69" t="s">
        <v>679</v>
      </c>
      <c r="AQ142" s="71" t="s">
        <v>7</v>
      </c>
      <c r="AR142" s="70" t="str">
        <f t="shared" si="20"/>
        <v>N</v>
      </c>
      <c r="AS142" s="71" t="str">
        <f t="shared" si="19"/>
        <v>HIGH</v>
      </c>
      <c r="AT142" s="96">
        <f>INDEX('P-07 HACCP score'!$C$3:$E$7,MATCH(E142,'P-07 HACCP score'!$B$3:$B$7,0),MATCH('D-14 Impact'!A$2,'P-07 HACCP score'!$C$2:$E$2,0))</f>
        <v>0</v>
      </c>
      <c r="AU142" s="96">
        <f>INDEX('P-07 HACCP score'!$C$3:$E$7,MATCH(F142,'P-07 HACCP score'!$B$3:$B$7,0),MATCH('D-14 Impact'!B$2,'P-07 HACCP score'!$C$2:$E$2,0))</f>
        <v>0</v>
      </c>
      <c r="AV142" s="96">
        <f>INDEX('P-07 HACCP score'!$C$3:$E$7,MATCH(G142,'P-07 HACCP score'!$B$3:$B$7,0),MATCH('D-14 Impact'!C$2,'P-07 HACCP score'!$C$2:$E$2,0))</f>
        <v>0</v>
      </c>
      <c r="AW142" s="96">
        <f>INDEX('P-07 HACCP score'!$C$3:$E$7,MATCH(H142,'P-07 HACCP score'!$B$3:$B$7,0),MATCH('D-14 Impact'!D$2,'P-07 HACCP score'!$C$2:$E$2,0))</f>
        <v>0</v>
      </c>
      <c r="AX142" s="96">
        <f>INDEX('P-07 HACCP score'!$C$3:$E$7,MATCH(I142,'P-07 HACCP score'!$B$3:$B$7,0),MATCH('D-14 Impact'!E$2,'P-07 HACCP score'!$C$2:$E$2,0))</f>
        <v>0</v>
      </c>
      <c r="AY142" s="96">
        <f>INDEX('P-07 HACCP score'!$C$3:$E$7,MATCH(J142,'P-07 HACCP score'!$B$3:$B$7,0),MATCH('D-14 Impact'!F$2,'P-07 HACCP score'!$C$2:$E$2,0))</f>
        <v>0</v>
      </c>
      <c r="AZ142" s="96">
        <f>INDEX('P-07 HACCP score'!$C$3:$E$7,MATCH(K142,'P-07 HACCP score'!$B$3:$B$7,0),MATCH('D-14 Impact'!G$2,'P-07 HACCP score'!$C$2:$E$2,0))</f>
        <v>0</v>
      </c>
      <c r="BA142" s="96">
        <f>INDEX('P-07 HACCP score'!$C$3:$E$7,MATCH(L142,'P-07 HACCP score'!$B$3:$B$7,0),MATCH('D-14 Impact'!H$2,'P-07 HACCP score'!$C$2:$E$2,0))</f>
        <v>0</v>
      </c>
      <c r="BB142" s="96">
        <f>INDEX('P-07 HACCP score'!$C$3:$E$7,MATCH(M142,'P-07 HACCP score'!$B$3:$B$7,0),MATCH('D-14 Impact'!I$2,'P-07 HACCP score'!$C$2:$E$2,0))</f>
        <v>0</v>
      </c>
      <c r="BC142" s="96">
        <f>INDEX('P-07 HACCP score'!$C$3:$E$7,MATCH(N142,'P-07 HACCP score'!$B$3:$B$7,0),MATCH('D-14 Impact'!J$2,'P-07 HACCP score'!$C$2:$E$2,0))</f>
        <v>15</v>
      </c>
      <c r="BD142" s="96">
        <f>INDEX('P-07 HACCP score'!$C$3:$E$7,MATCH(O142,'P-07 HACCP score'!$B$3:$B$7,0),MATCH('D-14 Impact'!K$2,'P-07 HACCP score'!$C$2:$E$2,0))</f>
        <v>15</v>
      </c>
      <c r="BE142" s="96">
        <f>INDEX('P-07 HACCP score'!$C$3:$E$7,MATCH(P142,'P-07 HACCP score'!$B$3:$B$7,0),MATCH('D-14 Impact'!L$2,'P-07 HACCP score'!$C$2:$E$2,0))</f>
        <v>15</v>
      </c>
      <c r="BF142" s="96">
        <f>INDEX('P-07 HACCP score'!$C$3:$E$7,MATCH(Q142,'P-07 HACCP score'!$B$3:$B$7,0),MATCH('D-14 Impact'!M$2,'P-07 HACCP score'!$C$2:$E$2,0))</f>
        <v>5</v>
      </c>
      <c r="BG142" s="96">
        <f>INDEX('P-07 HACCP score'!$C$3:$E$7,MATCH(R142,'P-07 HACCP score'!$B$3:$B$7,0),MATCH('D-14 Impact'!N$2,'P-07 HACCP score'!$C$2:$E$2,0))</f>
        <v>0</v>
      </c>
      <c r="BH142" s="96">
        <f>INDEX('P-07 HACCP score'!$C$3:$E$7,MATCH(S142,'P-07 HACCP score'!$B$3:$B$7,0),MATCH('D-14 Impact'!O$2,'P-07 HACCP score'!$C$2:$E$2,0))</f>
        <v>0</v>
      </c>
      <c r="BI142" s="96">
        <f>INDEX('P-07 HACCP score'!$C$3:$E$7,MATCH(T142,'P-07 HACCP score'!$B$3:$B$7,0),MATCH('D-14 Impact'!P$2,'P-07 HACCP score'!$C$2:$E$2,0))</f>
        <v>0</v>
      </c>
      <c r="BJ142" s="96">
        <f>INDEX('P-07 HACCP score'!$C$3:$E$7,MATCH(U142,'P-07 HACCP score'!$B$3:$B$7,0),MATCH('D-14 Impact'!Q$2,'P-07 HACCP score'!$C$2:$E$2,0))</f>
        <v>0</v>
      </c>
      <c r="BK142" s="96">
        <f>INDEX('P-07 HACCP score'!$C$3:$E$7,MATCH(V142,'P-07 HACCP score'!$B$3:$B$7,0),MATCH('D-14 Impact'!R$2,'P-07 HACCP score'!$C$2:$E$2,0))</f>
        <v>0</v>
      </c>
      <c r="BL142" s="96">
        <f>INDEX('P-07 HACCP score'!$C$3:$E$7,MATCH(W142,'P-07 HACCP score'!$B$3:$B$7,0),MATCH('D-14 Impact'!S$2,'P-07 HACCP score'!$C$2:$E$2,0))</f>
        <v>0</v>
      </c>
      <c r="BM142" s="96">
        <f>INDEX('P-07 HACCP score'!$C$3:$E$7,MATCH(X142,'P-07 HACCP score'!$B$3:$B$7,0),MATCH('D-14 Impact'!T$2,'P-07 HACCP score'!$C$2:$E$2,0))</f>
        <v>0</v>
      </c>
      <c r="BN142" s="96">
        <f>INDEX('P-07 HACCP score'!$C$3:$E$7,MATCH(Y142,'P-07 HACCP score'!$B$3:$B$7,0),MATCH('D-14 Impact'!U$2,'P-07 HACCP score'!$C$2:$E$2,0))</f>
        <v>0</v>
      </c>
      <c r="BO142" s="96">
        <f>INDEX('P-07 HACCP score'!$C$3:$E$7,MATCH(Z142,'P-07 HACCP score'!$B$3:$B$7,0),MATCH('D-14 Impact'!V$2,'P-07 HACCP score'!$C$2:$E$2,0))</f>
        <v>0</v>
      </c>
      <c r="BP142" s="96">
        <f>INDEX('P-07 HACCP score'!$C$3:$E$7,MATCH(AA142,'P-07 HACCP score'!$B$3:$B$7,0),MATCH('D-14 Impact'!W$2,'P-07 HACCP score'!$C$2:$E$2,0))</f>
        <v>0</v>
      </c>
      <c r="BQ142" s="96">
        <f>INDEX('P-07 HACCP score'!$C$3:$E$7,MATCH(AB142,'P-07 HACCP score'!$B$3:$B$7,0),MATCH('D-14 Impact'!X$2,'P-07 HACCP score'!$C$2:$E$2,0))</f>
        <v>0</v>
      </c>
      <c r="BR142" s="96">
        <f>INDEX('P-07 HACCP score'!$C$3:$E$7,MATCH(AC142,'P-07 HACCP score'!$B$3:$B$7,0),MATCH('D-14 Impact'!Y$2,'P-07 HACCP score'!$C$2:$E$2,0))</f>
        <v>0</v>
      </c>
      <c r="BS142" s="96">
        <f>INDEX('P-07 HACCP score'!$C$3:$E$7,MATCH(AD142,'P-07 HACCP score'!$B$3:$B$7,0),MATCH('D-14 Impact'!Z$2,'P-07 HACCP score'!$C$2:$E$2,0))</f>
        <v>0</v>
      </c>
      <c r="BT142" s="96">
        <f>INDEX('P-07 HACCP score'!$C$3:$E$7,MATCH(AE142,'P-07 HACCP score'!$B$3:$B$7,0),MATCH('D-14 Impact'!AA$2,'P-07 HACCP score'!$C$2:$E$2,0))</f>
        <v>0</v>
      </c>
      <c r="BU142" s="96">
        <f>INDEX('P-07 HACCP score'!$C$3:$E$7,MATCH(AF142,'P-07 HACCP score'!$B$3:$B$7,0),MATCH('D-14 Impact'!AB$2,'P-07 HACCP score'!$C$2:$E$2,0))</f>
        <v>0</v>
      </c>
      <c r="BV142" s="96">
        <f>INDEX('P-07 HACCP score'!$C$3:$E$7,MATCH(AG142,'P-07 HACCP score'!$B$3:$B$7,0),MATCH('D-14 Impact'!AC$2,'P-07 HACCP score'!$C$2:$E$2,0))</f>
        <v>0</v>
      </c>
      <c r="BW142" s="96">
        <f>INDEX('P-07 HACCP score'!$C$3:$E$7,MATCH(AH142,'P-07 HACCP score'!$B$3:$B$7,0),MATCH('D-14 Impact'!AD$2,'P-07 HACCP score'!$C$2:$E$2,0))</f>
        <v>0</v>
      </c>
    </row>
    <row r="143" spans="1:75" s="2" customFormat="1" x14ac:dyDescent="0.45">
      <c r="A143" s="72">
        <v>52520</v>
      </c>
      <c r="B143" s="7" t="s">
        <v>431</v>
      </c>
      <c r="C143" s="45" t="s">
        <v>639</v>
      </c>
      <c r="D143" s="44" t="s">
        <v>15</v>
      </c>
      <c r="E143" s="23"/>
      <c r="F143" s="24"/>
      <c r="G143" s="24"/>
      <c r="H143" s="33"/>
      <c r="I143" s="33"/>
      <c r="J143" s="33"/>
      <c r="K143" s="33"/>
      <c r="L143" s="33"/>
      <c r="M143" s="24"/>
      <c r="N143" s="109" t="s">
        <v>9</v>
      </c>
      <c r="O143" s="110"/>
      <c r="P143" s="109" t="s">
        <v>9</v>
      </c>
      <c r="Q143" s="109" t="s">
        <v>67</v>
      </c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39"/>
      <c r="AI143" s="64">
        <f t="shared" si="14"/>
        <v>1</v>
      </c>
      <c r="AJ143" s="65">
        <f t="shared" si="15"/>
        <v>0</v>
      </c>
      <c r="AK143" s="73" t="str">
        <f t="shared" si="16"/>
        <v>LOW</v>
      </c>
      <c r="AL143" s="67" t="str">
        <f t="shared" si="17"/>
        <v>N</v>
      </c>
      <c r="AM143" s="98" t="s">
        <v>7</v>
      </c>
      <c r="AN143" s="68" t="str">
        <f t="shared" si="18"/>
        <v>LOW</v>
      </c>
      <c r="AO143" s="74" t="s">
        <v>6</v>
      </c>
      <c r="AP143" s="71" t="s">
        <v>7</v>
      </c>
      <c r="AQ143" s="71" t="s">
        <v>7</v>
      </c>
      <c r="AR143" s="70" t="str">
        <f t="shared" si="20"/>
        <v>N</v>
      </c>
      <c r="AS143" s="71" t="str">
        <f t="shared" si="19"/>
        <v>LOW</v>
      </c>
      <c r="AT143" s="96">
        <f>INDEX('P-07 HACCP score'!$C$3:$E$7,MATCH(E143,'P-07 HACCP score'!$B$3:$B$7,0),MATCH('D-14 Impact'!A$2,'P-07 HACCP score'!$C$2:$E$2,0))</f>
        <v>0</v>
      </c>
      <c r="AU143" s="96">
        <f>INDEX('P-07 HACCP score'!$C$3:$E$7,MATCH(F143,'P-07 HACCP score'!$B$3:$B$7,0),MATCH('D-14 Impact'!B$2,'P-07 HACCP score'!$C$2:$E$2,0))</f>
        <v>0</v>
      </c>
      <c r="AV143" s="96">
        <f>INDEX('P-07 HACCP score'!$C$3:$E$7,MATCH(G143,'P-07 HACCP score'!$B$3:$B$7,0),MATCH('D-14 Impact'!C$2,'P-07 HACCP score'!$C$2:$E$2,0))</f>
        <v>0</v>
      </c>
      <c r="AW143" s="96">
        <f>INDEX('P-07 HACCP score'!$C$3:$E$7,MATCH(H143,'P-07 HACCP score'!$B$3:$B$7,0),MATCH('D-14 Impact'!D$2,'P-07 HACCP score'!$C$2:$E$2,0))</f>
        <v>0</v>
      </c>
      <c r="AX143" s="96">
        <f>INDEX('P-07 HACCP score'!$C$3:$E$7,MATCH(I143,'P-07 HACCP score'!$B$3:$B$7,0),MATCH('D-14 Impact'!E$2,'P-07 HACCP score'!$C$2:$E$2,0))</f>
        <v>0</v>
      </c>
      <c r="AY143" s="96">
        <f>INDEX('P-07 HACCP score'!$C$3:$E$7,MATCH(J143,'P-07 HACCP score'!$B$3:$B$7,0),MATCH('D-14 Impact'!F$2,'P-07 HACCP score'!$C$2:$E$2,0))</f>
        <v>0</v>
      </c>
      <c r="AZ143" s="96">
        <f>INDEX('P-07 HACCP score'!$C$3:$E$7,MATCH(K143,'P-07 HACCP score'!$B$3:$B$7,0),MATCH('D-14 Impact'!G$2,'P-07 HACCP score'!$C$2:$E$2,0))</f>
        <v>0</v>
      </c>
      <c r="BA143" s="96">
        <f>INDEX('P-07 HACCP score'!$C$3:$E$7,MATCH(L143,'P-07 HACCP score'!$B$3:$B$7,0),MATCH('D-14 Impact'!H$2,'P-07 HACCP score'!$C$2:$E$2,0))</f>
        <v>0</v>
      </c>
      <c r="BB143" s="96">
        <f>INDEX('P-07 HACCP score'!$C$3:$E$7,MATCH(M143,'P-07 HACCP score'!$B$3:$B$7,0),MATCH('D-14 Impact'!I$2,'P-07 HACCP score'!$C$2:$E$2,0))</f>
        <v>0</v>
      </c>
      <c r="BC143" s="96">
        <f>INDEX('P-07 HACCP score'!$C$3:$E$7,MATCH(N143,'P-07 HACCP score'!$B$3:$B$7,0),MATCH('D-14 Impact'!J$2,'P-07 HACCP score'!$C$2:$E$2,0))</f>
        <v>9</v>
      </c>
      <c r="BD143" s="96">
        <f>INDEX('P-07 HACCP score'!$C$3:$E$7,MATCH(O143,'P-07 HACCP score'!$B$3:$B$7,0),MATCH('D-14 Impact'!K$2,'P-07 HACCP score'!$C$2:$E$2,0))</f>
        <v>0</v>
      </c>
      <c r="BE143" s="96">
        <f>INDEX('P-07 HACCP score'!$C$3:$E$7,MATCH(P143,'P-07 HACCP score'!$B$3:$B$7,0),MATCH('D-14 Impact'!L$2,'P-07 HACCP score'!$C$2:$E$2,0))</f>
        <v>9</v>
      </c>
      <c r="BF143" s="96">
        <f>INDEX('P-07 HACCP score'!$C$3:$E$7,MATCH(Q143,'P-07 HACCP score'!$B$3:$B$7,0),MATCH('D-14 Impact'!M$2,'P-07 HACCP score'!$C$2:$E$2,0))</f>
        <v>2.5</v>
      </c>
      <c r="BG143" s="96">
        <f>INDEX('P-07 HACCP score'!$C$3:$E$7,MATCH(R143,'P-07 HACCP score'!$B$3:$B$7,0),MATCH('D-14 Impact'!N$2,'P-07 HACCP score'!$C$2:$E$2,0))</f>
        <v>0</v>
      </c>
      <c r="BH143" s="96">
        <f>INDEX('P-07 HACCP score'!$C$3:$E$7,MATCH(S143,'P-07 HACCP score'!$B$3:$B$7,0),MATCH('D-14 Impact'!O$2,'P-07 HACCP score'!$C$2:$E$2,0))</f>
        <v>0</v>
      </c>
      <c r="BI143" s="96">
        <f>INDEX('P-07 HACCP score'!$C$3:$E$7,MATCH(T143,'P-07 HACCP score'!$B$3:$B$7,0),MATCH('D-14 Impact'!P$2,'P-07 HACCP score'!$C$2:$E$2,0))</f>
        <v>0</v>
      </c>
      <c r="BJ143" s="96">
        <f>INDEX('P-07 HACCP score'!$C$3:$E$7,MATCH(U143,'P-07 HACCP score'!$B$3:$B$7,0),MATCH('D-14 Impact'!Q$2,'P-07 HACCP score'!$C$2:$E$2,0))</f>
        <v>0</v>
      </c>
      <c r="BK143" s="96">
        <f>INDEX('P-07 HACCP score'!$C$3:$E$7,MATCH(V143,'P-07 HACCP score'!$B$3:$B$7,0),MATCH('D-14 Impact'!R$2,'P-07 HACCP score'!$C$2:$E$2,0))</f>
        <v>0</v>
      </c>
      <c r="BL143" s="96">
        <f>INDEX('P-07 HACCP score'!$C$3:$E$7,MATCH(W143,'P-07 HACCP score'!$B$3:$B$7,0),MATCH('D-14 Impact'!S$2,'P-07 HACCP score'!$C$2:$E$2,0))</f>
        <v>0</v>
      </c>
      <c r="BM143" s="96">
        <f>INDEX('P-07 HACCP score'!$C$3:$E$7,MATCH(X143,'P-07 HACCP score'!$B$3:$B$7,0),MATCH('D-14 Impact'!T$2,'P-07 HACCP score'!$C$2:$E$2,0))</f>
        <v>0</v>
      </c>
      <c r="BN143" s="96">
        <f>INDEX('P-07 HACCP score'!$C$3:$E$7,MATCH(Y143,'P-07 HACCP score'!$B$3:$B$7,0),MATCH('D-14 Impact'!U$2,'P-07 HACCP score'!$C$2:$E$2,0))</f>
        <v>0</v>
      </c>
      <c r="BO143" s="96">
        <f>INDEX('P-07 HACCP score'!$C$3:$E$7,MATCH(Z143,'P-07 HACCP score'!$B$3:$B$7,0),MATCH('D-14 Impact'!V$2,'P-07 HACCP score'!$C$2:$E$2,0))</f>
        <v>0</v>
      </c>
      <c r="BP143" s="96">
        <f>INDEX('P-07 HACCP score'!$C$3:$E$7,MATCH(AA143,'P-07 HACCP score'!$B$3:$B$7,0),MATCH('D-14 Impact'!W$2,'P-07 HACCP score'!$C$2:$E$2,0))</f>
        <v>0</v>
      </c>
      <c r="BQ143" s="96">
        <f>INDEX('P-07 HACCP score'!$C$3:$E$7,MATCH(AB143,'P-07 HACCP score'!$B$3:$B$7,0),MATCH('D-14 Impact'!X$2,'P-07 HACCP score'!$C$2:$E$2,0))</f>
        <v>0</v>
      </c>
      <c r="BR143" s="96">
        <f>INDEX('P-07 HACCP score'!$C$3:$E$7,MATCH(AC143,'P-07 HACCP score'!$B$3:$B$7,0),MATCH('D-14 Impact'!Y$2,'P-07 HACCP score'!$C$2:$E$2,0))</f>
        <v>0</v>
      </c>
      <c r="BS143" s="96">
        <f>INDEX('P-07 HACCP score'!$C$3:$E$7,MATCH(AD143,'P-07 HACCP score'!$B$3:$B$7,0),MATCH('D-14 Impact'!Z$2,'P-07 HACCP score'!$C$2:$E$2,0))</f>
        <v>0</v>
      </c>
      <c r="BT143" s="96">
        <f>INDEX('P-07 HACCP score'!$C$3:$E$7,MATCH(AE143,'P-07 HACCP score'!$B$3:$B$7,0),MATCH('D-14 Impact'!AA$2,'P-07 HACCP score'!$C$2:$E$2,0))</f>
        <v>0</v>
      </c>
      <c r="BU143" s="96">
        <f>INDEX('P-07 HACCP score'!$C$3:$E$7,MATCH(AF143,'P-07 HACCP score'!$B$3:$B$7,0),MATCH('D-14 Impact'!AB$2,'P-07 HACCP score'!$C$2:$E$2,0))</f>
        <v>0</v>
      </c>
      <c r="BV143" s="96">
        <f>INDEX('P-07 HACCP score'!$C$3:$E$7,MATCH(AG143,'P-07 HACCP score'!$B$3:$B$7,0),MATCH('D-14 Impact'!AC$2,'P-07 HACCP score'!$C$2:$E$2,0))</f>
        <v>0</v>
      </c>
      <c r="BW143" s="96">
        <f>INDEX('P-07 HACCP score'!$C$3:$E$7,MATCH(AH143,'P-07 HACCP score'!$B$3:$B$7,0),MATCH('D-14 Impact'!AD$2,'P-07 HACCP score'!$C$2:$E$2,0))</f>
        <v>0</v>
      </c>
    </row>
    <row r="144" spans="1:75" s="2" customFormat="1" x14ac:dyDescent="0.45">
      <c r="A144" s="72">
        <v>30300</v>
      </c>
      <c r="B144" s="7" t="s">
        <v>22</v>
      </c>
      <c r="C144" s="45" t="s">
        <v>20</v>
      </c>
      <c r="D144" s="44" t="s">
        <v>10</v>
      </c>
      <c r="E144" s="23"/>
      <c r="F144" s="24"/>
      <c r="G144" s="24"/>
      <c r="H144" s="33"/>
      <c r="I144" s="33"/>
      <c r="J144" s="33"/>
      <c r="K144" s="33"/>
      <c r="L144" s="33"/>
      <c r="M144" s="24"/>
      <c r="N144" s="24"/>
      <c r="O144" s="38"/>
      <c r="P144" s="38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39"/>
      <c r="AI144" s="64">
        <f t="shared" si="14"/>
        <v>0</v>
      </c>
      <c r="AJ144" s="65">
        <f t="shared" si="15"/>
        <v>0</v>
      </c>
      <c r="AK144" s="73" t="str">
        <f t="shared" si="16"/>
        <v>LOW</v>
      </c>
      <c r="AL144" s="67" t="str">
        <f t="shared" si="17"/>
        <v>N</v>
      </c>
      <c r="AM144" s="98" t="s">
        <v>7</v>
      </c>
      <c r="AN144" s="68" t="str">
        <f t="shared" si="18"/>
        <v>LOW</v>
      </c>
      <c r="AO144" s="74" t="s">
        <v>6</v>
      </c>
      <c r="AP144" s="71" t="s">
        <v>679</v>
      </c>
      <c r="AQ144" s="71" t="s">
        <v>7</v>
      </c>
      <c r="AR144" s="70" t="str">
        <f t="shared" si="20"/>
        <v>N</v>
      </c>
      <c r="AS144" s="71" t="str">
        <f t="shared" si="19"/>
        <v>LOW</v>
      </c>
      <c r="AT144" s="96">
        <f>INDEX('P-07 HACCP score'!$C$3:$E$7,MATCH(E144,'P-07 HACCP score'!$B$3:$B$7,0),MATCH('D-14 Impact'!A$2,'P-07 HACCP score'!$C$2:$E$2,0))</f>
        <v>0</v>
      </c>
      <c r="AU144" s="96">
        <f>INDEX('P-07 HACCP score'!$C$3:$E$7,MATCH(F144,'P-07 HACCP score'!$B$3:$B$7,0),MATCH('D-14 Impact'!B$2,'P-07 HACCP score'!$C$2:$E$2,0))</f>
        <v>0</v>
      </c>
      <c r="AV144" s="96">
        <f>INDEX('P-07 HACCP score'!$C$3:$E$7,MATCH(G144,'P-07 HACCP score'!$B$3:$B$7,0),MATCH('D-14 Impact'!C$2,'P-07 HACCP score'!$C$2:$E$2,0))</f>
        <v>0</v>
      </c>
      <c r="AW144" s="96">
        <f>INDEX('P-07 HACCP score'!$C$3:$E$7,MATCH(H144,'P-07 HACCP score'!$B$3:$B$7,0),MATCH('D-14 Impact'!D$2,'P-07 HACCP score'!$C$2:$E$2,0))</f>
        <v>0</v>
      </c>
      <c r="AX144" s="96">
        <f>INDEX('P-07 HACCP score'!$C$3:$E$7,MATCH(I144,'P-07 HACCP score'!$B$3:$B$7,0),MATCH('D-14 Impact'!E$2,'P-07 HACCP score'!$C$2:$E$2,0))</f>
        <v>0</v>
      </c>
      <c r="AY144" s="96">
        <f>INDEX('P-07 HACCP score'!$C$3:$E$7,MATCH(J144,'P-07 HACCP score'!$B$3:$B$7,0),MATCH('D-14 Impact'!F$2,'P-07 HACCP score'!$C$2:$E$2,0))</f>
        <v>0</v>
      </c>
      <c r="AZ144" s="96">
        <f>INDEX('P-07 HACCP score'!$C$3:$E$7,MATCH(K144,'P-07 HACCP score'!$B$3:$B$7,0),MATCH('D-14 Impact'!G$2,'P-07 HACCP score'!$C$2:$E$2,0))</f>
        <v>0</v>
      </c>
      <c r="BA144" s="96">
        <f>INDEX('P-07 HACCP score'!$C$3:$E$7,MATCH(L144,'P-07 HACCP score'!$B$3:$B$7,0),MATCH('D-14 Impact'!H$2,'P-07 HACCP score'!$C$2:$E$2,0))</f>
        <v>0</v>
      </c>
      <c r="BB144" s="96">
        <f>INDEX('P-07 HACCP score'!$C$3:$E$7,MATCH(M144,'P-07 HACCP score'!$B$3:$B$7,0),MATCH('D-14 Impact'!I$2,'P-07 HACCP score'!$C$2:$E$2,0))</f>
        <v>0</v>
      </c>
      <c r="BC144" s="96">
        <f>INDEX('P-07 HACCP score'!$C$3:$E$7,MATCH(N144,'P-07 HACCP score'!$B$3:$B$7,0),MATCH('D-14 Impact'!J$2,'P-07 HACCP score'!$C$2:$E$2,0))</f>
        <v>0</v>
      </c>
      <c r="BD144" s="96">
        <f>INDEX('P-07 HACCP score'!$C$3:$E$7,MATCH(O144,'P-07 HACCP score'!$B$3:$B$7,0),MATCH('D-14 Impact'!K$2,'P-07 HACCP score'!$C$2:$E$2,0))</f>
        <v>0</v>
      </c>
      <c r="BE144" s="96">
        <f>INDEX('P-07 HACCP score'!$C$3:$E$7,MATCH(P144,'P-07 HACCP score'!$B$3:$B$7,0),MATCH('D-14 Impact'!L$2,'P-07 HACCP score'!$C$2:$E$2,0))</f>
        <v>0</v>
      </c>
      <c r="BF144" s="96">
        <f>INDEX('P-07 HACCP score'!$C$3:$E$7,MATCH(Q144,'P-07 HACCP score'!$B$3:$B$7,0),MATCH('D-14 Impact'!M$2,'P-07 HACCP score'!$C$2:$E$2,0))</f>
        <v>0</v>
      </c>
      <c r="BG144" s="96">
        <f>INDEX('P-07 HACCP score'!$C$3:$E$7,MATCH(R144,'P-07 HACCP score'!$B$3:$B$7,0),MATCH('D-14 Impact'!N$2,'P-07 HACCP score'!$C$2:$E$2,0))</f>
        <v>0</v>
      </c>
      <c r="BH144" s="96">
        <f>INDEX('P-07 HACCP score'!$C$3:$E$7,MATCH(S144,'P-07 HACCP score'!$B$3:$B$7,0),MATCH('D-14 Impact'!O$2,'P-07 HACCP score'!$C$2:$E$2,0))</f>
        <v>0</v>
      </c>
      <c r="BI144" s="96">
        <f>INDEX('P-07 HACCP score'!$C$3:$E$7,MATCH(T144,'P-07 HACCP score'!$B$3:$B$7,0),MATCH('D-14 Impact'!P$2,'P-07 HACCP score'!$C$2:$E$2,0))</f>
        <v>0</v>
      </c>
      <c r="BJ144" s="96">
        <f>INDEX('P-07 HACCP score'!$C$3:$E$7,MATCH(U144,'P-07 HACCP score'!$B$3:$B$7,0),MATCH('D-14 Impact'!Q$2,'P-07 HACCP score'!$C$2:$E$2,0))</f>
        <v>0</v>
      </c>
      <c r="BK144" s="96">
        <f>INDEX('P-07 HACCP score'!$C$3:$E$7,MATCH(V144,'P-07 HACCP score'!$B$3:$B$7,0),MATCH('D-14 Impact'!R$2,'P-07 HACCP score'!$C$2:$E$2,0))</f>
        <v>0</v>
      </c>
      <c r="BL144" s="96">
        <f>INDEX('P-07 HACCP score'!$C$3:$E$7,MATCH(W144,'P-07 HACCP score'!$B$3:$B$7,0),MATCH('D-14 Impact'!S$2,'P-07 HACCP score'!$C$2:$E$2,0))</f>
        <v>0</v>
      </c>
      <c r="BM144" s="96">
        <f>INDEX('P-07 HACCP score'!$C$3:$E$7,MATCH(X144,'P-07 HACCP score'!$B$3:$B$7,0),MATCH('D-14 Impact'!T$2,'P-07 HACCP score'!$C$2:$E$2,0))</f>
        <v>0</v>
      </c>
      <c r="BN144" s="96">
        <f>INDEX('P-07 HACCP score'!$C$3:$E$7,MATCH(Y144,'P-07 HACCP score'!$B$3:$B$7,0),MATCH('D-14 Impact'!U$2,'P-07 HACCP score'!$C$2:$E$2,0))</f>
        <v>0</v>
      </c>
      <c r="BO144" s="96">
        <f>INDEX('P-07 HACCP score'!$C$3:$E$7,MATCH(Z144,'P-07 HACCP score'!$B$3:$B$7,0),MATCH('D-14 Impact'!V$2,'P-07 HACCP score'!$C$2:$E$2,0))</f>
        <v>0</v>
      </c>
      <c r="BP144" s="96">
        <f>INDEX('P-07 HACCP score'!$C$3:$E$7,MATCH(AA144,'P-07 HACCP score'!$B$3:$B$7,0),MATCH('D-14 Impact'!W$2,'P-07 HACCP score'!$C$2:$E$2,0))</f>
        <v>0</v>
      </c>
      <c r="BQ144" s="96">
        <f>INDEX('P-07 HACCP score'!$C$3:$E$7,MATCH(AB144,'P-07 HACCP score'!$B$3:$B$7,0),MATCH('D-14 Impact'!X$2,'P-07 HACCP score'!$C$2:$E$2,0))</f>
        <v>0</v>
      </c>
      <c r="BR144" s="96">
        <f>INDEX('P-07 HACCP score'!$C$3:$E$7,MATCH(AC144,'P-07 HACCP score'!$B$3:$B$7,0),MATCH('D-14 Impact'!Y$2,'P-07 HACCP score'!$C$2:$E$2,0))</f>
        <v>0</v>
      </c>
      <c r="BS144" s="96">
        <f>INDEX('P-07 HACCP score'!$C$3:$E$7,MATCH(AD144,'P-07 HACCP score'!$B$3:$B$7,0),MATCH('D-14 Impact'!Z$2,'P-07 HACCP score'!$C$2:$E$2,0))</f>
        <v>0</v>
      </c>
      <c r="BT144" s="96">
        <f>INDEX('P-07 HACCP score'!$C$3:$E$7,MATCH(AE144,'P-07 HACCP score'!$B$3:$B$7,0),MATCH('D-14 Impact'!AA$2,'P-07 HACCP score'!$C$2:$E$2,0))</f>
        <v>0</v>
      </c>
      <c r="BU144" s="96">
        <f>INDEX('P-07 HACCP score'!$C$3:$E$7,MATCH(AF144,'P-07 HACCP score'!$B$3:$B$7,0),MATCH('D-14 Impact'!AB$2,'P-07 HACCP score'!$C$2:$E$2,0))</f>
        <v>0</v>
      </c>
      <c r="BV144" s="96">
        <f>INDEX('P-07 HACCP score'!$C$3:$E$7,MATCH(AG144,'P-07 HACCP score'!$B$3:$B$7,0),MATCH('D-14 Impact'!AC$2,'P-07 HACCP score'!$C$2:$E$2,0))</f>
        <v>0</v>
      </c>
      <c r="BW144" s="96">
        <f>INDEX('P-07 HACCP score'!$C$3:$E$7,MATCH(AH144,'P-07 HACCP score'!$B$3:$B$7,0),MATCH('D-14 Impact'!AD$2,'P-07 HACCP score'!$C$2:$E$2,0))</f>
        <v>0</v>
      </c>
    </row>
    <row r="145" spans="1:75" s="2" customFormat="1" x14ac:dyDescent="0.45">
      <c r="A145" s="72">
        <v>30801</v>
      </c>
      <c r="B145" s="7" t="s">
        <v>147</v>
      </c>
      <c r="C145" s="45" t="s">
        <v>619</v>
      </c>
      <c r="D145" s="44">
        <v>5</v>
      </c>
      <c r="E145" s="23"/>
      <c r="F145" s="24"/>
      <c r="G145" s="24"/>
      <c r="H145" s="33"/>
      <c r="I145" s="33"/>
      <c r="J145" s="33"/>
      <c r="K145" s="33"/>
      <c r="L145" s="33"/>
      <c r="M145" s="24"/>
      <c r="N145" s="24" t="s">
        <v>9</v>
      </c>
      <c r="O145" s="38" t="s">
        <v>9</v>
      </c>
      <c r="P145" s="38" t="s">
        <v>9</v>
      </c>
      <c r="Q145" s="24" t="s">
        <v>6</v>
      </c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39"/>
      <c r="AI145" s="64">
        <f t="shared" si="14"/>
        <v>2</v>
      </c>
      <c r="AJ145" s="65">
        <f t="shared" si="15"/>
        <v>0</v>
      </c>
      <c r="AK145" s="73" t="str">
        <f t="shared" si="16"/>
        <v>MEDIUM</v>
      </c>
      <c r="AL145" s="67" t="str">
        <f t="shared" si="17"/>
        <v>N</v>
      </c>
      <c r="AM145" s="98" t="s">
        <v>7</v>
      </c>
      <c r="AN145" s="68" t="str">
        <f t="shared" si="18"/>
        <v>MEDIUM</v>
      </c>
      <c r="AO145" s="74" t="s">
        <v>6</v>
      </c>
      <c r="AP145" s="71" t="s">
        <v>7</v>
      </c>
      <c r="AQ145" s="71" t="s">
        <v>7</v>
      </c>
      <c r="AR145" s="70" t="str">
        <f t="shared" si="20"/>
        <v>N</v>
      </c>
      <c r="AS145" s="71" t="str">
        <f t="shared" si="19"/>
        <v>MEDIUM</v>
      </c>
      <c r="AT145" s="96">
        <f>INDEX('P-07 HACCP score'!$C$3:$E$7,MATCH(E145,'P-07 HACCP score'!$B$3:$B$7,0),MATCH('D-14 Impact'!A$2,'P-07 HACCP score'!$C$2:$E$2,0))</f>
        <v>0</v>
      </c>
      <c r="AU145" s="96">
        <f>INDEX('P-07 HACCP score'!$C$3:$E$7,MATCH(F145,'P-07 HACCP score'!$B$3:$B$7,0),MATCH('D-14 Impact'!B$2,'P-07 HACCP score'!$C$2:$E$2,0))</f>
        <v>0</v>
      </c>
      <c r="AV145" s="96">
        <f>INDEX('P-07 HACCP score'!$C$3:$E$7,MATCH(G145,'P-07 HACCP score'!$B$3:$B$7,0),MATCH('D-14 Impact'!C$2,'P-07 HACCP score'!$C$2:$E$2,0))</f>
        <v>0</v>
      </c>
      <c r="AW145" s="96">
        <f>INDEX('P-07 HACCP score'!$C$3:$E$7,MATCH(H145,'P-07 HACCP score'!$B$3:$B$7,0),MATCH('D-14 Impact'!D$2,'P-07 HACCP score'!$C$2:$E$2,0))</f>
        <v>0</v>
      </c>
      <c r="AX145" s="96">
        <f>INDEX('P-07 HACCP score'!$C$3:$E$7,MATCH(I145,'P-07 HACCP score'!$B$3:$B$7,0),MATCH('D-14 Impact'!E$2,'P-07 HACCP score'!$C$2:$E$2,0))</f>
        <v>0</v>
      </c>
      <c r="AY145" s="96">
        <f>INDEX('P-07 HACCP score'!$C$3:$E$7,MATCH(J145,'P-07 HACCP score'!$B$3:$B$7,0),MATCH('D-14 Impact'!F$2,'P-07 HACCP score'!$C$2:$E$2,0))</f>
        <v>0</v>
      </c>
      <c r="AZ145" s="96">
        <f>INDEX('P-07 HACCP score'!$C$3:$E$7,MATCH(K145,'P-07 HACCP score'!$B$3:$B$7,0),MATCH('D-14 Impact'!G$2,'P-07 HACCP score'!$C$2:$E$2,0))</f>
        <v>0</v>
      </c>
      <c r="BA145" s="96">
        <f>INDEX('P-07 HACCP score'!$C$3:$E$7,MATCH(L145,'P-07 HACCP score'!$B$3:$B$7,0),MATCH('D-14 Impact'!H$2,'P-07 HACCP score'!$C$2:$E$2,0))</f>
        <v>0</v>
      </c>
      <c r="BB145" s="96">
        <f>INDEX('P-07 HACCP score'!$C$3:$E$7,MATCH(M145,'P-07 HACCP score'!$B$3:$B$7,0),MATCH('D-14 Impact'!I$2,'P-07 HACCP score'!$C$2:$E$2,0))</f>
        <v>0</v>
      </c>
      <c r="BC145" s="96">
        <f>INDEX('P-07 HACCP score'!$C$3:$E$7,MATCH(N145,'P-07 HACCP score'!$B$3:$B$7,0),MATCH('D-14 Impact'!J$2,'P-07 HACCP score'!$C$2:$E$2,0))</f>
        <v>9</v>
      </c>
      <c r="BD145" s="96">
        <f>INDEX('P-07 HACCP score'!$C$3:$E$7,MATCH(O145,'P-07 HACCP score'!$B$3:$B$7,0),MATCH('D-14 Impact'!K$2,'P-07 HACCP score'!$C$2:$E$2,0))</f>
        <v>9</v>
      </c>
      <c r="BE145" s="96">
        <f>INDEX('P-07 HACCP score'!$C$3:$E$7,MATCH(P145,'P-07 HACCP score'!$B$3:$B$7,0),MATCH('D-14 Impact'!L$2,'P-07 HACCP score'!$C$2:$E$2,0))</f>
        <v>9</v>
      </c>
      <c r="BF145" s="96">
        <f>INDEX('P-07 HACCP score'!$C$3:$E$7,MATCH(Q145,'P-07 HACCP score'!$B$3:$B$7,0),MATCH('D-14 Impact'!M$2,'P-07 HACCP score'!$C$2:$E$2,0))</f>
        <v>5</v>
      </c>
      <c r="BG145" s="96">
        <f>INDEX('P-07 HACCP score'!$C$3:$E$7,MATCH(R145,'P-07 HACCP score'!$B$3:$B$7,0),MATCH('D-14 Impact'!N$2,'P-07 HACCP score'!$C$2:$E$2,0))</f>
        <v>0</v>
      </c>
      <c r="BH145" s="96">
        <f>INDEX('P-07 HACCP score'!$C$3:$E$7,MATCH(S145,'P-07 HACCP score'!$B$3:$B$7,0),MATCH('D-14 Impact'!O$2,'P-07 HACCP score'!$C$2:$E$2,0))</f>
        <v>0</v>
      </c>
      <c r="BI145" s="96">
        <f>INDEX('P-07 HACCP score'!$C$3:$E$7,MATCH(T145,'P-07 HACCP score'!$B$3:$B$7,0),MATCH('D-14 Impact'!P$2,'P-07 HACCP score'!$C$2:$E$2,0))</f>
        <v>0</v>
      </c>
      <c r="BJ145" s="96">
        <f>INDEX('P-07 HACCP score'!$C$3:$E$7,MATCH(U145,'P-07 HACCP score'!$B$3:$B$7,0),MATCH('D-14 Impact'!Q$2,'P-07 HACCP score'!$C$2:$E$2,0))</f>
        <v>0</v>
      </c>
      <c r="BK145" s="96">
        <f>INDEX('P-07 HACCP score'!$C$3:$E$7,MATCH(V145,'P-07 HACCP score'!$B$3:$B$7,0),MATCH('D-14 Impact'!R$2,'P-07 HACCP score'!$C$2:$E$2,0))</f>
        <v>0</v>
      </c>
      <c r="BL145" s="96">
        <f>INDEX('P-07 HACCP score'!$C$3:$E$7,MATCH(W145,'P-07 HACCP score'!$B$3:$B$7,0),MATCH('D-14 Impact'!S$2,'P-07 HACCP score'!$C$2:$E$2,0))</f>
        <v>0</v>
      </c>
      <c r="BM145" s="96">
        <f>INDEX('P-07 HACCP score'!$C$3:$E$7,MATCH(X145,'P-07 HACCP score'!$B$3:$B$7,0),MATCH('D-14 Impact'!T$2,'P-07 HACCP score'!$C$2:$E$2,0))</f>
        <v>0</v>
      </c>
      <c r="BN145" s="96">
        <f>INDEX('P-07 HACCP score'!$C$3:$E$7,MATCH(Y145,'P-07 HACCP score'!$B$3:$B$7,0),MATCH('D-14 Impact'!U$2,'P-07 HACCP score'!$C$2:$E$2,0))</f>
        <v>0</v>
      </c>
      <c r="BO145" s="96">
        <f>INDEX('P-07 HACCP score'!$C$3:$E$7,MATCH(Z145,'P-07 HACCP score'!$B$3:$B$7,0),MATCH('D-14 Impact'!V$2,'P-07 HACCP score'!$C$2:$E$2,0))</f>
        <v>0</v>
      </c>
      <c r="BP145" s="96">
        <f>INDEX('P-07 HACCP score'!$C$3:$E$7,MATCH(AA145,'P-07 HACCP score'!$B$3:$B$7,0),MATCH('D-14 Impact'!W$2,'P-07 HACCP score'!$C$2:$E$2,0))</f>
        <v>0</v>
      </c>
      <c r="BQ145" s="96">
        <f>INDEX('P-07 HACCP score'!$C$3:$E$7,MATCH(AB145,'P-07 HACCP score'!$B$3:$B$7,0),MATCH('D-14 Impact'!X$2,'P-07 HACCP score'!$C$2:$E$2,0))</f>
        <v>0</v>
      </c>
      <c r="BR145" s="96">
        <f>INDEX('P-07 HACCP score'!$C$3:$E$7,MATCH(AC145,'P-07 HACCP score'!$B$3:$B$7,0),MATCH('D-14 Impact'!Y$2,'P-07 HACCP score'!$C$2:$E$2,0))</f>
        <v>0</v>
      </c>
      <c r="BS145" s="96">
        <f>INDEX('P-07 HACCP score'!$C$3:$E$7,MATCH(AD145,'P-07 HACCP score'!$B$3:$B$7,0),MATCH('D-14 Impact'!Z$2,'P-07 HACCP score'!$C$2:$E$2,0))</f>
        <v>0</v>
      </c>
      <c r="BT145" s="96">
        <f>INDEX('P-07 HACCP score'!$C$3:$E$7,MATCH(AE145,'P-07 HACCP score'!$B$3:$B$7,0),MATCH('D-14 Impact'!AA$2,'P-07 HACCP score'!$C$2:$E$2,0))</f>
        <v>0</v>
      </c>
      <c r="BU145" s="96">
        <f>INDEX('P-07 HACCP score'!$C$3:$E$7,MATCH(AF145,'P-07 HACCP score'!$B$3:$B$7,0),MATCH('D-14 Impact'!AB$2,'P-07 HACCP score'!$C$2:$E$2,0))</f>
        <v>0</v>
      </c>
      <c r="BV145" s="96">
        <f>INDEX('P-07 HACCP score'!$C$3:$E$7,MATCH(AG145,'P-07 HACCP score'!$B$3:$B$7,0),MATCH('D-14 Impact'!AC$2,'P-07 HACCP score'!$C$2:$E$2,0))</f>
        <v>0</v>
      </c>
      <c r="BW145" s="96">
        <f>INDEX('P-07 HACCP score'!$C$3:$E$7,MATCH(AH145,'P-07 HACCP score'!$B$3:$B$7,0),MATCH('D-14 Impact'!AD$2,'P-07 HACCP score'!$C$2:$E$2,0))</f>
        <v>0</v>
      </c>
    </row>
    <row r="146" spans="1:75" s="2" customFormat="1" x14ac:dyDescent="0.45">
      <c r="A146" s="72">
        <v>52581</v>
      </c>
      <c r="B146" s="7" t="s">
        <v>441</v>
      </c>
      <c r="C146" s="45" t="s">
        <v>639</v>
      </c>
      <c r="D146" s="44" t="s">
        <v>10</v>
      </c>
      <c r="E146" s="23"/>
      <c r="F146" s="24"/>
      <c r="G146" s="24"/>
      <c r="H146" s="33"/>
      <c r="I146" s="33"/>
      <c r="J146" s="33"/>
      <c r="K146" s="33"/>
      <c r="L146" s="33"/>
      <c r="M146" s="24"/>
      <c r="N146" s="24" t="s">
        <v>9</v>
      </c>
      <c r="O146" s="38" t="s">
        <v>9</v>
      </c>
      <c r="P146" s="38" t="s">
        <v>9</v>
      </c>
      <c r="Q146" s="24" t="s">
        <v>6</v>
      </c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39"/>
      <c r="AI146" s="64">
        <f t="shared" si="14"/>
        <v>2</v>
      </c>
      <c r="AJ146" s="65">
        <f t="shared" si="15"/>
        <v>0</v>
      </c>
      <c r="AK146" s="73" t="str">
        <f t="shared" si="16"/>
        <v>MEDIUM</v>
      </c>
      <c r="AL146" s="67" t="str">
        <f t="shared" si="17"/>
        <v>N</v>
      </c>
      <c r="AM146" s="98" t="s">
        <v>7</v>
      </c>
      <c r="AN146" s="68" t="str">
        <f t="shared" si="18"/>
        <v>MEDIUM</v>
      </c>
      <c r="AO146" s="74" t="s">
        <v>6</v>
      </c>
      <c r="AP146" s="71" t="s">
        <v>679</v>
      </c>
      <c r="AQ146" s="71" t="s">
        <v>7</v>
      </c>
      <c r="AR146" s="70" t="str">
        <f t="shared" si="20"/>
        <v>N</v>
      </c>
      <c r="AS146" s="71" t="str">
        <f t="shared" si="19"/>
        <v>MEDIUM</v>
      </c>
      <c r="AT146" s="96">
        <f>INDEX('P-07 HACCP score'!$C$3:$E$7,MATCH(E146,'P-07 HACCP score'!$B$3:$B$7,0),MATCH('D-14 Impact'!A$2,'P-07 HACCP score'!$C$2:$E$2,0))</f>
        <v>0</v>
      </c>
      <c r="AU146" s="96">
        <f>INDEX('P-07 HACCP score'!$C$3:$E$7,MATCH(F146,'P-07 HACCP score'!$B$3:$B$7,0),MATCH('D-14 Impact'!B$2,'P-07 HACCP score'!$C$2:$E$2,0))</f>
        <v>0</v>
      </c>
      <c r="AV146" s="96">
        <f>INDEX('P-07 HACCP score'!$C$3:$E$7,MATCH(G146,'P-07 HACCP score'!$B$3:$B$7,0),MATCH('D-14 Impact'!C$2,'P-07 HACCP score'!$C$2:$E$2,0))</f>
        <v>0</v>
      </c>
      <c r="AW146" s="96">
        <f>INDEX('P-07 HACCP score'!$C$3:$E$7,MATCH(H146,'P-07 HACCP score'!$B$3:$B$7,0),MATCH('D-14 Impact'!D$2,'P-07 HACCP score'!$C$2:$E$2,0))</f>
        <v>0</v>
      </c>
      <c r="AX146" s="96">
        <f>INDEX('P-07 HACCP score'!$C$3:$E$7,MATCH(I146,'P-07 HACCP score'!$B$3:$B$7,0),MATCH('D-14 Impact'!E$2,'P-07 HACCP score'!$C$2:$E$2,0))</f>
        <v>0</v>
      </c>
      <c r="AY146" s="96">
        <f>INDEX('P-07 HACCP score'!$C$3:$E$7,MATCH(J146,'P-07 HACCP score'!$B$3:$B$7,0),MATCH('D-14 Impact'!F$2,'P-07 HACCP score'!$C$2:$E$2,0))</f>
        <v>0</v>
      </c>
      <c r="AZ146" s="96">
        <f>INDEX('P-07 HACCP score'!$C$3:$E$7,MATCH(K146,'P-07 HACCP score'!$B$3:$B$7,0),MATCH('D-14 Impact'!G$2,'P-07 HACCP score'!$C$2:$E$2,0))</f>
        <v>0</v>
      </c>
      <c r="BA146" s="96">
        <f>INDEX('P-07 HACCP score'!$C$3:$E$7,MATCH(L146,'P-07 HACCP score'!$B$3:$B$7,0),MATCH('D-14 Impact'!H$2,'P-07 HACCP score'!$C$2:$E$2,0))</f>
        <v>0</v>
      </c>
      <c r="BB146" s="96">
        <f>INDEX('P-07 HACCP score'!$C$3:$E$7,MATCH(M146,'P-07 HACCP score'!$B$3:$B$7,0),MATCH('D-14 Impact'!I$2,'P-07 HACCP score'!$C$2:$E$2,0))</f>
        <v>0</v>
      </c>
      <c r="BC146" s="96">
        <f>INDEX('P-07 HACCP score'!$C$3:$E$7,MATCH(N146,'P-07 HACCP score'!$B$3:$B$7,0),MATCH('D-14 Impact'!J$2,'P-07 HACCP score'!$C$2:$E$2,0))</f>
        <v>9</v>
      </c>
      <c r="BD146" s="96">
        <f>INDEX('P-07 HACCP score'!$C$3:$E$7,MATCH(O146,'P-07 HACCP score'!$B$3:$B$7,0),MATCH('D-14 Impact'!K$2,'P-07 HACCP score'!$C$2:$E$2,0))</f>
        <v>9</v>
      </c>
      <c r="BE146" s="96">
        <f>INDEX('P-07 HACCP score'!$C$3:$E$7,MATCH(P146,'P-07 HACCP score'!$B$3:$B$7,0),MATCH('D-14 Impact'!L$2,'P-07 HACCP score'!$C$2:$E$2,0))</f>
        <v>9</v>
      </c>
      <c r="BF146" s="96">
        <f>INDEX('P-07 HACCP score'!$C$3:$E$7,MATCH(Q146,'P-07 HACCP score'!$B$3:$B$7,0),MATCH('D-14 Impact'!M$2,'P-07 HACCP score'!$C$2:$E$2,0))</f>
        <v>5</v>
      </c>
      <c r="BG146" s="96">
        <f>INDEX('P-07 HACCP score'!$C$3:$E$7,MATCH(R146,'P-07 HACCP score'!$B$3:$B$7,0),MATCH('D-14 Impact'!N$2,'P-07 HACCP score'!$C$2:$E$2,0))</f>
        <v>0</v>
      </c>
      <c r="BH146" s="96">
        <f>INDEX('P-07 HACCP score'!$C$3:$E$7,MATCH(S146,'P-07 HACCP score'!$B$3:$B$7,0),MATCH('D-14 Impact'!O$2,'P-07 HACCP score'!$C$2:$E$2,0))</f>
        <v>0</v>
      </c>
      <c r="BI146" s="96">
        <f>INDEX('P-07 HACCP score'!$C$3:$E$7,MATCH(T146,'P-07 HACCP score'!$B$3:$B$7,0),MATCH('D-14 Impact'!P$2,'P-07 HACCP score'!$C$2:$E$2,0))</f>
        <v>0</v>
      </c>
      <c r="BJ146" s="96">
        <f>INDEX('P-07 HACCP score'!$C$3:$E$7,MATCH(U146,'P-07 HACCP score'!$B$3:$B$7,0),MATCH('D-14 Impact'!Q$2,'P-07 HACCP score'!$C$2:$E$2,0))</f>
        <v>0</v>
      </c>
      <c r="BK146" s="96">
        <f>INDEX('P-07 HACCP score'!$C$3:$E$7,MATCH(V146,'P-07 HACCP score'!$B$3:$B$7,0),MATCH('D-14 Impact'!R$2,'P-07 HACCP score'!$C$2:$E$2,0))</f>
        <v>0</v>
      </c>
      <c r="BL146" s="96">
        <f>INDEX('P-07 HACCP score'!$C$3:$E$7,MATCH(W146,'P-07 HACCP score'!$B$3:$B$7,0),MATCH('D-14 Impact'!S$2,'P-07 HACCP score'!$C$2:$E$2,0))</f>
        <v>0</v>
      </c>
      <c r="BM146" s="96">
        <f>INDEX('P-07 HACCP score'!$C$3:$E$7,MATCH(X146,'P-07 HACCP score'!$B$3:$B$7,0),MATCH('D-14 Impact'!T$2,'P-07 HACCP score'!$C$2:$E$2,0))</f>
        <v>0</v>
      </c>
      <c r="BN146" s="96">
        <f>INDEX('P-07 HACCP score'!$C$3:$E$7,MATCH(Y146,'P-07 HACCP score'!$B$3:$B$7,0),MATCH('D-14 Impact'!U$2,'P-07 HACCP score'!$C$2:$E$2,0))</f>
        <v>0</v>
      </c>
      <c r="BO146" s="96">
        <f>INDEX('P-07 HACCP score'!$C$3:$E$7,MATCH(Z146,'P-07 HACCP score'!$B$3:$B$7,0),MATCH('D-14 Impact'!V$2,'P-07 HACCP score'!$C$2:$E$2,0))</f>
        <v>0</v>
      </c>
      <c r="BP146" s="96">
        <f>INDEX('P-07 HACCP score'!$C$3:$E$7,MATCH(AA146,'P-07 HACCP score'!$B$3:$B$7,0),MATCH('D-14 Impact'!W$2,'P-07 HACCP score'!$C$2:$E$2,0))</f>
        <v>0</v>
      </c>
      <c r="BQ146" s="96">
        <f>INDEX('P-07 HACCP score'!$C$3:$E$7,MATCH(AB146,'P-07 HACCP score'!$B$3:$B$7,0),MATCH('D-14 Impact'!X$2,'P-07 HACCP score'!$C$2:$E$2,0))</f>
        <v>0</v>
      </c>
      <c r="BR146" s="96">
        <f>INDEX('P-07 HACCP score'!$C$3:$E$7,MATCH(AC146,'P-07 HACCP score'!$B$3:$B$7,0),MATCH('D-14 Impact'!Y$2,'P-07 HACCP score'!$C$2:$E$2,0))</f>
        <v>0</v>
      </c>
      <c r="BS146" s="96">
        <f>INDEX('P-07 HACCP score'!$C$3:$E$7,MATCH(AD146,'P-07 HACCP score'!$B$3:$B$7,0),MATCH('D-14 Impact'!Z$2,'P-07 HACCP score'!$C$2:$E$2,0))</f>
        <v>0</v>
      </c>
      <c r="BT146" s="96">
        <f>INDEX('P-07 HACCP score'!$C$3:$E$7,MATCH(AE146,'P-07 HACCP score'!$B$3:$B$7,0),MATCH('D-14 Impact'!AA$2,'P-07 HACCP score'!$C$2:$E$2,0))</f>
        <v>0</v>
      </c>
      <c r="BU146" s="96">
        <f>INDEX('P-07 HACCP score'!$C$3:$E$7,MATCH(AF146,'P-07 HACCP score'!$B$3:$B$7,0),MATCH('D-14 Impact'!AB$2,'P-07 HACCP score'!$C$2:$E$2,0))</f>
        <v>0</v>
      </c>
      <c r="BV146" s="96">
        <f>INDEX('P-07 HACCP score'!$C$3:$E$7,MATCH(AG146,'P-07 HACCP score'!$B$3:$B$7,0),MATCH('D-14 Impact'!AC$2,'P-07 HACCP score'!$C$2:$E$2,0))</f>
        <v>0</v>
      </c>
      <c r="BW146" s="96">
        <f>INDEX('P-07 HACCP score'!$C$3:$E$7,MATCH(AH146,'P-07 HACCP score'!$B$3:$B$7,0),MATCH('D-14 Impact'!AD$2,'P-07 HACCP score'!$C$2:$E$2,0))</f>
        <v>0</v>
      </c>
    </row>
    <row r="147" spans="1:75" s="2" customFormat="1" x14ac:dyDescent="0.45">
      <c r="A147" s="72">
        <v>52960</v>
      </c>
      <c r="B147" s="7" t="s">
        <v>479</v>
      </c>
      <c r="C147" s="45" t="s">
        <v>632</v>
      </c>
      <c r="D147" s="44" t="s">
        <v>10</v>
      </c>
      <c r="E147" s="23"/>
      <c r="F147" s="24"/>
      <c r="G147" s="24"/>
      <c r="H147" s="33"/>
      <c r="I147" s="33"/>
      <c r="J147" s="33"/>
      <c r="K147" s="33"/>
      <c r="L147" s="33"/>
      <c r="M147" s="24"/>
      <c r="N147" s="24" t="s">
        <v>9</v>
      </c>
      <c r="O147" s="38" t="s">
        <v>9</v>
      </c>
      <c r="P147" s="38"/>
      <c r="Q147" s="24" t="s">
        <v>6</v>
      </c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39"/>
      <c r="AI147" s="64">
        <f t="shared" si="14"/>
        <v>2</v>
      </c>
      <c r="AJ147" s="65">
        <f t="shared" si="15"/>
        <v>0</v>
      </c>
      <c r="AK147" s="73" t="str">
        <f t="shared" si="16"/>
        <v>MEDIUM</v>
      </c>
      <c r="AL147" s="67" t="str">
        <f t="shared" si="17"/>
        <v>N</v>
      </c>
      <c r="AM147" s="98" t="s">
        <v>7</v>
      </c>
      <c r="AN147" s="68" t="str">
        <f t="shared" si="18"/>
        <v>MEDIUM</v>
      </c>
      <c r="AO147" s="74" t="s">
        <v>6</v>
      </c>
      <c r="AP147" s="71" t="s">
        <v>679</v>
      </c>
      <c r="AQ147" s="71" t="s">
        <v>7</v>
      </c>
      <c r="AR147" s="70" t="str">
        <f t="shared" si="20"/>
        <v>N</v>
      </c>
      <c r="AS147" s="71" t="str">
        <f t="shared" si="19"/>
        <v>MEDIUM</v>
      </c>
      <c r="AT147" s="96">
        <f>INDEX('P-07 HACCP score'!$C$3:$E$7,MATCH(E147,'P-07 HACCP score'!$B$3:$B$7,0),MATCH('D-14 Impact'!A$2,'P-07 HACCP score'!$C$2:$E$2,0))</f>
        <v>0</v>
      </c>
      <c r="AU147" s="96">
        <f>INDEX('P-07 HACCP score'!$C$3:$E$7,MATCH(F147,'P-07 HACCP score'!$B$3:$B$7,0),MATCH('D-14 Impact'!B$2,'P-07 HACCP score'!$C$2:$E$2,0))</f>
        <v>0</v>
      </c>
      <c r="AV147" s="96">
        <f>INDEX('P-07 HACCP score'!$C$3:$E$7,MATCH(G147,'P-07 HACCP score'!$B$3:$B$7,0),MATCH('D-14 Impact'!C$2,'P-07 HACCP score'!$C$2:$E$2,0))</f>
        <v>0</v>
      </c>
      <c r="AW147" s="96">
        <f>INDEX('P-07 HACCP score'!$C$3:$E$7,MATCH(H147,'P-07 HACCP score'!$B$3:$B$7,0),MATCH('D-14 Impact'!D$2,'P-07 HACCP score'!$C$2:$E$2,0))</f>
        <v>0</v>
      </c>
      <c r="AX147" s="96">
        <f>INDEX('P-07 HACCP score'!$C$3:$E$7,MATCH(I147,'P-07 HACCP score'!$B$3:$B$7,0),MATCH('D-14 Impact'!E$2,'P-07 HACCP score'!$C$2:$E$2,0))</f>
        <v>0</v>
      </c>
      <c r="AY147" s="96">
        <f>INDEX('P-07 HACCP score'!$C$3:$E$7,MATCH(J147,'P-07 HACCP score'!$B$3:$B$7,0),MATCH('D-14 Impact'!F$2,'P-07 HACCP score'!$C$2:$E$2,0))</f>
        <v>0</v>
      </c>
      <c r="AZ147" s="96">
        <f>INDEX('P-07 HACCP score'!$C$3:$E$7,MATCH(K147,'P-07 HACCP score'!$B$3:$B$7,0),MATCH('D-14 Impact'!G$2,'P-07 HACCP score'!$C$2:$E$2,0))</f>
        <v>0</v>
      </c>
      <c r="BA147" s="96">
        <f>INDEX('P-07 HACCP score'!$C$3:$E$7,MATCH(L147,'P-07 HACCP score'!$B$3:$B$7,0),MATCH('D-14 Impact'!H$2,'P-07 HACCP score'!$C$2:$E$2,0))</f>
        <v>0</v>
      </c>
      <c r="BB147" s="96">
        <f>INDEX('P-07 HACCP score'!$C$3:$E$7,MATCH(M147,'P-07 HACCP score'!$B$3:$B$7,0),MATCH('D-14 Impact'!I$2,'P-07 HACCP score'!$C$2:$E$2,0))</f>
        <v>0</v>
      </c>
      <c r="BC147" s="96">
        <f>INDEX('P-07 HACCP score'!$C$3:$E$7,MATCH(N147,'P-07 HACCP score'!$B$3:$B$7,0),MATCH('D-14 Impact'!J$2,'P-07 HACCP score'!$C$2:$E$2,0))</f>
        <v>9</v>
      </c>
      <c r="BD147" s="96">
        <f>INDEX('P-07 HACCP score'!$C$3:$E$7,MATCH(O147,'P-07 HACCP score'!$B$3:$B$7,0),MATCH('D-14 Impact'!K$2,'P-07 HACCP score'!$C$2:$E$2,0))</f>
        <v>9</v>
      </c>
      <c r="BE147" s="96">
        <f>INDEX('P-07 HACCP score'!$C$3:$E$7,MATCH(P147,'P-07 HACCP score'!$B$3:$B$7,0),MATCH('D-14 Impact'!L$2,'P-07 HACCP score'!$C$2:$E$2,0))</f>
        <v>0</v>
      </c>
      <c r="BF147" s="96">
        <f>INDEX('P-07 HACCP score'!$C$3:$E$7,MATCH(Q147,'P-07 HACCP score'!$B$3:$B$7,0),MATCH('D-14 Impact'!M$2,'P-07 HACCP score'!$C$2:$E$2,0))</f>
        <v>5</v>
      </c>
      <c r="BG147" s="96">
        <f>INDEX('P-07 HACCP score'!$C$3:$E$7,MATCH(R147,'P-07 HACCP score'!$B$3:$B$7,0),MATCH('D-14 Impact'!N$2,'P-07 HACCP score'!$C$2:$E$2,0))</f>
        <v>0</v>
      </c>
      <c r="BH147" s="96">
        <f>INDEX('P-07 HACCP score'!$C$3:$E$7,MATCH(S147,'P-07 HACCP score'!$B$3:$B$7,0),MATCH('D-14 Impact'!O$2,'P-07 HACCP score'!$C$2:$E$2,0))</f>
        <v>0</v>
      </c>
      <c r="BI147" s="96">
        <f>INDEX('P-07 HACCP score'!$C$3:$E$7,MATCH(T147,'P-07 HACCP score'!$B$3:$B$7,0),MATCH('D-14 Impact'!P$2,'P-07 HACCP score'!$C$2:$E$2,0))</f>
        <v>0</v>
      </c>
      <c r="BJ147" s="96">
        <f>INDEX('P-07 HACCP score'!$C$3:$E$7,MATCH(U147,'P-07 HACCP score'!$B$3:$B$7,0),MATCH('D-14 Impact'!Q$2,'P-07 HACCP score'!$C$2:$E$2,0))</f>
        <v>0</v>
      </c>
      <c r="BK147" s="96">
        <f>INDEX('P-07 HACCP score'!$C$3:$E$7,MATCH(V147,'P-07 HACCP score'!$B$3:$B$7,0),MATCH('D-14 Impact'!R$2,'P-07 HACCP score'!$C$2:$E$2,0))</f>
        <v>0</v>
      </c>
      <c r="BL147" s="96">
        <f>INDEX('P-07 HACCP score'!$C$3:$E$7,MATCH(W147,'P-07 HACCP score'!$B$3:$B$7,0),MATCH('D-14 Impact'!S$2,'P-07 HACCP score'!$C$2:$E$2,0))</f>
        <v>0</v>
      </c>
      <c r="BM147" s="96">
        <f>INDEX('P-07 HACCP score'!$C$3:$E$7,MATCH(X147,'P-07 HACCP score'!$B$3:$B$7,0),MATCH('D-14 Impact'!T$2,'P-07 HACCP score'!$C$2:$E$2,0))</f>
        <v>0</v>
      </c>
      <c r="BN147" s="96">
        <f>INDEX('P-07 HACCP score'!$C$3:$E$7,MATCH(Y147,'P-07 HACCP score'!$B$3:$B$7,0),MATCH('D-14 Impact'!U$2,'P-07 HACCP score'!$C$2:$E$2,0))</f>
        <v>0</v>
      </c>
      <c r="BO147" s="96">
        <f>INDEX('P-07 HACCP score'!$C$3:$E$7,MATCH(Z147,'P-07 HACCP score'!$B$3:$B$7,0),MATCH('D-14 Impact'!V$2,'P-07 HACCP score'!$C$2:$E$2,0))</f>
        <v>0</v>
      </c>
      <c r="BP147" s="96">
        <f>INDEX('P-07 HACCP score'!$C$3:$E$7,MATCH(AA147,'P-07 HACCP score'!$B$3:$B$7,0),MATCH('D-14 Impact'!W$2,'P-07 HACCP score'!$C$2:$E$2,0))</f>
        <v>0</v>
      </c>
      <c r="BQ147" s="96">
        <f>INDEX('P-07 HACCP score'!$C$3:$E$7,MATCH(AB147,'P-07 HACCP score'!$B$3:$B$7,0),MATCH('D-14 Impact'!X$2,'P-07 HACCP score'!$C$2:$E$2,0))</f>
        <v>0</v>
      </c>
      <c r="BR147" s="96">
        <f>INDEX('P-07 HACCP score'!$C$3:$E$7,MATCH(AC147,'P-07 HACCP score'!$B$3:$B$7,0),MATCH('D-14 Impact'!Y$2,'P-07 HACCP score'!$C$2:$E$2,0))</f>
        <v>0</v>
      </c>
      <c r="BS147" s="96">
        <f>INDEX('P-07 HACCP score'!$C$3:$E$7,MATCH(AD147,'P-07 HACCP score'!$B$3:$B$7,0),MATCH('D-14 Impact'!Z$2,'P-07 HACCP score'!$C$2:$E$2,0))</f>
        <v>0</v>
      </c>
      <c r="BT147" s="96">
        <f>INDEX('P-07 HACCP score'!$C$3:$E$7,MATCH(AE147,'P-07 HACCP score'!$B$3:$B$7,0),MATCH('D-14 Impact'!AA$2,'P-07 HACCP score'!$C$2:$E$2,0))</f>
        <v>0</v>
      </c>
      <c r="BU147" s="96">
        <f>INDEX('P-07 HACCP score'!$C$3:$E$7,MATCH(AF147,'P-07 HACCP score'!$B$3:$B$7,0),MATCH('D-14 Impact'!AB$2,'P-07 HACCP score'!$C$2:$E$2,0))</f>
        <v>0</v>
      </c>
      <c r="BV147" s="96">
        <f>INDEX('P-07 HACCP score'!$C$3:$E$7,MATCH(AG147,'P-07 HACCP score'!$B$3:$B$7,0),MATCH('D-14 Impact'!AC$2,'P-07 HACCP score'!$C$2:$E$2,0))</f>
        <v>0</v>
      </c>
      <c r="BW147" s="96">
        <f>INDEX('P-07 HACCP score'!$C$3:$E$7,MATCH(AH147,'P-07 HACCP score'!$B$3:$B$7,0),MATCH('D-14 Impact'!AD$2,'P-07 HACCP score'!$C$2:$E$2,0))</f>
        <v>0</v>
      </c>
    </row>
    <row r="148" spans="1:75" s="2" customFormat="1" x14ac:dyDescent="0.45">
      <c r="A148" s="72">
        <v>51980</v>
      </c>
      <c r="B148" s="7" t="s">
        <v>390</v>
      </c>
      <c r="C148" s="45" t="s">
        <v>636</v>
      </c>
      <c r="D148" s="44" t="s">
        <v>15</v>
      </c>
      <c r="E148" s="111" t="s">
        <v>6</v>
      </c>
      <c r="F148" s="24"/>
      <c r="G148" s="24"/>
      <c r="H148" s="33"/>
      <c r="I148" s="33"/>
      <c r="J148" s="33"/>
      <c r="K148" s="33"/>
      <c r="L148" s="33"/>
      <c r="M148" s="24"/>
      <c r="N148" s="24"/>
      <c r="O148" s="38"/>
      <c r="P148" s="38"/>
      <c r="Q148" s="24" t="s">
        <v>6</v>
      </c>
      <c r="R148" s="24"/>
      <c r="S148" s="109" t="s">
        <v>67</v>
      </c>
      <c r="T148" s="24"/>
      <c r="U148" s="24"/>
      <c r="V148" s="24"/>
      <c r="W148" s="24"/>
      <c r="X148" s="24" t="s">
        <v>8</v>
      </c>
      <c r="Y148" s="24" t="s">
        <v>9</v>
      </c>
      <c r="Z148" s="24" t="s">
        <v>9</v>
      </c>
      <c r="AA148" s="24"/>
      <c r="AB148" s="24"/>
      <c r="AC148" s="24"/>
      <c r="AD148" s="24"/>
      <c r="AE148" s="24"/>
      <c r="AF148" s="24"/>
      <c r="AG148" s="24"/>
      <c r="AH148" s="39"/>
      <c r="AI148" s="64">
        <f t="shared" si="14"/>
        <v>1</v>
      </c>
      <c r="AJ148" s="65">
        <f t="shared" si="15"/>
        <v>1</v>
      </c>
      <c r="AK148" s="73" t="str">
        <f t="shared" si="16"/>
        <v>HIGH</v>
      </c>
      <c r="AL148" s="67" t="str">
        <f t="shared" si="17"/>
        <v>N</v>
      </c>
      <c r="AM148" s="98" t="s">
        <v>7</v>
      </c>
      <c r="AN148" s="68" t="str">
        <f t="shared" si="18"/>
        <v>HIGH</v>
      </c>
      <c r="AO148" s="74" t="s">
        <v>6</v>
      </c>
      <c r="AP148" s="71" t="s">
        <v>679</v>
      </c>
      <c r="AQ148" s="71" t="s">
        <v>7</v>
      </c>
      <c r="AR148" s="70" t="str">
        <f t="shared" si="20"/>
        <v>N</v>
      </c>
      <c r="AS148" s="71" t="str">
        <f t="shared" si="19"/>
        <v>HIGH</v>
      </c>
      <c r="AT148" s="96">
        <f>INDEX('P-07 HACCP score'!$C$3:$E$7,MATCH(E148,'P-07 HACCP score'!$B$3:$B$7,0),MATCH('D-14 Impact'!A$2,'P-07 HACCP score'!$C$2:$E$2,0))</f>
        <v>3</v>
      </c>
      <c r="AU148" s="96">
        <f>INDEX('P-07 HACCP score'!$C$3:$E$7,MATCH(F148,'P-07 HACCP score'!$B$3:$B$7,0),MATCH('D-14 Impact'!B$2,'P-07 HACCP score'!$C$2:$E$2,0))</f>
        <v>0</v>
      </c>
      <c r="AV148" s="96">
        <f>INDEX('P-07 HACCP score'!$C$3:$E$7,MATCH(G148,'P-07 HACCP score'!$B$3:$B$7,0),MATCH('D-14 Impact'!C$2,'P-07 HACCP score'!$C$2:$E$2,0))</f>
        <v>0</v>
      </c>
      <c r="AW148" s="96">
        <f>INDEX('P-07 HACCP score'!$C$3:$E$7,MATCH(H148,'P-07 HACCP score'!$B$3:$B$7,0),MATCH('D-14 Impact'!D$2,'P-07 HACCP score'!$C$2:$E$2,0))</f>
        <v>0</v>
      </c>
      <c r="AX148" s="96">
        <f>INDEX('P-07 HACCP score'!$C$3:$E$7,MATCH(I148,'P-07 HACCP score'!$B$3:$B$7,0),MATCH('D-14 Impact'!E$2,'P-07 HACCP score'!$C$2:$E$2,0))</f>
        <v>0</v>
      </c>
      <c r="AY148" s="96">
        <f>INDEX('P-07 HACCP score'!$C$3:$E$7,MATCH(J148,'P-07 HACCP score'!$B$3:$B$7,0),MATCH('D-14 Impact'!F$2,'P-07 HACCP score'!$C$2:$E$2,0))</f>
        <v>0</v>
      </c>
      <c r="AZ148" s="96">
        <f>INDEX('P-07 HACCP score'!$C$3:$E$7,MATCH(K148,'P-07 HACCP score'!$B$3:$B$7,0),MATCH('D-14 Impact'!G$2,'P-07 HACCP score'!$C$2:$E$2,0))</f>
        <v>0</v>
      </c>
      <c r="BA148" s="96">
        <f>INDEX('P-07 HACCP score'!$C$3:$E$7,MATCH(L148,'P-07 HACCP score'!$B$3:$B$7,0),MATCH('D-14 Impact'!H$2,'P-07 HACCP score'!$C$2:$E$2,0))</f>
        <v>0</v>
      </c>
      <c r="BB148" s="96">
        <f>INDEX('P-07 HACCP score'!$C$3:$E$7,MATCH(M148,'P-07 HACCP score'!$B$3:$B$7,0),MATCH('D-14 Impact'!I$2,'P-07 HACCP score'!$C$2:$E$2,0))</f>
        <v>0</v>
      </c>
      <c r="BC148" s="96">
        <f>INDEX('P-07 HACCP score'!$C$3:$E$7,MATCH(N148,'P-07 HACCP score'!$B$3:$B$7,0),MATCH('D-14 Impact'!J$2,'P-07 HACCP score'!$C$2:$E$2,0))</f>
        <v>0</v>
      </c>
      <c r="BD148" s="96">
        <f>INDEX('P-07 HACCP score'!$C$3:$E$7,MATCH(O148,'P-07 HACCP score'!$B$3:$B$7,0),MATCH('D-14 Impact'!K$2,'P-07 HACCP score'!$C$2:$E$2,0))</f>
        <v>0</v>
      </c>
      <c r="BE148" s="96">
        <f>INDEX('P-07 HACCP score'!$C$3:$E$7,MATCH(P148,'P-07 HACCP score'!$B$3:$B$7,0),MATCH('D-14 Impact'!L$2,'P-07 HACCP score'!$C$2:$E$2,0))</f>
        <v>0</v>
      </c>
      <c r="BF148" s="96">
        <f>INDEX('P-07 HACCP score'!$C$3:$E$7,MATCH(Q148,'P-07 HACCP score'!$B$3:$B$7,0),MATCH('D-14 Impact'!M$2,'P-07 HACCP score'!$C$2:$E$2,0))</f>
        <v>5</v>
      </c>
      <c r="BG148" s="96">
        <f>INDEX('P-07 HACCP score'!$C$3:$E$7,MATCH(R148,'P-07 HACCP score'!$B$3:$B$7,0),MATCH('D-14 Impact'!N$2,'P-07 HACCP score'!$C$2:$E$2,0))</f>
        <v>0</v>
      </c>
      <c r="BH148" s="96">
        <f>INDEX('P-07 HACCP score'!$C$3:$E$7,MATCH(S148,'P-07 HACCP score'!$B$3:$B$7,0),MATCH('D-14 Impact'!O$2,'P-07 HACCP score'!$C$2:$E$2,0))</f>
        <v>1.5</v>
      </c>
      <c r="BI148" s="96">
        <f>INDEX('P-07 HACCP score'!$C$3:$E$7,MATCH(T148,'P-07 HACCP score'!$B$3:$B$7,0),MATCH('D-14 Impact'!P$2,'P-07 HACCP score'!$C$2:$E$2,0))</f>
        <v>0</v>
      </c>
      <c r="BJ148" s="96">
        <f>INDEX('P-07 HACCP score'!$C$3:$E$7,MATCH(U148,'P-07 HACCP score'!$B$3:$B$7,0),MATCH('D-14 Impact'!Q$2,'P-07 HACCP score'!$C$2:$E$2,0))</f>
        <v>0</v>
      </c>
      <c r="BK148" s="96">
        <f>INDEX('P-07 HACCP score'!$C$3:$E$7,MATCH(V148,'P-07 HACCP score'!$B$3:$B$7,0),MATCH('D-14 Impact'!R$2,'P-07 HACCP score'!$C$2:$E$2,0))</f>
        <v>0</v>
      </c>
      <c r="BL148" s="96">
        <f>INDEX('P-07 HACCP score'!$C$3:$E$7,MATCH(W148,'P-07 HACCP score'!$B$3:$B$7,0),MATCH('D-14 Impact'!S$2,'P-07 HACCP score'!$C$2:$E$2,0))</f>
        <v>0</v>
      </c>
      <c r="BM148" s="96">
        <f>INDEX('P-07 HACCP score'!$C$3:$E$7,MATCH(X148,'P-07 HACCP score'!$B$3:$B$7,0),MATCH('D-14 Impact'!T$2,'P-07 HACCP score'!$C$2:$E$2,0))</f>
        <v>15</v>
      </c>
      <c r="BN148" s="96">
        <f>INDEX('P-07 HACCP score'!$C$3:$E$7,MATCH(Y148,'P-07 HACCP score'!$B$3:$B$7,0),MATCH('D-14 Impact'!U$2,'P-07 HACCP score'!$C$2:$E$2,0))</f>
        <v>3</v>
      </c>
      <c r="BO148" s="96">
        <f>INDEX('P-07 HACCP score'!$C$3:$E$7,MATCH(Z148,'P-07 HACCP score'!$B$3:$B$7,0),MATCH('D-14 Impact'!V$2,'P-07 HACCP score'!$C$2:$E$2,0))</f>
        <v>3</v>
      </c>
      <c r="BP148" s="96">
        <f>INDEX('P-07 HACCP score'!$C$3:$E$7,MATCH(AA148,'P-07 HACCP score'!$B$3:$B$7,0),MATCH('D-14 Impact'!W$2,'P-07 HACCP score'!$C$2:$E$2,0))</f>
        <v>0</v>
      </c>
      <c r="BQ148" s="96">
        <f>INDEX('P-07 HACCP score'!$C$3:$E$7,MATCH(AB148,'P-07 HACCP score'!$B$3:$B$7,0),MATCH('D-14 Impact'!X$2,'P-07 HACCP score'!$C$2:$E$2,0))</f>
        <v>0</v>
      </c>
      <c r="BR148" s="96">
        <f>INDEX('P-07 HACCP score'!$C$3:$E$7,MATCH(AC148,'P-07 HACCP score'!$B$3:$B$7,0),MATCH('D-14 Impact'!Y$2,'P-07 HACCP score'!$C$2:$E$2,0))</f>
        <v>0</v>
      </c>
      <c r="BS148" s="96">
        <f>INDEX('P-07 HACCP score'!$C$3:$E$7,MATCH(AD148,'P-07 HACCP score'!$B$3:$B$7,0),MATCH('D-14 Impact'!Z$2,'P-07 HACCP score'!$C$2:$E$2,0))</f>
        <v>0</v>
      </c>
      <c r="BT148" s="96">
        <f>INDEX('P-07 HACCP score'!$C$3:$E$7,MATCH(AE148,'P-07 HACCP score'!$B$3:$B$7,0),MATCH('D-14 Impact'!AA$2,'P-07 HACCP score'!$C$2:$E$2,0))</f>
        <v>0</v>
      </c>
      <c r="BU148" s="96">
        <f>INDEX('P-07 HACCP score'!$C$3:$E$7,MATCH(AF148,'P-07 HACCP score'!$B$3:$B$7,0),MATCH('D-14 Impact'!AB$2,'P-07 HACCP score'!$C$2:$E$2,0))</f>
        <v>0</v>
      </c>
      <c r="BV148" s="96">
        <f>INDEX('P-07 HACCP score'!$C$3:$E$7,MATCH(AG148,'P-07 HACCP score'!$B$3:$B$7,0),MATCH('D-14 Impact'!AC$2,'P-07 HACCP score'!$C$2:$E$2,0))</f>
        <v>0</v>
      </c>
      <c r="BW148" s="96">
        <f>INDEX('P-07 HACCP score'!$C$3:$E$7,MATCH(AH148,'P-07 HACCP score'!$B$3:$B$7,0),MATCH('D-14 Impact'!AD$2,'P-07 HACCP score'!$C$2:$E$2,0))</f>
        <v>0</v>
      </c>
    </row>
    <row r="149" spans="1:75" s="2" customFormat="1" x14ac:dyDescent="0.45">
      <c r="A149" s="72">
        <v>51960</v>
      </c>
      <c r="B149" s="7" t="s">
        <v>389</v>
      </c>
      <c r="C149" s="45" t="s">
        <v>636</v>
      </c>
      <c r="D149" s="44" t="s">
        <v>15</v>
      </c>
      <c r="E149" s="23" t="s">
        <v>6</v>
      </c>
      <c r="F149" s="24"/>
      <c r="G149" s="24"/>
      <c r="H149" s="33"/>
      <c r="I149" s="33"/>
      <c r="J149" s="33"/>
      <c r="K149" s="33"/>
      <c r="L149" s="33"/>
      <c r="M149" s="24"/>
      <c r="N149" s="24"/>
      <c r="O149" s="38"/>
      <c r="P149" s="38"/>
      <c r="Q149" s="24" t="s">
        <v>6</v>
      </c>
      <c r="R149" s="24"/>
      <c r="S149" s="109" t="s">
        <v>67</v>
      </c>
      <c r="T149" s="24"/>
      <c r="U149" s="24"/>
      <c r="V149" s="24"/>
      <c r="W149" s="24"/>
      <c r="X149" s="24" t="s">
        <v>8</v>
      </c>
      <c r="Y149" s="24" t="s">
        <v>8</v>
      </c>
      <c r="Z149" s="24" t="s">
        <v>8</v>
      </c>
      <c r="AA149" s="24"/>
      <c r="AB149" s="24"/>
      <c r="AC149" s="24"/>
      <c r="AD149" s="24"/>
      <c r="AE149" s="24"/>
      <c r="AF149" s="24"/>
      <c r="AG149" s="24"/>
      <c r="AH149" s="39"/>
      <c r="AI149" s="64">
        <f t="shared" si="14"/>
        <v>3</v>
      </c>
      <c r="AJ149" s="65">
        <f t="shared" si="15"/>
        <v>1</v>
      </c>
      <c r="AK149" s="73" t="str">
        <f t="shared" si="16"/>
        <v>HIGH</v>
      </c>
      <c r="AL149" s="67" t="str">
        <f t="shared" si="17"/>
        <v>N</v>
      </c>
      <c r="AM149" s="98" t="s">
        <v>7</v>
      </c>
      <c r="AN149" s="68" t="str">
        <f t="shared" si="18"/>
        <v>HIGH</v>
      </c>
      <c r="AO149" s="74" t="s">
        <v>6</v>
      </c>
      <c r="AP149" s="71" t="s">
        <v>679</v>
      </c>
      <c r="AQ149" s="71" t="s">
        <v>7</v>
      </c>
      <c r="AR149" s="70" t="str">
        <f t="shared" si="20"/>
        <v>N</v>
      </c>
      <c r="AS149" s="71" t="str">
        <f t="shared" si="19"/>
        <v>HIGH</v>
      </c>
      <c r="AT149" s="96">
        <f>INDEX('P-07 HACCP score'!$C$3:$E$7,MATCH(E149,'P-07 HACCP score'!$B$3:$B$7,0),MATCH('D-14 Impact'!A$2,'P-07 HACCP score'!$C$2:$E$2,0))</f>
        <v>3</v>
      </c>
      <c r="AU149" s="96">
        <f>INDEX('P-07 HACCP score'!$C$3:$E$7,MATCH(F149,'P-07 HACCP score'!$B$3:$B$7,0),MATCH('D-14 Impact'!B$2,'P-07 HACCP score'!$C$2:$E$2,0))</f>
        <v>0</v>
      </c>
      <c r="AV149" s="96">
        <f>INDEX('P-07 HACCP score'!$C$3:$E$7,MATCH(G149,'P-07 HACCP score'!$B$3:$B$7,0),MATCH('D-14 Impact'!C$2,'P-07 HACCP score'!$C$2:$E$2,0))</f>
        <v>0</v>
      </c>
      <c r="AW149" s="96">
        <f>INDEX('P-07 HACCP score'!$C$3:$E$7,MATCH(H149,'P-07 HACCP score'!$B$3:$B$7,0),MATCH('D-14 Impact'!D$2,'P-07 HACCP score'!$C$2:$E$2,0))</f>
        <v>0</v>
      </c>
      <c r="AX149" s="96">
        <f>INDEX('P-07 HACCP score'!$C$3:$E$7,MATCH(I149,'P-07 HACCP score'!$B$3:$B$7,0),MATCH('D-14 Impact'!E$2,'P-07 HACCP score'!$C$2:$E$2,0))</f>
        <v>0</v>
      </c>
      <c r="AY149" s="96">
        <f>INDEX('P-07 HACCP score'!$C$3:$E$7,MATCH(J149,'P-07 HACCP score'!$B$3:$B$7,0),MATCH('D-14 Impact'!F$2,'P-07 HACCP score'!$C$2:$E$2,0))</f>
        <v>0</v>
      </c>
      <c r="AZ149" s="96">
        <f>INDEX('P-07 HACCP score'!$C$3:$E$7,MATCH(K149,'P-07 HACCP score'!$B$3:$B$7,0),MATCH('D-14 Impact'!G$2,'P-07 HACCP score'!$C$2:$E$2,0))</f>
        <v>0</v>
      </c>
      <c r="BA149" s="96">
        <f>INDEX('P-07 HACCP score'!$C$3:$E$7,MATCH(L149,'P-07 HACCP score'!$B$3:$B$7,0),MATCH('D-14 Impact'!H$2,'P-07 HACCP score'!$C$2:$E$2,0))</f>
        <v>0</v>
      </c>
      <c r="BB149" s="96">
        <f>INDEX('P-07 HACCP score'!$C$3:$E$7,MATCH(M149,'P-07 HACCP score'!$B$3:$B$7,0),MATCH('D-14 Impact'!I$2,'P-07 HACCP score'!$C$2:$E$2,0))</f>
        <v>0</v>
      </c>
      <c r="BC149" s="96">
        <f>INDEX('P-07 HACCP score'!$C$3:$E$7,MATCH(N149,'P-07 HACCP score'!$B$3:$B$7,0),MATCH('D-14 Impact'!J$2,'P-07 HACCP score'!$C$2:$E$2,0))</f>
        <v>0</v>
      </c>
      <c r="BD149" s="96">
        <f>INDEX('P-07 HACCP score'!$C$3:$E$7,MATCH(O149,'P-07 HACCP score'!$B$3:$B$7,0),MATCH('D-14 Impact'!K$2,'P-07 HACCP score'!$C$2:$E$2,0))</f>
        <v>0</v>
      </c>
      <c r="BE149" s="96">
        <f>INDEX('P-07 HACCP score'!$C$3:$E$7,MATCH(P149,'P-07 HACCP score'!$B$3:$B$7,0),MATCH('D-14 Impact'!L$2,'P-07 HACCP score'!$C$2:$E$2,0))</f>
        <v>0</v>
      </c>
      <c r="BF149" s="96">
        <f>INDEX('P-07 HACCP score'!$C$3:$E$7,MATCH(Q149,'P-07 HACCP score'!$B$3:$B$7,0),MATCH('D-14 Impact'!M$2,'P-07 HACCP score'!$C$2:$E$2,0))</f>
        <v>5</v>
      </c>
      <c r="BG149" s="96">
        <f>INDEX('P-07 HACCP score'!$C$3:$E$7,MATCH(R149,'P-07 HACCP score'!$B$3:$B$7,0),MATCH('D-14 Impact'!N$2,'P-07 HACCP score'!$C$2:$E$2,0))</f>
        <v>0</v>
      </c>
      <c r="BH149" s="96">
        <f>INDEX('P-07 HACCP score'!$C$3:$E$7,MATCH(S149,'P-07 HACCP score'!$B$3:$B$7,0),MATCH('D-14 Impact'!O$2,'P-07 HACCP score'!$C$2:$E$2,0))</f>
        <v>1.5</v>
      </c>
      <c r="BI149" s="96">
        <f>INDEX('P-07 HACCP score'!$C$3:$E$7,MATCH(T149,'P-07 HACCP score'!$B$3:$B$7,0),MATCH('D-14 Impact'!P$2,'P-07 HACCP score'!$C$2:$E$2,0))</f>
        <v>0</v>
      </c>
      <c r="BJ149" s="96">
        <f>INDEX('P-07 HACCP score'!$C$3:$E$7,MATCH(U149,'P-07 HACCP score'!$B$3:$B$7,0),MATCH('D-14 Impact'!Q$2,'P-07 HACCP score'!$C$2:$E$2,0))</f>
        <v>0</v>
      </c>
      <c r="BK149" s="96">
        <f>INDEX('P-07 HACCP score'!$C$3:$E$7,MATCH(V149,'P-07 HACCP score'!$B$3:$B$7,0),MATCH('D-14 Impact'!R$2,'P-07 HACCP score'!$C$2:$E$2,0))</f>
        <v>0</v>
      </c>
      <c r="BL149" s="96">
        <f>INDEX('P-07 HACCP score'!$C$3:$E$7,MATCH(W149,'P-07 HACCP score'!$B$3:$B$7,0),MATCH('D-14 Impact'!S$2,'P-07 HACCP score'!$C$2:$E$2,0))</f>
        <v>0</v>
      </c>
      <c r="BM149" s="96">
        <f>INDEX('P-07 HACCP score'!$C$3:$E$7,MATCH(X149,'P-07 HACCP score'!$B$3:$B$7,0),MATCH('D-14 Impact'!T$2,'P-07 HACCP score'!$C$2:$E$2,0))</f>
        <v>15</v>
      </c>
      <c r="BN149" s="96">
        <f>INDEX('P-07 HACCP score'!$C$3:$E$7,MATCH(Y149,'P-07 HACCP score'!$B$3:$B$7,0),MATCH('D-14 Impact'!U$2,'P-07 HACCP score'!$C$2:$E$2,0))</f>
        <v>5</v>
      </c>
      <c r="BO149" s="96">
        <f>INDEX('P-07 HACCP score'!$C$3:$E$7,MATCH(Z149,'P-07 HACCP score'!$B$3:$B$7,0),MATCH('D-14 Impact'!V$2,'P-07 HACCP score'!$C$2:$E$2,0))</f>
        <v>5</v>
      </c>
      <c r="BP149" s="96">
        <f>INDEX('P-07 HACCP score'!$C$3:$E$7,MATCH(AA149,'P-07 HACCP score'!$B$3:$B$7,0),MATCH('D-14 Impact'!W$2,'P-07 HACCP score'!$C$2:$E$2,0))</f>
        <v>0</v>
      </c>
      <c r="BQ149" s="96">
        <f>INDEX('P-07 HACCP score'!$C$3:$E$7,MATCH(AB149,'P-07 HACCP score'!$B$3:$B$7,0),MATCH('D-14 Impact'!X$2,'P-07 HACCP score'!$C$2:$E$2,0))</f>
        <v>0</v>
      </c>
      <c r="BR149" s="96">
        <f>INDEX('P-07 HACCP score'!$C$3:$E$7,MATCH(AC149,'P-07 HACCP score'!$B$3:$B$7,0),MATCH('D-14 Impact'!Y$2,'P-07 HACCP score'!$C$2:$E$2,0))</f>
        <v>0</v>
      </c>
      <c r="BS149" s="96">
        <f>INDEX('P-07 HACCP score'!$C$3:$E$7,MATCH(AD149,'P-07 HACCP score'!$B$3:$B$7,0),MATCH('D-14 Impact'!Z$2,'P-07 HACCP score'!$C$2:$E$2,0))</f>
        <v>0</v>
      </c>
      <c r="BT149" s="96">
        <f>INDEX('P-07 HACCP score'!$C$3:$E$7,MATCH(AE149,'P-07 HACCP score'!$B$3:$B$7,0),MATCH('D-14 Impact'!AA$2,'P-07 HACCP score'!$C$2:$E$2,0))</f>
        <v>0</v>
      </c>
      <c r="BU149" s="96">
        <f>INDEX('P-07 HACCP score'!$C$3:$E$7,MATCH(AF149,'P-07 HACCP score'!$B$3:$B$7,0),MATCH('D-14 Impact'!AB$2,'P-07 HACCP score'!$C$2:$E$2,0))</f>
        <v>0</v>
      </c>
      <c r="BV149" s="96">
        <f>INDEX('P-07 HACCP score'!$C$3:$E$7,MATCH(AG149,'P-07 HACCP score'!$B$3:$B$7,0),MATCH('D-14 Impact'!AC$2,'P-07 HACCP score'!$C$2:$E$2,0))</f>
        <v>0</v>
      </c>
      <c r="BW149" s="96">
        <f>INDEX('P-07 HACCP score'!$C$3:$E$7,MATCH(AH149,'P-07 HACCP score'!$B$3:$B$7,0),MATCH('D-14 Impact'!AD$2,'P-07 HACCP score'!$C$2:$E$2,0))</f>
        <v>0</v>
      </c>
    </row>
    <row r="150" spans="1:75" s="2" customFormat="1" x14ac:dyDescent="0.45">
      <c r="A150" s="100">
        <v>30545</v>
      </c>
      <c r="B150" s="7" t="s">
        <v>714</v>
      </c>
      <c r="C150" s="45" t="s">
        <v>613</v>
      </c>
      <c r="D150" s="44">
        <v>5</v>
      </c>
      <c r="E150" s="23"/>
      <c r="F150" s="24"/>
      <c r="G150" s="24"/>
      <c r="H150" s="33"/>
      <c r="I150" s="33"/>
      <c r="J150" s="33"/>
      <c r="K150" s="33"/>
      <c r="L150" s="33"/>
      <c r="M150" s="24"/>
      <c r="N150" s="24"/>
      <c r="O150" s="38"/>
      <c r="P150" s="38"/>
      <c r="Q150" s="24" t="s">
        <v>6</v>
      </c>
      <c r="R150" s="24"/>
      <c r="S150" s="109" t="s">
        <v>67</v>
      </c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39"/>
      <c r="AI150" s="64">
        <f t="shared" si="14"/>
        <v>1</v>
      </c>
      <c r="AJ150" s="65">
        <f t="shared" si="15"/>
        <v>0</v>
      </c>
      <c r="AK150" s="73" t="str">
        <f t="shared" si="16"/>
        <v>LOW</v>
      </c>
      <c r="AL150" s="67" t="str">
        <f t="shared" si="17"/>
        <v>N</v>
      </c>
      <c r="AM150" s="98" t="s">
        <v>7</v>
      </c>
      <c r="AN150" s="68" t="str">
        <f t="shared" si="18"/>
        <v>LOW</v>
      </c>
      <c r="AO150" s="74" t="s">
        <v>6</v>
      </c>
      <c r="AP150" s="71" t="s">
        <v>679</v>
      </c>
      <c r="AQ150" s="71" t="s">
        <v>7</v>
      </c>
      <c r="AR150" s="70" t="str">
        <f t="shared" si="20"/>
        <v>N</v>
      </c>
      <c r="AS150" s="71" t="str">
        <f t="shared" si="19"/>
        <v>LOW</v>
      </c>
      <c r="AT150" s="96">
        <f>INDEX('P-07 HACCP score'!$C$3:$E$7,MATCH(E150,'P-07 HACCP score'!$B$3:$B$7,0),MATCH('D-14 Impact'!A$2,'P-07 HACCP score'!$C$2:$E$2,0))</f>
        <v>0</v>
      </c>
      <c r="AU150" s="96">
        <f>INDEX('P-07 HACCP score'!$C$3:$E$7,MATCH(F150,'P-07 HACCP score'!$B$3:$B$7,0),MATCH('D-14 Impact'!B$2,'P-07 HACCP score'!$C$2:$E$2,0))</f>
        <v>0</v>
      </c>
      <c r="AV150" s="96">
        <f>INDEX('P-07 HACCP score'!$C$3:$E$7,MATCH(G150,'P-07 HACCP score'!$B$3:$B$7,0),MATCH('D-14 Impact'!C$2,'P-07 HACCP score'!$C$2:$E$2,0))</f>
        <v>0</v>
      </c>
      <c r="AW150" s="96">
        <f>INDEX('P-07 HACCP score'!$C$3:$E$7,MATCH(H150,'P-07 HACCP score'!$B$3:$B$7,0),MATCH('D-14 Impact'!D$2,'P-07 HACCP score'!$C$2:$E$2,0))</f>
        <v>0</v>
      </c>
      <c r="AX150" s="96">
        <f>INDEX('P-07 HACCP score'!$C$3:$E$7,MATCH(I150,'P-07 HACCP score'!$B$3:$B$7,0),MATCH('D-14 Impact'!E$2,'P-07 HACCP score'!$C$2:$E$2,0))</f>
        <v>0</v>
      </c>
      <c r="AY150" s="96">
        <f>INDEX('P-07 HACCP score'!$C$3:$E$7,MATCH(J150,'P-07 HACCP score'!$B$3:$B$7,0),MATCH('D-14 Impact'!F$2,'P-07 HACCP score'!$C$2:$E$2,0))</f>
        <v>0</v>
      </c>
      <c r="AZ150" s="96">
        <f>INDEX('P-07 HACCP score'!$C$3:$E$7,MATCH(K150,'P-07 HACCP score'!$B$3:$B$7,0),MATCH('D-14 Impact'!G$2,'P-07 HACCP score'!$C$2:$E$2,0))</f>
        <v>0</v>
      </c>
      <c r="BA150" s="96">
        <f>INDEX('P-07 HACCP score'!$C$3:$E$7,MATCH(L150,'P-07 HACCP score'!$B$3:$B$7,0),MATCH('D-14 Impact'!H$2,'P-07 HACCP score'!$C$2:$E$2,0))</f>
        <v>0</v>
      </c>
      <c r="BB150" s="96">
        <f>INDEX('P-07 HACCP score'!$C$3:$E$7,MATCH(M150,'P-07 HACCP score'!$B$3:$B$7,0),MATCH('D-14 Impact'!I$2,'P-07 HACCP score'!$C$2:$E$2,0))</f>
        <v>0</v>
      </c>
      <c r="BC150" s="96">
        <f>INDEX('P-07 HACCP score'!$C$3:$E$7,MATCH(N150,'P-07 HACCP score'!$B$3:$B$7,0),MATCH('D-14 Impact'!J$2,'P-07 HACCP score'!$C$2:$E$2,0))</f>
        <v>0</v>
      </c>
      <c r="BD150" s="96">
        <f>INDEX('P-07 HACCP score'!$C$3:$E$7,MATCH(O150,'P-07 HACCP score'!$B$3:$B$7,0),MATCH('D-14 Impact'!K$2,'P-07 HACCP score'!$C$2:$E$2,0))</f>
        <v>0</v>
      </c>
      <c r="BE150" s="96">
        <f>INDEX('P-07 HACCP score'!$C$3:$E$7,MATCH(P150,'P-07 HACCP score'!$B$3:$B$7,0),MATCH('D-14 Impact'!L$2,'P-07 HACCP score'!$C$2:$E$2,0))</f>
        <v>0</v>
      </c>
      <c r="BF150" s="96">
        <f>INDEX('P-07 HACCP score'!$C$3:$E$7,MATCH(Q150,'P-07 HACCP score'!$B$3:$B$7,0),MATCH('D-14 Impact'!M$2,'P-07 HACCP score'!$C$2:$E$2,0))</f>
        <v>5</v>
      </c>
      <c r="BG150" s="96">
        <f>INDEX('P-07 HACCP score'!$C$3:$E$7,MATCH(R150,'P-07 HACCP score'!$B$3:$B$7,0),MATCH('D-14 Impact'!N$2,'P-07 HACCP score'!$C$2:$E$2,0))</f>
        <v>0</v>
      </c>
      <c r="BH150" s="96">
        <f>INDEX('P-07 HACCP score'!$C$3:$E$7,MATCH(S150,'P-07 HACCP score'!$B$3:$B$7,0),MATCH('D-14 Impact'!O$2,'P-07 HACCP score'!$C$2:$E$2,0))</f>
        <v>1.5</v>
      </c>
      <c r="BI150" s="96">
        <f>INDEX('P-07 HACCP score'!$C$3:$E$7,MATCH(T150,'P-07 HACCP score'!$B$3:$B$7,0),MATCH('D-14 Impact'!P$2,'P-07 HACCP score'!$C$2:$E$2,0))</f>
        <v>0</v>
      </c>
      <c r="BJ150" s="96">
        <f>INDEX('P-07 HACCP score'!$C$3:$E$7,MATCH(U150,'P-07 HACCP score'!$B$3:$B$7,0),MATCH('D-14 Impact'!Q$2,'P-07 HACCP score'!$C$2:$E$2,0))</f>
        <v>0</v>
      </c>
      <c r="BK150" s="96">
        <f>INDEX('P-07 HACCP score'!$C$3:$E$7,MATCH(V150,'P-07 HACCP score'!$B$3:$B$7,0),MATCH('D-14 Impact'!R$2,'P-07 HACCP score'!$C$2:$E$2,0))</f>
        <v>0</v>
      </c>
      <c r="BL150" s="96">
        <f>INDEX('P-07 HACCP score'!$C$3:$E$7,MATCH(W150,'P-07 HACCP score'!$B$3:$B$7,0),MATCH('D-14 Impact'!S$2,'P-07 HACCP score'!$C$2:$E$2,0))</f>
        <v>0</v>
      </c>
      <c r="BM150" s="96">
        <f>INDEX('P-07 HACCP score'!$C$3:$E$7,MATCH(X150,'P-07 HACCP score'!$B$3:$B$7,0),MATCH('D-14 Impact'!T$2,'P-07 HACCP score'!$C$2:$E$2,0))</f>
        <v>0</v>
      </c>
      <c r="BN150" s="96">
        <f>INDEX('P-07 HACCP score'!$C$3:$E$7,MATCH(Y150,'P-07 HACCP score'!$B$3:$B$7,0),MATCH('D-14 Impact'!U$2,'P-07 HACCP score'!$C$2:$E$2,0))</f>
        <v>0</v>
      </c>
      <c r="BO150" s="96">
        <f>INDEX('P-07 HACCP score'!$C$3:$E$7,MATCH(Z150,'P-07 HACCP score'!$B$3:$B$7,0),MATCH('D-14 Impact'!V$2,'P-07 HACCP score'!$C$2:$E$2,0))</f>
        <v>0</v>
      </c>
      <c r="BP150" s="96">
        <f>INDEX('P-07 HACCP score'!$C$3:$E$7,MATCH(AA150,'P-07 HACCP score'!$B$3:$B$7,0),MATCH('D-14 Impact'!W$2,'P-07 HACCP score'!$C$2:$E$2,0))</f>
        <v>0</v>
      </c>
      <c r="BQ150" s="96">
        <f>INDEX('P-07 HACCP score'!$C$3:$E$7,MATCH(AB150,'P-07 HACCP score'!$B$3:$B$7,0),MATCH('D-14 Impact'!X$2,'P-07 HACCP score'!$C$2:$E$2,0))</f>
        <v>0</v>
      </c>
      <c r="BR150" s="96">
        <f>INDEX('P-07 HACCP score'!$C$3:$E$7,MATCH(AC150,'P-07 HACCP score'!$B$3:$B$7,0),MATCH('D-14 Impact'!Y$2,'P-07 HACCP score'!$C$2:$E$2,0))</f>
        <v>0</v>
      </c>
      <c r="BS150" s="96">
        <f>INDEX('P-07 HACCP score'!$C$3:$E$7,MATCH(AD150,'P-07 HACCP score'!$B$3:$B$7,0),MATCH('D-14 Impact'!Z$2,'P-07 HACCP score'!$C$2:$E$2,0))</f>
        <v>0</v>
      </c>
      <c r="BT150" s="96">
        <f>INDEX('P-07 HACCP score'!$C$3:$E$7,MATCH(AE150,'P-07 HACCP score'!$B$3:$B$7,0),MATCH('D-14 Impact'!AA$2,'P-07 HACCP score'!$C$2:$E$2,0))</f>
        <v>0</v>
      </c>
      <c r="BU150" s="96">
        <f>INDEX('P-07 HACCP score'!$C$3:$E$7,MATCH(AF150,'P-07 HACCP score'!$B$3:$B$7,0),MATCH('D-14 Impact'!AB$2,'P-07 HACCP score'!$C$2:$E$2,0))</f>
        <v>0</v>
      </c>
      <c r="BV150" s="96">
        <f>INDEX('P-07 HACCP score'!$C$3:$E$7,MATCH(AG150,'P-07 HACCP score'!$B$3:$B$7,0),MATCH('D-14 Impact'!AC$2,'P-07 HACCP score'!$C$2:$E$2,0))</f>
        <v>0</v>
      </c>
      <c r="BW150" s="96">
        <f>INDEX('P-07 HACCP score'!$C$3:$E$7,MATCH(AH150,'P-07 HACCP score'!$B$3:$B$7,0),MATCH('D-14 Impact'!AD$2,'P-07 HACCP score'!$C$2:$E$2,0))</f>
        <v>0</v>
      </c>
    </row>
    <row r="151" spans="1:75" s="2" customFormat="1" x14ac:dyDescent="0.45">
      <c r="A151" s="72">
        <v>30550</v>
      </c>
      <c r="B151" s="7" t="s">
        <v>128</v>
      </c>
      <c r="C151" s="45" t="s">
        <v>614</v>
      </c>
      <c r="D151" s="44" t="s">
        <v>10</v>
      </c>
      <c r="E151" s="23"/>
      <c r="F151" s="24"/>
      <c r="G151" s="24"/>
      <c r="H151" s="33"/>
      <c r="I151" s="33"/>
      <c r="J151" s="33"/>
      <c r="K151" s="33"/>
      <c r="L151" s="33"/>
      <c r="M151" s="24"/>
      <c r="N151" s="24"/>
      <c r="O151" s="38"/>
      <c r="P151" s="38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39"/>
      <c r="AI151" s="64">
        <f t="shared" si="14"/>
        <v>0</v>
      </c>
      <c r="AJ151" s="65">
        <f t="shared" si="15"/>
        <v>0</v>
      </c>
      <c r="AK151" s="73" t="str">
        <f t="shared" si="16"/>
        <v>LOW</v>
      </c>
      <c r="AL151" s="67" t="str">
        <f t="shared" si="17"/>
        <v>N</v>
      </c>
      <c r="AM151" s="98" t="s">
        <v>7</v>
      </c>
      <c r="AN151" s="68" t="str">
        <f t="shared" si="18"/>
        <v>LOW</v>
      </c>
      <c r="AO151" s="74" t="s">
        <v>6</v>
      </c>
      <c r="AP151" s="71" t="s">
        <v>679</v>
      </c>
      <c r="AQ151" s="71" t="s">
        <v>7</v>
      </c>
      <c r="AR151" s="70" t="str">
        <f t="shared" si="20"/>
        <v>N</v>
      </c>
      <c r="AS151" s="71" t="str">
        <f t="shared" si="19"/>
        <v>LOW</v>
      </c>
      <c r="AT151" s="96">
        <f>INDEX('P-07 HACCP score'!$C$3:$E$7,MATCH(E151,'P-07 HACCP score'!$B$3:$B$7,0),MATCH('D-14 Impact'!A$2,'P-07 HACCP score'!$C$2:$E$2,0))</f>
        <v>0</v>
      </c>
      <c r="AU151" s="96">
        <f>INDEX('P-07 HACCP score'!$C$3:$E$7,MATCH(F151,'P-07 HACCP score'!$B$3:$B$7,0),MATCH('D-14 Impact'!B$2,'P-07 HACCP score'!$C$2:$E$2,0))</f>
        <v>0</v>
      </c>
      <c r="AV151" s="96">
        <f>INDEX('P-07 HACCP score'!$C$3:$E$7,MATCH(G151,'P-07 HACCP score'!$B$3:$B$7,0),MATCH('D-14 Impact'!C$2,'P-07 HACCP score'!$C$2:$E$2,0))</f>
        <v>0</v>
      </c>
      <c r="AW151" s="96">
        <f>INDEX('P-07 HACCP score'!$C$3:$E$7,MATCH(H151,'P-07 HACCP score'!$B$3:$B$7,0),MATCH('D-14 Impact'!D$2,'P-07 HACCP score'!$C$2:$E$2,0))</f>
        <v>0</v>
      </c>
      <c r="AX151" s="96">
        <f>INDEX('P-07 HACCP score'!$C$3:$E$7,MATCH(I151,'P-07 HACCP score'!$B$3:$B$7,0),MATCH('D-14 Impact'!E$2,'P-07 HACCP score'!$C$2:$E$2,0))</f>
        <v>0</v>
      </c>
      <c r="AY151" s="96">
        <f>INDEX('P-07 HACCP score'!$C$3:$E$7,MATCH(J151,'P-07 HACCP score'!$B$3:$B$7,0),MATCH('D-14 Impact'!F$2,'P-07 HACCP score'!$C$2:$E$2,0))</f>
        <v>0</v>
      </c>
      <c r="AZ151" s="96">
        <f>INDEX('P-07 HACCP score'!$C$3:$E$7,MATCH(K151,'P-07 HACCP score'!$B$3:$B$7,0),MATCH('D-14 Impact'!G$2,'P-07 HACCP score'!$C$2:$E$2,0))</f>
        <v>0</v>
      </c>
      <c r="BA151" s="96">
        <f>INDEX('P-07 HACCP score'!$C$3:$E$7,MATCH(L151,'P-07 HACCP score'!$B$3:$B$7,0),MATCH('D-14 Impact'!H$2,'P-07 HACCP score'!$C$2:$E$2,0))</f>
        <v>0</v>
      </c>
      <c r="BB151" s="96">
        <f>INDEX('P-07 HACCP score'!$C$3:$E$7,MATCH(M151,'P-07 HACCP score'!$B$3:$B$7,0),MATCH('D-14 Impact'!I$2,'P-07 HACCP score'!$C$2:$E$2,0))</f>
        <v>0</v>
      </c>
      <c r="BC151" s="96">
        <f>INDEX('P-07 HACCP score'!$C$3:$E$7,MATCH(N151,'P-07 HACCP score'!$B$3:$B$7,0),MATCH('D-14 Impact'!J$2,'P-07 HACCP score'!$C$2:$E$2,0))</f>
        <v>0</v>
      </c>
      <c r="BD151" s="96">
        <f>INDEX('P-07 HACCP score'!$C$3:$E$7,MATCH(O151,'P-07 HACCP score'!$B$3:$B$7,0),MATCH('D-14 Impact'!K$2,'P-07 HACCP score'!$C$2:$E$2,0))</f>
        <v>0</v>
      </c>
      <c r="BE151" s="96">
        <f>INDEX('P-07 HACCP score'!$C$3:$E$7,MATCH(P151,'P-07 HACCP score'!$B$3:$B$7,0),MATCH('D-14 Impact'!L$2,'P-07 HACCP score'!$C$2:$E$2,0))</f>
        <v>0</v>
      </c>
      <c r="BF151" s="96">
        <f>INDEX('P-07 HACCP score'!$C$3:$E$7,MATCH(Q151,'P-07 HACCP score'!$B$3:$B$7,0),MATCH('D-14 Impact'!M$2,'P-07 HACCP score'!$C$2:$E$2,0))</f>
        <v>0</v>
      </c>
      <c r="BG151" s="96">
        <f>INDEX('P-07 HACCP score'!$C$3:$E$7,MATCH(R151,'P-07 HACCP score'!$B$3:$B$7,0),MATCH('D-14 Impact'!N$2,'P-07 HACCP score'!$C$2:$E$2,0))</f>
        <v>0</v>
      </c>
      <c r="BH151" s="96">
        <f>INDEX('P-07 HACCP score'!$C$3:$E$7,MATCH(S151,'P-07 HACCP score'!$B$3:$B$7,0),MATCH('D-14 Impact'!O$2,'P-07 HACCP score'!$C$2:$E$2,0))</f>
        <v>0</v>
      </c>
      <c r="BI151" s="96">
        <f>INDEX('P-07 HACCP score'!$C$3:$E$7,MATCH(T151,'P-07 HACCP score'!$B$3:$B$7,0),MATCH('D-14 Impact'!P$2,'P-07 HACCP score'!$C$2:$E$2,0))</f>
        <v>0</v>
      </c>
      <c r="BJ151" s="96">
        <f>INDEX('P-07 HACCP score'!$C$3:$E$7,MATCH(U151,'P-07 HACCP score'!$B$3:$B$7,0),MATCH('D-14 Impact'!Q$2,'P-07 HACCP score'!$C$2:$E$2,0))</f>
        <v>0</v>
      </c>
      <c r="BK151" s="96">
        <f>INDEX('P-07 HACCP score'!$C$3:$E$7,MATCH(V151,'P-07 HACCP score'!$B$3:$B$7,0),MATCH('D-14 Impact'!R$2,'P-07 HACCP score'!$C$2:$E$2,0))</f>
        <v>0</v>
      </c>
      <c r="BL151" s="96">
        <f>INDEX('P-07 HACCP score'!$C$3:$E$7,MATCH(W151,'P-07 HACCP score'!$B$3:$B$7,0),MATCH('D-14 Impact'!S$2,'P-07 HACCP score'!$C$2:$E$2,0))</f>
        <v>0</v>
      </c>
      <c r="BM151" s="96">
        <f>INDEX('P-07 HACCP score'!$C$3:$E$7,MATCH(X151,'P-07 HACCP score'!$B$3:$B$7,0),MATCH('D-14 Impact'!T$2,'P-07 HACCP score'!$C$2:$E$2,0))</f>
        <v>0</v>
      </c>
      <c r="BN151" s="96">
        <f>INDEX('P-07 HACCP score'!$C$3:$E$7,MATCH(Y151,'P-07 HACCP score'!$B$3:$B$7,0),MATCH('D-14 Impact'!U$2,'P-07 HACCP score'!$C$2:$E$2,0))</f>
        <v>0</v>
      </c>
      <c r="BO151" s="96">
        <f>INDEX('P-07 HACCP score'!$C$3:$E$7,MATCH(Z151,'P-07 HACCP score'!$B$3:$B$7,0),MATCH('D-14 Impact'!V$2,'P-07 HACCP score'!$C$2:$E$2,0))</f>
        <v>0</v>
      </c>
      <c r="BP151" s="96">
        <f>INDEX('P-07 HACCP score'!$C$3:$E$7,MATCH(AA151,'P-07 HACCP score'!$B$3:$B$7,0),MATCH('D-14 Impact'!W$2,'P-07 HACCP score'!$C$2:$E$2,0))</f>
        <v>0</v>
      </c>
      <c r="BQ151" s="96">
        <f>INDEX('P-07 HACCP score'!$C$3:$E$7,MATCH(AB151,'P-07 HACCP score'!$B$3:$B$7,0),MATCH('D-14 Impact'!X$2,'P-07 HACCP score'!$C$2:$E$2,0))</f>
        <v>0</v>
      </c>
      <c r="BR151" s="96">
        <f>INDEX('P-07 HACCP score'!$C$3:$E$7,MATCH(AC151,'P-07 HACCP score'!$B$3:$B$7,0),MATCH('D-14 Impact'!Y$2,'P-07 HACCP score'!$C$2:$E$2,0))</f>
        <v>0</v>
      </c>
      <c r="BS151" s="96">
        <f>INDEX('P-07 HACCP score'!$C$3:$E$7,MATCH(AD151,'P-07 HACCP score'!$B$3:$B$7,0),MATCH('D-14 Impact'!Z$2,'P-07 HACCP score'!$C$2:$E$2,0))</f>
        <v>0</v>
      </c>
      <c r="BT151" s="96">
        <f>INDEX('P-07 HACCP score'!$C$3:$E$7,MATCH(AE151,'P-07 HACCP score'!$B$3:$B$7,0),MATCH('D-14 Impact'!AA$2,'P-07 HACCP score'!$C$2:$E$2,0))</f>
        <v>0</v>
      </c>
      <c r="BU151" s="96">
        <f>INDEX('P-07 HACCP score'!$C$3:$E$7,MATCH(AF151,'P-07 HACCP score'!$B$3:$B$7,0),MATCH('D-14 Impact'!AB$2,'P-07 HACCP score'!$C$2:$E$2,0))</f>
        <v>0</v>
      </c>
      <c r="BV151" s="96">
        <f>INDEX('P-07 HACCP score'!$C$3:$E$7,MATCH(AG151,'P-07 HACCP score'!$B$3:$B$7,0),MATCH('D-14 Impact'!AC$2,'P-07 HACCP score'!$C$2:$E$2,0))</f>
        <v>0</v>
      </c>
      <c r="BW151" s="96">
        <f>INDEX('P-07 HACCP score'!$C$3:$E$7,MATCH(AH151,'P-07 HACCP score'!$B$3:$B$7,0),MATCH('D-14 Impact'!AD$2,'P-07 HACCP score'!$C$2:$E$2,0))</f>
        <v>0</v>
      </c>
    </row>
    <row r="152" spans="1:75" s="2" customFormat="1" x14ac:dyDescent="0.45">
      <c r="A152" s="72">
        <v>53269</v>
      </c>
      <c r="B152" s="7" t="s">
        <v>513</v>
      </c>
      <c r="C152" s="45" t="s">
        <v>604</v>
      </c>
      <c r="D152" s="44">
        <v>8</v>
      </c>
      <c r="E152" s="23" t="s">
        <v>6</v>
      </c>
      <c r="F152" s="24"/>
      <c r="G152" s="24"/>
      <c r="H152" s="33"/>
      <c r="I152" s="33"/>
      <c r="J152" s="33"/>
      <c r="K152" s="33"/>
      <c r="L152" s="33"/>
      <c r="M152" s="24"/>
      <c r="N152" s="24" t="s">
        <v>6</v>
      </c>
      <c r="O152" s="38" t="s">
        <v>6</v>
      </c>
      <c r="P152" s="38" t="s">
        <v>6</v>
      </c>
      <c r="Q152" s="24" t="s">
        <v>8</v>
      </c>
      <c r="R152" s="24" t="s">
        <v>8</v>
      </c>
      <c r="S152" s="109" t="s">
        <v>9</v>
      </c>
      <c r="T152" s="24" t="s">
        <v>6</v>
      </c>
      <c r="U152" s="24"/>
      <c r="V152" s="24"/>
      <c r="W152" s="24" t="s">
        <v>8</v>
      </c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39"/>
      <c r="AI152" s="64">
        <f t="shared" si="14"/>
        <v>2</v>
      </c>
      <c r="AJ152" s="65">
        <f t="shared" si="15"/>
        <v>2</v>
      </c>
      <c r="AK152" s="73" t="str">
        <f t="shared" si="16"/>
        <v>HIGH</v>
      </c>
      <c r="AL152" s="67" t="str">
        <f t="shared" si="17"/>
        <v>N</v>
      </c>
      <c r="AM152" s="98" t="s">
        <v>7</v>
      </c>
      <c r="AN152" s="68" t="str">
        <f t="shared" si="18"/>
        <v>HIGH</v>
      </c>
      <c r="AO152" s="74" t="s">
        <v>8</v>
      </c>
      <c r="AP152" s="69" t="s">
        <v>7</v>
      </c>
      <c r="AQ152" s="71" t="s">
        <v>7</v>
      </c>
      <c r="AR152" s="70" t="str">
        <f t="shared" si="20"/>
        <v>N</v>
      </c>
      <c r="AS152" s="71" t="str">
        <f t="shared" si="19"/>
        <v>HIGH</v>
      </c>
      <c r="AT152" s="96">
        <f>INDEX('P-07 HACCP score'!$C$3:$E$7,MATCH(E152,'P-07 HACCP score'!$B$3:$B$7,0),MATCH('D-14 Impact'!A$2,'P-07 HACCP score'!$C$2:$E$2,0))</f>
        <v>3</v>
      </c>
      <c r="AU152" s="96">
        <f>INDEX('P-07 HACCP score'!$C$3:$E$7,MATCH(F152,'P-07 HACCP score'!$B$3:$B$7,0),MATCH('D-14 Impact'!B$2,'P-07 HACCP score'!$C$2:$E$2,0))</f>
        <v>0</v>
      </c>
      <c r="AV152" s="96">
        <f>INDEX('P-07 HACCP score'!$C$3:$E$7,MATCH(G152,'P-07 HACCP score'!$B$3:$B$7,0),MATCH('D-14 Impact'!C$2,'P-07 HACCP score'!$C$2:$E$2,0))</f>
        <v>0</v>
      </c>
      <c r="AW152" s="96">
        <f>INDEX('P-07 HACCP score'!$C$3:$E$7,MATCH(H152,'P-07 HACCP score'!$B$3:$B$7,0),MATCH('D-14 Impact'!D$2,'P-07 HACCP score'!$C$2:$E$2,0))</f>
        <v>0</v>
      </c>
      <c r="AX152" s="96">
        <f>INDEX('P-07 HACCP score'!$C$3:$E$7,MATCH(I152,'P-07 HACCP score'!$B$3:$B$7,0),MATCH('D-14 Impact'!E$2,'P-07 HACCP score'!$C$2:$E$2,0))</f>
        <v>0</v>
      </c>
      <c r="AY152" s="96">
        <f>INDEX('P-07 HACCP score'!$C$3:$E$7,MATCH(J152,'P-07 HACCP score'!$B$3:$B$7,0),MATCH('D-14 Impact'!F$2,'P-07 HACCP score'!$C$2:$E$2,0))</f>
        <v>0</v>
      </c>
      <c r="AZ152" s="96">
        <f>INDEX('P-07 HACCP score'!$C$3:$E$7,MATCH(K152,'P-07 HACCP score'!$B$3:$B$7,0),MATCH('D-14 Impact'!G$2,'P-07 HACCP score'!$C$2:$E$2,0))</f>
        <v>0</v>
      </c>
      <c r="BA152" s="96">
        <f>INDEX('P-07 HACCP score'!$C$3:$E$7,MATCH(L152,'P-07 HACCP score'!$B$3:$B$7,0),MATCH('D-14 Impact'!H$2,'P-07 HACCP score'!$C$2:$E$2,0))</f>
        <v>0</v>
      </c>
      <c r="BB152" s="96">
        <f>INDEX('P-07 HACCP score'!$C$3:$E$7,MATCH(M152,'P-07 HACCP score'!$B$3:$B$7,0),MATCH('D-14 Impact'!I$2,'P-07 HACCP score'!$C$2:$E$2,0))</f>
        <v>0</v>
      </c>
      <c r="BC152" s="96">
        <f>INDEX('P-07 HACCP score'!$C$3:$E$7,MATCH(N152,'P-07 HACCP score'!$B$3:$B$7,0),MATCH('D-14 Impact'!J$2,'P-07 HACCP score'!$C$2:$E$2,0))</f>
        <v>3</v>
      </c>
      <c r="BD152" s="96">
        <f>INDEX('P-07 HACCP score'!$C$3:$E$7,MATCH(O152,'P-07 HACCP score'!$B$3:$B$7,0),MATCH('D-14 Impact'!K$2,'P-07 HACCP score'!$C$2:$E$2,0))</f>
        <v>3</v>
      </c>
      <c r="BE152" s="96">
        <f>INDEX('P-07 HACCP score'!$C$3:$E$7,MATCH(P152,'P-07 HACCP score'!$B$3:$B$7,0),MATCH('D-14 Impact'!L$2,'P-07 HACCP score'!$C$2:$E$2,0))</f>
        <v>3</v>
      </c>
      <c r="BF152" s="96">
        <f>INDEX('P-07 HACCP score'!$C$3:$E$7,MATCH(Q152,'P-07 HACCP score'!$B$3:$B$7,0),MATCH('D-14 Impact'!M$2,'P-07 HACCP score'!$C$2:$E$2,0))</f>
        <v>25</v>
      </c>
      <c r="BG152" s="96">
        <f>INDEX('P-07 HACCP score'!$C$3:$E$7,MATCH(R152,'P-07 HACCP score'!$B$3:$B$7,0),MATCH('D-14 Impact'!N$2,'P-07 HACCP score'!$C$2:$E$2,0))</f>
        <v>5</v>
      </c>
      <c r="BH152" s="96">
        <f>INDEX('P-07 HACCP score'!$C$3:$E$7,MATCH(S152,'P-07 HACCP score'!$B$3:$B$7,0),MATCH('D-14 Impact'!O$2,'P-07 HACCP score'!$C$2:$E$2,0))</f>
        <v>9</v>
      </c>
      <c r="BI152" s="96">
        <f>INDEX('P-07 HACCP score'!$C$3:$E$7,MATCH(T152,'P-07 HACCP score'!$B$3:$B$7,0),MATCH('D-14 Impact'!P$2,'P-07 HACCP score'!$C$2:$E$2,0))</f>
        <v>3</v>
      </c>
      <c r="BJ152" s="96">
        <f>INDEX('P-07 HACCP score'!$C$3:$E$7,MATCH(U152,'P-07 HACCP score'!$B$3:$B$7,0),MATCH('D-14 Impact'!Q$2,'P-07 HACCP score'!$C$2:$E$2,0))</f>
        <v>0</v>
      </c>
      <c r="BK152" s="96">
        <f>INDEX('P-07 HACCP score'!$C$3:$E$7,MATCH(V152,'P-07 HACCP score'!$B$3:$B$7,0),MATCH('D-14 Impact'!R$2,'P-07 HACCP score'!$C$2:$E$2,0))</f>
        <v>0</v>
      </c>
      <c r="BL152" s="96">
        <f>INDEX('P-07 HACCP score'!$C$3:$E$7,MATCH(W152,'P-07 HACCP score'!$B$3:$B$7,0),MATCH('D-14 Impact'!S$2,'P-07 HACCP score'!$C$2:$E$2,0))</f>
        <v>25</v>
      </c>
      <c r="BM152" s="96">
        <f>INDEX('P-07 HACCP score'!$C$3:$E$7,MATCH(X152,'P-07 HACCP score'!$B$3:$B$7,0),MATCH('D-14 Impact'!T$2,'P-07 HACCP score'!$C$2:$E$2,0))</f>
        <v>0</v>
      </c>
      <c r="BN152" s="96">
        <f>INDEX('P-07 HACCP score'!$C$3:$E$7,MATCH(Y152,'P-07 HACCP score'!$B$3:$B$7,0),MATCH('D-14 Impact'!U$2,'P-07 HACCP score'!$C$2:$E$2,0))</f>
        <v>0</v>
      </c>
      <c r="BO152" s="96">
        <f>INDEX('P-07 HACCP score'!$C$3:$E$7,MATCH(Z152,'P-07 HACCP score'!$B$3:$B$7,0),MATCH('D-14 Impact'!V$2,'P-07 HACCP score'!$C$2:$E$2,0))</f>
        <v>0</v>
      </c>
      <c r="BP152" s="96">
        <f>INDEX('P-07 HACCP score'!$C$3:$E$7,MATCH(AA152,'P-07 HACCP score'!$B$3:$B$7,0),MATCH('D-14 Impact'!W$2,'P-07 HACCP score'!$C$2:$E$2,0))</f>
        <v>0</v>
      </c>
      <c r="BQ152" s="96">
        <f>INDEX('P-07 HACCP score'!$C$3:$E$7,MATCH(AB152,'P-07 HACCP score'!$B$3:$B$7,0),MATCH('D-14 Impact'!X$2,'P-07 HACCP score'!$C$2:$E$2,0))</f>
        <v>0</v>
      </c>
      <c r="BR152" s="96">
        <f>INDEX('P-07 HACCP score'!$C$3:$E$7,MATCH(AC152,'P-07 HACCP score'!$B$3:$B$7,0),MATCH('D-14 Impact'!Y$2,'P-07 HACCP score'!$C$2:$E$2,0))</f>
        <v>0</v>
      </c>
      <c r="BS152" s="96">
        <f>INDEX('P-07 HACCP score'!$C$3:$E$7,MATCH(AD152,'P-07 HACCP score'!$B$3:$B$7,0),MATCH('D-14 Impact'!Z$2,'P-07 HACCP score'!$C$2:$E$2,0))</f>
        <v>0</v>
      </c>
      <c r="BT152" s="96">
        <f>INDEX('P-07 HACCP score'!$C$3:$E$7,MATCH(AE152,'P-07 HACCP score'!$B$3:$B$7,0),MATCH('D-14 Impact'!AA$2,'P-07 HACCP score'!$C$2:$E$2,0))</f>
        <v>0</v>
      </c>
      <c r="BU152" s="96">
        <f>INDEX('P-07 HACCP score'!$C$3:$E$7,MATCH(AF152,'P-07 HACCP score'!$B$3:$B$7,0),MATCH('D-14 Impact'!AB$2,'P-07 HACCP score'!$C$2:$E$2,0))</f>
        <v>0</v>
      </c>
      <c r="BV152" s="96">
        <f>INDEX('P-07 HACCP score'!$C$3:$E$7,MATCH(AG152,'P-07 HACCP score'!$B$3:$B$7,0),MATCH('D-14 Impact'!AC$2,'P-07 HACCP score'!$C$2:$E$2,0))</f>
        <v>0</v>
      </c>
      <c r="BW152" s="96">
        <f>INDEX('P-07 HACCP score'!$C$3:$E$7,MATCH(AH152,'P-07 HACCP score'!$B$3:$B$7,0),MATCH('D-14 Impact'!AD$2,'P-07 HACCP score'!$C$2:$E$2,0))</f>
        <v>0</v>
      </c>
    </row>
    <row r="153" spans="1:75" s="2" customFormat="1" x14ac:dyDescent="0.45">
      <c r="A153" s="72">
        <v>53270</v>
      </c>
      <c r="B153" s="7" t="s">
        <v>514</v>
      </c>
      <c r="C153" s="45" t="s">
        <v>604</v>
      </c>
      <c r="D153" s="44" t="s">
        <v>17</v>
      </c>
      <c r="E153" s="23" t="s">
        <v>6</v>
      </c>
      <c r="F153" s="24"/>
      <c r="G153" s="24"/>
      <c r="H153" s="33"/>
      <c r="I153" s="33"/>
      <c r="J153" s="33"/>
      <c r="K153" s="33"/>
      <c r="L153" s="33"/>
      <c r="M153" s="24"/>
      <c r="N153" s="24" t="s">
        <v>6</v>
      </c>
      <c r="O153" s="38" t="s">
        <v>6</v>
      </c>
      <c r="P153" s="38" t="s">
        <v>6</v>
      </c>
      <c r="Q153" s="24" t="s">
        <v>8</v>
      </c>
      <c r="R153" s="24" t="s">
        <v>8</v>
      </c>
      <c r="S153" s="109" t="s">
        <v>9</v>
      </c>
      <c r="T153" s="24" t="s">
        <v>6</v>
      </c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39"/>
      <c r="AI153" s="64">
        <f t="shared" si="14"/>
        <v>2</v>
      </c>
      <c r="AJ153" s="65">
        <f t="shared" si="15"/>
        <v>1</v>
      </c>
      <c r="AK153" s="73" t="str">
        <f t="shared" si="16"/>
        <v>HIGH</v>
      </c>
      <c r="AL153" s="67" t="str">
        <f t="shared" si="17"/>
        <v>N</v>
      </c>
      <c r="AM153" s="98" t="s">
        <v>7</v>
      </c>
      <c r="AN153" s="68" t="str">
        <f t="shared" si="18"/>
        <v>HIGH</v>
      </c>
      <c r="AO153" s="74" t="s">
        <v>6</v>
      </c>
      <c r="AP153" s="71" t="s">
        <v>679</v>
      </c>
      <c r="AQ153" s="71" t="s">
        <v>7</v>
      </c>
      <c r="AR153" s="70" t="str">
        <f t="shared" si="20"/>
        <v>N</v>
      </c>
      <c r="AS153" s="71" t="str">
        <f t="shared" si="19"/>
        <v>HIGH</v>
      </c>
      <c r="AT153" s="96">
        <f>INDEX('P-07 HACCP score'!$C$3:$E$7,MATCH(E153,'P-07 HACCP score'!$B$3:$B$7,0),MATCH('D-14 Impact'!A$2,'P-07 HACCP score'!$C$2:$E$2,0))</f>
        <v>3</v>
      </c>
      <c r="AU153" s="96">
        <f>INDEX('P-07 HACCP score'!$C$3:$E$7,MATCH(F153,'P-07 HACCP score'!$B$3:$B$7,0),MATCH('D-14 Impact'!B$2,'P-07 HACCP score'!$C$2:$E$2,0))</f>
        <v>0</v>
      </c>
      <c r="AV153" s="96">
        <f>INDEX('P-07 HACCP score'!$C$3:$E$7,MATCH(G153,'P-07 HACCP score'!$B$3:$B$7,0),MATCH('D-14 Impact'!C$2,'P-07 HACCP score'!$C$2:$E$2,0))</f>
        <v>0</v>
      </c>
      <c r="AW153" s="96">
        <f>INDEX('P-07 HACCP score'!$C$3:$E$7,MATCH(H153,'P-07 HACCP score'!$B$3:$B$7,0),MATCH('D-14 Impact'!D$2,'P-07 HACCP score'!$C$2:$E$2,0))</f>
        <v>0</v>
      </c>
      <c r="AX153" s="96">
        <f>INDEX('P-07 HACCP score'!$C$3:$E$7,MATCH(I153,'P-07 HACCP score'!$B$3:$B$7,0),MATCH('D-14 Impact'!E$2,'P-07 HACCP score'!$C$2:$E$2,0))</f>
        <v>0</v>
      </c>
      <c r="AY153" s="96">
        <f>INDEX('P-07 HACCP score'!$C$3:$E$7,MATCH(J153,'P-07 HACCP score'!$B$3:$B$7,0),MATCH('D-14 Impact'!F$2,'P-07 HACCP score'!$C$2:$E$2,0))</f>
        <v>0</v>
      </c>
      <c r="AZ153" s="96">
        <f>INDEX('P-07 HACCP score'!$C$3:$E$7,MATCH(K153,'P-07 HACCP score'!$B$3:$B$7,0),MATCH('D-14 Impact'!G$2,'P-07 HACCP score'!$C$2:$E$2,0))</f>
        <v>0</v>
      </c>
      <c r="BA153" s="96">
        <f>INDEX('P-07 HACCP score'!$C$3:$E$7,MATCH(L153,'P-07 HACCP score'!$B$3:$B$7,0),MATCH('D-14 Impact'!H$2,'P-07 HACCP score'!$C$2:$E$2,0))</f>
        <v>0</v>
      </c>
      <c r="BB153" s="96">
        <f>INDEX('P-07 HACCP score'!$C$3:$E$7,MATCH(M153,'P-07 HACCP score'!$B$3:$B$7,0),MATCH('D-14 Impact'!I$2,'P-07 HACCP score'!$C$2:$E$2,0))</f>
        <v>0</v>
      </c>
      <c r="BC153" s="96">
        <f>INDEX('P-07 HACCP score'!$C$3:$E$7,MATCH(N153,'P-07 HACCP score'!$B$3:$B$7,0),MATCH('D-14 Impact'!J$2,'P-07 HACCP score'!$C$2:$E$2,0))</f>
        <v>3</v>
      </c>
      <c r="BD153" s="96">
        <f>INDEX('P-07 HACCP score'!$C$3:$E$7,MATCH(O153,'P-07 HACCP score'!$B$3:$B$7,0),MATCH('D-14 Impact'!K$2,'P-07 HACCP score'!$C$2:$E$2,0))</f>
        <v>3</v>
      </c>
      <c r="BE153" s="96">
        <f>INDEX('P-07 HACCP score'!$C$3:$E$7,MATCH(P153,'P-07 HACCP score'!$B$3:$B$7,0),MATCH('D-14 Impact'!L$2,'P-07 HACCP score'!$C$2:$E$2,0))</f>
        <v>3</v>
      </c>
      <c r="BF153" s="96">
        <f>INDEX('P-07 HACCP score'!$C$3:$E$7,MATCH(Q153,'P-07 HACCP score'!$B$3:$B$7,0),MATCH('D-14 Impact'!M$2,'P-07 HACCP score'!$C$2:$E$2,0))</f>
        <v>25</v>
      </c>
      <c r="BG153" s="96">
        <f>INDEX('P-07 HACCP score'!$C$3:$E$7,MATCH(R153,'P-07 HACCP score'!$B$3:$B$7,0),MATCH('D-14 Impact'!N$2,'P-07 HACCP score'!$C$2:$E$2,0))</f>
        <v>5</v>
      </c>
      <c r="BH153" s="96">
        <f>INDEX('P-07 HACCP score'!$C$3:$E$7,MATCH(S153,'P-07 HACCP score'!$B$3:$B$7,0),MATCH('D-14 Impact'!O$2,'P-07 HACCP score'!$C$2:$E$2,0))</f>
        <v>9</v>
      </c>
      <c r="BI153" s="96">
        <f>INDEX('P-07 HACCP score'!$C$3:$E$7,MATCH(T153,'P-07 HACCP score'!$B$3:$B$7,0),MATCH('D-14 Impact'!P$2,'P-07 HACCP score'!$C$2:$E$2,0))</f>
        <v>3</v>
      </c>
      <c r="BJ153" s="96">
        <f>INDEX('P-07 HACCP score'!$C$3:$E$7,MATCH(U153,'P-07 HACCP score'!$B$3:$B$7,0),MATCH('D-14 Impact'!Q$2,'P-07 HACCP score'!$C$2:$E$2,0))</f>
        <v>0</v>
      </c>
      <c r="BK153" s="96">
        <f>INDEX('P-07 HACCP score'!$C$3:$E$7,MATCH(V153,'P-07 HACCP score'!$B$3:$B$7,0),MATCH('D-14 Impact'!R$2,'P-07 HACCP score'!$C$2:$E$2,0))</f>
        <v>0</v>
      </c>
      <c r="BL153" s="96">
        <f>INDEX('P-07 HACCP score'!$C$3:$E$7,MATCH(W153,'P-07 HACCP score'!$B$3:$B$7,0),MATCH('D-14 Impact'!S$2,'P-07 HACCP score'!$C$2:$E$2,0))</f>
        <v>0</v>
      </c>
      <c r="BM153" s="96">
        <f>INDEX('P-07 HACCP score'!$C$3:$E$7,MATCH(X153,'P-07 HACCP score'!$B$3:$B$7,0),MATCH('D-14 Impact'!T$2,'P-07 HACCP score'!$C$2:$E$2,0))</f>
        <v>0</v>
      </c>
      <c r="BN153" s="96">
        <f>INDEX('P-07 HACCP score'!$C$3:$E$7,MATCH(Y153,'P-07 HACCP score'!$B$3:$B$7,0),MATCH('D-14 Impact'!U$2,'P-07 HACCP score'!$C$2:$E$2,0))</f>
        <v>0</v>
      </c>
      <c r="BO153" s="96">
        <f>INDEX('P-07 HACCP score'!$C$3:$E$7,MATCH(Z153,'P-07 HACCP score'!$B$3:$B$7,0),MATCH('D-14 Impact'!V$2,'P-07 HACCP score'!$C$2:$E$2,0))</f>
        <v>0</v>
      </c>
      <c r="BP153" s="96">
        <f>INDEX('P-07 HACCP score'!$C$3:$E$7,MATCH(AA153,'P-07 HACCP score'!$B$3:$B$7,0),MATCH('D-14 Impact'!W$2,'P-07 HACCP score'!$C$2:$E$2,0))</f>
        <v>0</v>
      </c>
      <c r="BQ153" s="96">
        <f>INDEX('P-07 HACCP score'!$C$3:$E$7,MATCH(AB153,'P-07 HACCP score'!$B$3:$B$7,0),MATCH('D-14 Impact'!X$2,'P-07 HACCP score'!$C$2:$E$2,0))</f>
        <v>0</v>
      </c>
      <c r="BR153" s="96">
        <f>INDEX('P-07 HACCP score'!$C$3:$E$7,MATCH(AC153,'P-07 HACCP score'!$B$3:$B$7,0),MATCH('D-14 Impact'!Y$2,'P-07 HACCP score'!$C$2:$E$2,0))</f>
        <v>0</v>
      </c>
      <c r="BS153" s="96">
        <f>INDEX('P-07 HACCP score'!$C$3:$E$7,MATCH(AD153,'P-07 HACCP score'!$B$3:$B$7,0),MATCH('D-14 Impact'!Z$2,'P-07 HACCP score'!$C$2:$E$2,0))</f>
        <v>0</v>
      </c>
      <c r="BT153" s="96">
        <f>INDEX('P-07 HACCP score'!$C$3:$E$7,MATCH(AE153,'P-07 HACCP score'!$B$3:$B$7,0),MATCH('D-14 Impact'!AA$2,'P-07 HACCP score'!$C$2:$E$2,0))</f>
        <v>0</v>
      </c>
      <c r="BU153" s="96">
        <f>INDEX('P-07 HACCP score'!$C$3:$E$7,MATCH(AF153,'P-07 HACCP score'!$B$3:$B$7,0),MATCH('D-14 Impact'!AB$2,'P-07 HACCP score'!$C$2:$E$2,0))</f>
        <v>0</v>
      </c>
      <c r="BV153" s="96">
        <f>INDEX('P-07 HACCP score'!$C$3:$E$7,MATCH(AG153,'P-07 HACCP score'!$B$3:$B$7,0),MATCH('D-14 Impact'!AC$2,'P-07 HACCP score'!$C$2:$E$2,0))</f>
        <v>0</v>
      </c>
      <c r="BW153" s="96">
        <f>INDEX('P-07 HACCP score'!$C$3:$E$7,MATCH(AH153,'P-07 HACCP score'!$B$3:$B$7,0),MATCH('D-14 Impact'!AD$2,'P-07 HACCP score'!$C$2:$E$2,0))</f>
        <v>0</v>
      </c>
    </row>
    <row r="154" spans="1:75" s="2" customFormat="1" x14ac:dyDescent="0.45">
      <c r="A154" s="72">
        <v>53200</v>
      </c>
      <c r="B154" s="7" t="s">
        <v>508</v>
      </c>
      <c r="C154" s="45" t="s">
        <v>604</v>
      </c>
      <c r="D154" s="44" t="s">
        <v>17</v>
      </c>
      <c r="E154" s="23" t="s">
        <v>6</v>
      </c>
      <c r="F154" s="24"/>
      <c r="G154" s="24"/>
      <c r="H154" s="33"/>
      <c r="I154" s="33"/>
      <c r="J154" s="33"/>
      <c r="K154" s="33"/>
      <c r="L154" s="33"/>
      <c r="M154" s="24"/>
      <c r="N154" s="24"/>
      <c r="O154" s="38"/>
      <c r="P154" s="38"/>
      <c r="Q154" s="24" t="s">
        <v>6</v>
      </c>
      <c r="R154" s="24" t="s">
        <v>6</v>
      </c>
      <c r="S154" s="109" t="s">
        <v>67</v>
      </c>
      <c r="T154" s="24" t="s">
        <v>6</v>
      </c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39"/>
      <c r="AI154" s="64">
        <f t="shared" si="14"/>
        <v>1</v>
      </c>
      <c r="AJ154" s="65">
        <f t="shared" si="15"/>
        <v>0</v>
      </c>
      <c r="AK154" s="73" t="str">
        <f t="shared" si="16"/>
        <v>LOW</v>
      </c>
      <c r="AL154" s="67" t="str">
        <f t="shared" si="17"/>
        <v>N</v>
      </c>
      <c r="AM154" s="98" t="s">
        <v>7</v>
      </c>
      <c r="AN154" s="68" t="str">
        <f t="shared" si="18"/>
        <v>LOW</v>
      </c>
      <c r="AO154" s="74" t="s">
        <v>6</v>
      </c>
      <c r="AP154" s="71" t="s">
        <v>679</v>
      </c>
      <c r="AQ154" s="71" t="s">
        <v>7</v>
      </c>
      <c r="AR154" s="70" t="str">
        <f t="shared" si="20"/>
        <v>N</v>
      </c>
      <c r="AS154" s="71" t="str">
        <f t="shared" si="19"/>
        <v>LOW</v>
      </c>
      <c r="AT154" s="96">
        <f>INDEX('P-07 HACCP score'!$C$3:$E$7,MATCH(E154,'P-07 HACCP score'!$B$3:$B$7,0),MATCH('D-14 Impact'!A$2,'P-07 HACCP score'!$C$2:$E$2,0))</f>
        <v>3</v>
      </c>
      <c r="AU154" s="96">
        <f>INDEX('P-07 HACCP score'!$C$3:$E$7,MATCH(F154,'P-07 HACCP score'!$B$3:$B$7,0),MATCH('D-14 Impact'!B$2,'P-07 HACCP score'!$C$2:$E$2,0))</f>
        <v>0</v>
      </c>
      <c r="AV154" s="96">
        <f>INDEX('P-07 HACCP score'!$C$3:$E$7,MATCH(G154,'P-07 HACCP score'!$B$3:$B$7,0),MATCH('D-14 Impact'!C$2,'P-07 HACCP score'!$C$2:$E$2,0))</f>
        <v>0</v>
      </c>
      <c r="AW154" s="96">
        <f>INDEX('P-07 HACCP score'!$C$3:$E$7,MATCH(H154,'P-07 HACCP score'!$B$3:$B$7,0),MATCH('D-14 Impact'!D$2,'P-07 HACCP score'!$C$2:$E$2,0))</f>
        <v>0</v>
      </c>
      <c r="AX154" s="96">
        <f>INDEX('P-07 HACCP score'!$C$3:$E$7,MATCH(I154,'P-07 HACCP score'!$B$3:$B$7,0),MATCH('D-14 Impact'!E$2,'P-07 HACCP score'!$C$2:$E$2,0))</f>
        <v>0</v>
      </c>
      <c r="AY154" s="96">
        <f>INDEX('P-07 HACCP score'!$C$3:$E$7,MATCH(J154,'P-07 HACCP score'!$B$3:$B$7,0),MATCH('D-14 Impact'!F$2,'P-07 HACCP score'!$C$2:$E$2,0))</f>
        <v>0</v>
      </c>
      <c r="AZ154" s="96">
        <f>INDEX('P-07 HACCP score'!$C$3:$E$7,MATCH(K154,'P-07 HACCP score'!$B$3:$B$7,0),MATCH('D-14 Impact'!G$2,'P-07 HACCP score'!$C$2:$E$2,0))</f>
        <v>0</v>
      </c>
      <c r="BA154" s="96">
        <f>INDEX('P-07 HACCP score'!$C$3:$E$7,MATCH(L154,'P-07 HACCP score'!$B$3:$B$7,0),MATCH('D-14 Impact'!H$2,'P-07 HACCP score'!$C$2:$E$2,0))</f>
        <v>0</v>
      </c>
      <c r="BB154" s="96">
        <f>INDEX('P-07 HACCP score'!$C$3:$E$7,MATCH(M154,'P-07 HACCP score'!$B$3:$B$7,0),MATCH('D-14 Impact'!I$2,'P-07 HACCP score'!$C$2:$E$2,0))</f>
        <v>0</v>
      </c>
      <c r="BC154" s="96">
        <f>INDEX('P-07 HACCP score'!$C$3:$E$7,MATCH(N154,'P-07 HACCP score'!$B$3:$B$7,0),MATCH('D-14 Impact'!J$2,'P-07 HACCP score'!$C$2:$E$2,0))</f>
        <v>0</v>
      </c>
      <c r="BD154" s="96">
        <f>INDEX('P-07 HACCP score'!$C$3:$E$7,MATCH(O154,'P-07 HACCP score'!$B$3:$B$7,0),MATCH('D-14 Impact'!K$2,'P-07 HACCP score'!$C$2:$E$2,0))</f>
        <v>0</v>
      </c>
      <c r="BE154" s="96">
        <f>INDEX('P-07 HACCP score'!$C$3:$E$7,MATCH(P154,'P-07 HACCP score'!$B$3:$B$7,0),MATCH('D-14 Impact'!L$2,'P-07 HACCP score'!$C$2:$E$2,0))</f>
        <v>0</v>
      </c>
      <c r="BF154" s="96">
        <f>INDEX('P-07 HACCP score'!$C$3:$E$7,MATCH(Q154,'P-07 HACCP score'!$B$3:$B$7,0),MATCH('D-14 Impact'!M$2,'P-07 HACCP score'!$C$2:$E$2,0))</f>
        <v>5</v>
      </c>
      <c r="BG154" s="96">
        <f>INDEX('P-07 HACCP score'!$C$3:$E$7,MATCH(R154,'P-07 HACCP score'!$B$3:$B$7,0),MATCH('D-14 Impact'!N$2,'P-07 HACCP score'!$C$2:$E$2,0))</f>
        <v>1</v>
      </c>
      <c r="BH154" s="96">
        <f>INDEX('P-07 HACCP score'!$C$3:$E$7,MATCH(S154,'P-07 HACCP score'!$B$3:$B$7,0),MATCH('D-14 Impact'!O$2,'P-07 HACCP score'!$C$2:$E$2,0))</f>
        <v>1.5</v>
      </c>
      <c r="BI154" s="96">
        <f>INDEX('P-07 HACCP score'!$C$3:$E$7,MATCH(T154,'P-07 HACCP score'!$B$3:$B$7,0),MATCH('D-14 Impact'!P$2,'P-07 HACCP score'!$C$2:$E$2,0))</f>
        <v>3</v>
      </c>
      <c r="BJ154" s="96">
        <f>INDEX('P-07 HACCP score'!$C$3:$E$7,MATCH(U154,'P-07 HACCP score'!$B$3:$B$7,0),MATCH('D-14 Impact'!Q$2,'P-07 HACCP score'!$C$2:$E$2,0))</f>
        <v>0</v>
      </c>
      <c r="BK154" s="96">
        <f>INDEX('P-07 HACCP score'!$C$3:$E$7,MATCH(V154,'P-07 HACCP score'!$B$3:$B$7,0),MATCH('D-14 Impact'!R$2,'P-07 HACCP score'!$C$2:$E$2,0))</f>
        <v>0</v>
      </c>
      <c r="BL154" s="96">
        <f>INDEX('P-07 HACCP score'!$C$3:$E$7,MATCH(W154,'P-07 HACCP score'!$B$3:$B$7,0),MATCH('D-14 Impact'!S$2,'P-07 HACCP score'!$C$2:$E$2,0))</f>
        <v>0</v>
      </c>
      <c r="BM154" s="96">
        <f>INDEX('P-07 HACCP score'!$C$3:$E$7,MATCH(X154,'P-07 HACCP score'!$B$3:$B$7,0),MATCH('D-14 Impact'!T$2,'P-07 HACCP score'!$C$2:$E$2,0))</f>
        <v>0</v>
      </c>
      <c r="BN154" s="96">
        <f>INDEX('P-07 HACCP score'!$C$3:$E$7,MATCH(Y154,'P-07 HACCP score'!$B$3:$B$7,0),MATCH('D-14 Impact'!U$2,'P-07 HACCP score'!$C$2:$E$2,0))</f>
        <v>0</v>
      </c>
      <c r="BO154" s="96">
        <f>INDEX('P-07 HACCP score'!$C$3:$E$7,MATCH(Z154,'P-07 HACCP score'!$B$3:$B$7,0),MATCH('D-14 Impact'!V$2,'P-07 HACCP score'!$C$2:$E$2,0))</f>
        <v>0</v>
      </c>
      <c r="BP154" s="96">
        <f>INDEX('P-07 HACCP score'!$C$3:$E$7,MATCH(AA154,'P-07 HACCP score'!$B$3:$B$7,0),MATCH('D-14 Impact'!W$2,'P-07 HACCP score'!$C$2:$E$2,0))</f>
        <v>0</v>
      </c>
      <c r="BQ154" s="96">
        <f>INDEX('P-07 HACCP score'!$C$3:$E$7,MATCH(AB154,'P-07 HACCP score'!$B$3:$B$7,0),MATCH('D-14 Impact'!X$2,'P-07 HACCP score'!$C$2:$E$2,0))</f>
        <v>0</v>
      </c>
      <c r="BR154" s="96">
        <f>INDEX('P-07 HACCP score'!$C$3:$E$7,MATCH(AC154,'P-07 HACCP score'!$B$3:$B$7,0),MATCH('D-14 Impact'!Y$2,'P-07 HACCP score'!$C$2:$E$2,0))</f>
        <v>0</v>
      </c>
      <c r="BS154" s="96">
        <f>INDEX('P-07 HACCP score'!$C$3:$E$7,MATCH(AD154,'P-07 HACCP score'!$B$3:$B$7,0),MATCH('D-14 Impact'!Z$2,'P-07 HACCP score'!$C$2:$E$2,0))</f>
        <v>0</v>
      </c>
      <c r="BT154" s="96">
        <f>INDEX('P-07 HACCP score'!$C$3:$E$7,MATCH(AE154,'P-07 HACCP score'!$B$3:$B$7,0),MATCH('D-14 Impact'!AA$2,'P-07 HACCP score'!$C$2:$E$2,0))</f>
        <v>0</v>
      </c>
      <c r="BU154" s="96">
        <f>INDEX('P-07 HACCP score'!$C$3:$E$7,MATCH(AF154,'P-07 HACCP score'!$B$3:$B$7,0),MATCH('D-14 Impact'!AB$2,'P-07 HACCP score'!$C$2:$E$2,0))</f>
        <v>0</v>
      </c>
      <c r="BV154" s="96">
        <f>INDEX('P-07 HACCP score'!$C$3:$E$7,MATCH(AG154,'P-07 HACCP score'!$B$3:$B$7,0),MATCH('D-14 Impact'!AC$2,'P-07 HACCP score'!$C$2:$E$2,0))</f>
        <v>0</v>
      </c>
      <c r="BW154" s="96">
        <f>INDEX('P-07 HACCP score'!$C$3:$E$7,MATCH(AH154,'P-07 HACCP score'!$B$3:$B$7,0),MATCH('D-14 Impact'!AD$2,'P-07 HACCP score'!$C$2:$E$2,0))</f>
        <v>0</v>
      </c>
    </row>
    <row r="155" spans="1:75" s="2" customFormat="1" x14ac:dyDescent="0.45">
      <c r="A155" s="72">
        <v>52045</v>
      </c>
      <c r="B155" s="7" t="s">
        <v>398</v>
      </c>
      <c r="C155" s="45" t="s">
        <v>636</v>
      </c>
      <c r="D155" s="44">
        <v>4</v>
      </c>
      <c r="E155" s="111" t="s">
        <v>6</v>
      </c>
      <c r="F155" s="24"/>
      <c r="G155" s="24"/>
      <c r="H155" s="33"/>
      <c r="I155" s="33"/>
      <c r="J155" s="33"/>
      <c r="K155" s="33"/>
      <c r="L155" s="33"/>
      <c r="M155" s="24"/>
      <c r="N155" s="24" t="s">
        <v>6</v>
      </c>
      <c r="O155" s="38"/>
      <c r="P155" s="110" t="s">
        <v>6</v>
      </c>
      <c r="Q155" s="24" t="s">
        <v>6</v>
      </c>
      <c r="R155" s="24"/>
      <c r="S155" s="109" t="s">
        <v>67</v>
      </c>
      <c r="T155" s="24"/>
      <c r="U155" s="24"/>
      <c r="V155" s="24"/>
      <c r="W155" s="24"/>
      <c r="X155" s="24" t="s">
        <v>8</v>
      </c>
      <c r="Y155" s="24" t="s">
        <v>9</v>
      </c>
      <c r="Z155" s="24" t="s">
        <v>9</v>
      </c>
      <c r="AA155" s="24"/>
      <c r="AB155" s="24" t="s">
        <v>6</v>
      </c>
      <c r="AC155" s="24"/>
      <c r="AD155" s="24"/>
      <c r="AE155" s="24"/>
      <c r="AF155" s="24"/>
      <c r="AG155" s="24"/>
      <c r="AH155" s="39"/>
      <c r="AI155" s="64">
        <f t="shared" si="14"/>
        <v>1</v>
      </c>
      <c r="AJ155" s="65">
        <f t="shared" si="15"/>
        <v>1</v>
      </c>
      <c r="AK155" s="73" t="str">
        <f t="shared" si="16"/>
        <v>HIGH</v>
      </c>
      <c r="AL155" s="67" t="str">
        <f t="shared" si="17"/>
        <v>N</v>
      </c>
      <c r="AM155" s="98" t="s">
        <v>7</v>
      </c>
      <c r="AN155" s="68" t="str">
        <f t="shared" si="18"/>
        <v>HIGH</v>
      </c>
      <c r="AO155" s="74" t="s">
        <v>6</v>
      </c>
      <c r="AP155" s="69" t="s">
        <v>679</v>
      </c>
      <c r="AQ155" s="71" t="s">
        <v>7</v>
      </c>
      <c r="AR155" s="70" t="str">
        <f t="shared" si="20"/>
        <v>N</v>
      </c>
      <c r="AS155" s="71" t="str">
        <f t="shared" si="19"/>
        <v>HIGH</v>
      </c>
      <c r="AT155" s="96">
        <f>INDEX('P-07 HACCP score'!$C$3:$E$7,MATCH(E155,'P-07 HACCP score'!$B$3:$B$7,0),MATCH('D-14 Impact'!A$2,'P-07 HACCP score'!$C$2:$E$2,0))</f>
        <v>3</v>
      </c>
      <c r="AU155" s="96">
        <f>INDEX('P-07 HACCP score'!$C$3:$E$7,MATCH(F155,'P-07 HACCP score'!$B$3:$B$7,0),MATCH('D-14 Impact'!B$2,'P-07 HACCP score'!$C$2:$E$2,0))</f>
        <v>0</v>
      </c>
      <c r="AV155" s="96">
        <f>INDEX('P-07 HACCP score'!$C$3:$E$7,MATCH(G155,'P-07 HACCP score'!$B$3:$B$7,0),MATCH('D-14 Impact'!C$2,'P-07 HACCP score'!$C$2:$E$2,0))</f>
        <v>0</v>
      </c>
      <c r="AW155" s="96">
        <f>INDEX('P-07 HACCP score'!$C$3:$E$7,MATCH(H155,'P-07 HACCP score'!$B$3:$B$7,0),MATCH('D-14 Impact'!D$2,'P-07 HACCP score'!$C$2:$E$2,0))</f>
        <v>0</v>
      </c>
      <c r="AX155" s="96">
        <f>INDEX('P-07 HACCP score'!$C$3:$E$7,MATCH(I155,'P-07 HACCP score'!$B$3:$B$7,0),MATCH('D-14 Impact'!E$2,'P-07 HACCP score'!$C$2:$E$2,0))</f>
        <v>0</v>
      </c>
      <c r="AY155" s="96">
        <f>INDEX('P-07 HACCP score'!$C$3:$E$7,MATCH(J155,'P-07 HACCP score'!$B$3:$B$7,0),MATCH('D-14 Impact'!F$2,'P-07 HACCP score'!$C$2:$E$2,0))</f>
        <v>0</v>
      </c>
      <c r="AZ155" s="96">
        <f>INDEX('P-07 HACCP score'!$C$3:$E$7,MATCH(K155,'P-07 HACCP score'!$B$3:$B$7,0),MATCH('D-14 Impact'!G$2,'P-07 HACCP score'!$C$2:$E$2,0))</f>
        <v>0</v>
      </c>
      <c r="BA155" s="96">
        <f>INDEX('P-07 HACCP score'!$C$3:$E$7,MATCH(L155,'P-07 HACCP score'!$B$3:$B$7,0),MATCH('D-14 Impact'!H$2,'P-07 HACCP score'!$C$2:$E$2,0))</f>
        <v>0</v>
      </c>
      <c r="BB155" s="96">
        <f>INDEX('P-07 HACCP score'!$C$3:$E$7,MATCH(M155,'P-07 HACCP score'!$B$3:$B$7,0),MATCH('D-14 Impact'!I$2,'P-07 HACCP score'!$C$2:$E$2,0))</f>
        <v>0</v>
      </c>
      <c r="BC155" s="96">
        <f>INDEX('P-07 HACCP score'!$C$3:$E$7,MATCH(N155,'P-07 HACCP score'!$B$3:$B$7,0),MATCH('D-14 Impact'!J$2,'P-07 HACCP score'!$C$2:$E$2,0))</f>
        <v>3</v>
      </c>
      <c r="BD155" s="96">
        <f>INDEX('P-07 HACCP score'!$C$3:$E$7,MATCH(O155,'P-07 HACCP score'!$B$3:$B$7,0),MATCH('D-14 Impact'!K$2,'P-07 HACCP score'!$C$2:$E$2,0))</f>
        <v>0</v>
      </c>
      <c r="BE155" s="96">
        <f>INDEX('P-07 HACCP score'!$C$3:$E$7,MATCH(P155,'P-07 HACCP score'!$B$3:$B$7,0),MATCH('D-14 Impact'!L$2,'P-07 HACCP score'!$C$2:$E$2,0))</f>
        <v>3</v>
      </c>
      <c r="BF155" s="96">
        <f>INDEX('P-07 HACCP score'!$C$3:$E$7,MATCH(Q155,'P-07 HACCP score'!$B$3:$B$7,0),MATCH('D-14 Impact'!M$2,'P-07 HACCP score'!$C$2:$E$2,0))</f>
        <v>5</v>
      </c>
      <c r="BG155" s="96">
        <f>INDEX('P-07 HACCP score'!$C$3:$E$7,MATCH(R155,'P-07 HACCP score'!$B$3:$B$7,0),MATCH('D-14 Impact'!N$2,'P-07 HACCP score'!$C$2:$E$2,0))</f>
        <v>0</v>
      </c>
      <c r="BH155" s="96">
        <f>INDEX('P-07 HACCP score'!$C$3:$E$7,MATCH(S155,'P-07 HACCP score'!$B$3:$B$7,0),MATCH('D-14 Impact'!O$2,'P-07 HACCP score'!$C$2:$E$2,0))</f>
        <v>1.5</v>
      </c>
      <c r="BI155" s="96">
        <f>INDEX('P-07 HACCP score'!$C$3:$E$7,MATCH(T155,'P-07 HACCP score'!$B$3:$B$7,0),MATCH('D-14 Impact'!P$2,'P-07 HACCP score'!$C$2:$E$2,0))</f>
        <v>0</v>
      </c>
      <c r="BJ155" s="96">
        <f>INDEX('P-07 HACCP score'!$C$3:$E$7,MATCH(U155,'P-07 HACCP score'!$B$3:$B$7,0),MATCH('D-14 Impact'!Q$2,'P-07 HACCP score'!$C$2:$E$2,0))</f>
        <v>0</v>
      </c>
      <c r="BK155" s="96">
        <f>INDEX('P-07 HACCP score'!$C$3:$E$7,MATCH(V155,'P-07 HACCP score'!$B$3:$B$7,0),MATCH('D-14 Impact'!R$2,'P-07 HACCP score'!$C$2:$E$2,0))</f>
        <v>0</v>
      </c>
      <c r="BL155" s="96">
        <f>INDEX('P-07 HACCP score'!$C$3:$E$7,MATCH(W155,'P-07 HACCP score'!$B$3:$B$7,0),MATCH('D-14 Impact'!S$2,'P-07 HACCP score'!$C$2:$E$2,0))</f>
        <v>0</v>
      </c>
      <c r="BM155" s="96">
        <f>INDEX('P-07 HACCP score'!$C$3:$E$7,MATCH(X155,'P-07 HACCP score'!$B$3:$B$7,0),MATCH('D-14 Impact'!T$2,'P-07 HACCP score'!$C$2:$E$2,0))</f>
        <v>15</v>
      </c>
      <c r="BN155" s="96">
        <f>INDEX('P-07 HACCP score'!$C$3:$E$7,MATCH(Y155,'P-07 HACCP score'!$B$3:$B$7,0),MATCH('D-14 Impact'!U$2,'P-07 HACCP score'!$C$2:$E$2,0))</f>
        <v>3</v>
      </c>
      <c r="BO155" s="96">
        <f>INDEX('P-07 HACCP score'!$C$3:$E$7,MATCH(Z155,'P-07 HACCP score'!$B$3:$B$7,0),MATCH('D-14 Impact'!V$2,'P-07 HACCP score'!$C$2:$E$2,0))</f>
        <v>3</v>
      </c>
      <c r="BP155" s="96">
        <f>INDEX('P-07 HACCP score'!$C$3:$E$7,MATCH(AA155,'P-07 HACCP score'!$B$3:$B$7,0),MATCH('D-14 Impact'!W$2,'P-07 HACCP score'!$C$2:$E$2,0))</f>
        <v>0</v>
      </c>
      <c r="BQ155" s="96">
        <f>INDEX('P-07 HACCP score'!$C$3:$E$7,MATCH(AB155,'P-07 HACCP score'!$B$3:$B$7,0),MATCH('D-14 Impact'!X$2,'P-07 HACCP score'!$C$2:$E$2,0))</f>
        <v>3</v>
      </c>
      <c r="BR155" s="96">
        <f>INDEX('P-07 HACCP score'!$C$3:$E$7,MATCH(AC155,'P-07 HACCP score'!$B$3:$B$7,0),MATCH('D-14 Impact'!Y$2,'P-07 HACCP score'!$C$2:$E$2,0))</f>
        <v>0</v>
      </c>
      <c r="BS155" s="96">
        <f>INDEX('P-07 HACCP score'!$C$3:$E$7,MATCH(AD155,'P-07 HACCP score'!$B$3:$B$7,0),MATCH('D-14 Impact'!Z$2,'P-07 HACCP score'!$C$2:$E$2,0))</f>
        <v>0</v>
      </c>
      <c r="BT155" s="96">
        <f>INDEX('P-07 HACCP score'!$C$3:$E$7,MATCH(AE155,'P-07 HACCP score'!$B$3:$B$7,0),MATCH('D-14 Impact'!AA$2,'P-07 HACCP score'!$C$2:$E$2,0))</f>
        <v>0</v>
      </c>
      <c r="BU155" s="96">
        <f>INDEX('P-07 HACCP score'!$C$3:$E$7,MATCH(AF155,'P-07 HACCP score'!$B$3:$B$7,0),MATCH('D-14 Impact'!AB$2,'P-07 HACCP score'!$C$2:$E$2,0))</f>
        <v>0</v>
      </c>
      <c r="BV155" s="96">
        <f>INDEX('P-07 HACCP score'!$C$3:$E$7,MATCH(AG155,'P-07 HACCP score'!$B$3:$B$7,0),MATCH('D-14 Impact'!AC$2,'P-07 HACCP score'!$C$2:$E$2,0))</f>
        <v>0</v>
      </c>
      <c r="BW155" s="96">
        <f>INDEX('P-07 HACCP score'!$C$3:$E$7,MATCH(AH155,'P-07 HACCP score'!$B$3:$B$7,0),MATCH('D-14 Impact'!AD$2,'P-07 HACCP score'!$C$2:$E$2,0))</f>
        <v>0</v>
      </c>
    </row>
    <row r="156" spans="1:75" s="2" customFormat="1" x14ac:dyDescent="0.45">
      <c r="A156" s="100">
        <v>52048</v>
      </c>
      <c r="B156" s="7" t="s">
        <v>722</v>
      </c>
      <c r="C156" s="45" t="s">
        <v>636</v>
      </c>
      <c r="D156" s="44">
        <v>4</v>
      </c>
      <c r="E156" s="23" t="s">
        <v>6</v>
      </c>
      <c r="F156" s="24"/>
      <c r="G156" s="24"/>
      <c r="H156" s="33"/>
      <c r="I156" s="33"/>
      <c r="J156" s="33"/>
      <c r="K156" s="33"/>
      <c r="L156" s="33"/>
      <c r="M156" s="24"/>
      <c r="N156" s="24" t="s">
        <v>6</v>
      </c>
      <c r="O156" s="38"/>
      <c r="P156" s="38" t="s">
        <v>6</v>
      </c>
      <c r="Q156" s="24" t="s">
        <v>6</v>
      </c>
      <c r="R156" s="24"/>
      <c r="S156" s="24" t="s">
        <v>67</v>
      </c>
      <c r="T156" s="24"/>
      <c r="U156" s="24"/>
      <c r="V156" s="24"/>
      <c r="W156" s="24"/>
      <c r="X156" s="24" t="s">
        <v>8</v>
      </c>
      <c r="Y156" s="24" t="s">
        <v>9</v>
      </c>
      <c r="Z156" s="24" t="s">
        <v>9</v>
      </c>
      <c r="AA156" s="24"/>
      <c r="AB156" s="24" t="s">
        <v>6</v>
      </c>
      <c r="AC156" s="24"/>
      <c r="AD156" s="24"/>
      <c r="AE156" s="24"/>
      <c r="AF156" s="24"/>
      <c r="AG156" s="24"/>
      <c r="AH156" s="39"/>
      <c r="AI156" s="64">
        <f t="shared" si="14"/>
        <v>1</v>
      </c>
      <c r="AJ156" s="65">
        <f t="shared" si="15"/>
        <v>1</v>
      </c>
      <c r="AK156" s="73" t="str">
        <f t="shared" si="16"/>
        <v>HIGH</v>
      </c>
      <c r="AL156" s="67" t="str">
        <f t="shared" si="17"/>
        <v>N</v>
      </c>
      <c r="AM156" s="98" t="s">
        <v>7</v>
      </c>
      <c r="AN156" s="68" t="str">
        <f t="shared" si="18"/>
        <v>HIGH</v>
      </c>
      <c r="AO156" s="74" t="s">
        <v>6</v>
      </c>
      <c r="AP156" s="71" t="s">
        <v>679</v>
      </c>
      <c r="AQ156" s="71" t="s">
        <v>7</v>
      </c>
      <c r="AR156" s="70" t="str">
        <f t="shared" si="20"/>
        <v>N</v>
      </c>
      <c r="AS156" s="71" t="str">
        <f t="shared" si="19"/>
        <v>HIGH</v>
      </c>
      <c r="AT156" s="96">
        <f>INDEX('P-07 HACCP score'!$C$3:$E$7,MATCH(E156,'P-07 HACCP score'!$B$3:$B$7,0),MATCH('D-14 Impact'!A$2,'P-07 HACCP score'!$C$2:$E$2,0))</f>
        <v>3</v>
      </c>
      <c r="AU156" s="96">
        <f>INDEX('P-07 HACCP score'!$C$3:$E$7,MATCH(F156,'P-07 HACCP score'!$B$3:$B$7,0),MATCH('D-14 Impact'!B$2,'P-07 HACCP score'!$C$2:$E$2,0))</f>
        <v>0</v>
      </c>
      <c r="AV156" s="96">
        <f>INDEX('P-07 HACCP score'!$C$3:$E$7,MATCH(G156,'P-07 HACCP score'!$B$3:$B$7,0),MATCH('D-14 Impact'!C$2,'P-07 HACCP score'!$C$2:$E$2,0))</f>
        <v>0</v>
      </c>
      <c r="AW156" s="96">
        <f>INDEX('P-07 HACCP score'!$C$3:$E$7,MATCH(H156,'P-07 HACCP score'!$B$3:$B$7,0),MATCH('D-14 Impact'!D$2,'P-07 HACCP score'!$C$2:$E$2,0))</f>
        <v>0</v>
      </c>
      <c r="AX156" s="96">
        <f>INDEX('P-07 HACCP score'!$C$3:$E$7,MATCH(I156,'P-07 HACCP score'!$B$3:$B$7,0),MATCH('D-14 Impact'!E$2,'P-07 HACCP score'!$C$2:$E$2,0))</f>
        <v>0</v>
      </c>
      <c r="AY156" s="96">
        <f>INDEX('P-07 HACCP score'!$C$3:$E$7,MATCH(J156,'P-07 HACCP score'!$B$3:$B$7,0),MATCH('D-14 Impact'!F$2,'P-07 HACCP score'!$C$2:$E$2,0))</f>
        <v>0</v>
      </c>
      <c r="AZ156" s="96">
        <f>INDEX('P-07 HACCP score'!$C$3:$E$7,MATCH(K156,'P-07 HACCP score'!$B$3:$B$7,0),MATCH('D-14 Impact'!G$2,'P-07 HACCP score'!$C$2:$E$2,0))</f>
        <v>0</v>
      </c>
      <c r="BA156" s="96">
        <f>INDEX('P-07 HACCP score'!$C$3:$E$7,MATCH(L156,'P-07 HACCP score'!$B$3:$B$7,0),MATCH('D-14 Impact'!H$2,'P-07 HACCP score'!$C$2:$E$2,0))</f>
        <v>0</v>
      </c>
      <c r="BB156" s="96">
        <f>INDEX('P-07 HACCP score'!$C$3:$E$7,MATCH(M156,'P-07 HACCP score'!$B$3:$B$7,0),MATCH('D-14 Impact'!I$2,'P-07 HACCP score'!$C$2:$E$2,0))</f>
        <v>0</v>
      </c>
      <c r="BC156" s="96">
        <f>INDEX('P-07 HACCP score'!$C$3:$E$7,MATCH(N156,'P-07 HACCP score'!$B$3:$B$7,0),MATCH('D-14 Impact'!J$2,'P-07 HACCP score'!$C$2:$E$2,0))</f>
        <v>3</v>
      </c>
      <c r="BD156" s="96">
        <f>INDEX('P-07 HACCP score'!$C$3:$E$7,MATCH(O156,'P-07 HACCP score'!$B$3:$B$7,0),MATCH('D-14 Impact'!K$2,'P-07 HACCP score'!$C$2:$E$2,0))</f>
        <v>0</v>
      </c>
      <c r="BE156" s="96">
        <f>INDEX('P-07 HACCP score'!$C$3:$E$7,MATCH(P156,'P-07 HACCP score'!$B$3:$B$7,0),MATCH('D-14 Impact'!L$2,'P-07 HACCP score'!$C$2:$E$2,0))</f>
        <v>3</v>
      </c>
      <c r="BF156" s="96">
        <f>INDEX('P-07 HACCP score'!$C$3:$E$7,MATCH(Q156,'P-07 HACCP score'!$B$3:$B$7,0),MATCH('D-14 Impact'!M$2,'P-07 HACCP score'!$C$2:$E$2,0))</f>
        <v>5</v>
      </c>
      <c r="BG156" s="96">
        <f>INDEX('P-07 HACCP score'!$C$3:$E$7,MATCH(R156,'P-07 HACCP score'!$B$3:$B$7,0),MATCH('D-14 Impact'!N$2,'P-07 HACCP score'!$C$2:$E$2,0))</f>
        <v>0</v>
      </c>
      <c r="BH156" s="96">
        <f>INDEX('P-07 HACCP score'!$C$3:$E$7,MATCH(S156,'P-07 HACCP score'!$B$3:$B$7,0),MATCH('D-14 Impact'!O$2,'P-07 HACCP score'!$C$2:$E$2,0))</f>
        <v>1.5</v>
      </c>
      <c r="BI156" s="96">
        <f>INDEX('P-07 HACCP score'!$C$3:$E$7,MATCH(T156,'P-07 HACCP score'!$B$3:$B$7,0),MATCH('D-14 Impact'!P$2,'P-07 HACCP score'!$C$2:$E$2,0))</f>
        <v>0</v>
      </c>
      <c r="BJ156" s="96">
        <f>INDEX('P-07 HACCP score'!$C$3:$E$7,MATCH(U156,'P-07 HACCP score'!$B$3:$B$7,0),MATCH('D-14 Impact'!Q$2,'P-07 HACCP score'!$C$2:$E$2,0))</f>
        <v>0</v>
      </c>
      <c r="BK156" s="96">
        <f>INDEX('P-07 HACCP score'!$C$3:$E$7,MATCH(V156,'P-07 HACCP score'!$B$3:$B$7,0),MATCH('D-14 Impact'!R$2,'P-07 HACCP score'!$C$2:$E$2,0))</f>
        <v>0</v>
      </c>
      <c r="BL156" s="96">
        <f>INDEX('P-07 HACCP score'!$C$3:$E$7,MATCH(W156,'P-07 HACCP score'!$B$3:$B$7,0),MATCH('D-14 Impact'!S$2,'P-07 HACCP score'!$C$2:$E$2,0))</f>
        <v>0</v>
      </c>
      <c r="BM156" s="96">
        <f>INDEX('P-07 HACCP score'!$C$3:$E$7,MATCH(X156,'P-07 HACCP score'!$B$3:$B$7,0),MATCH('D-14 Impact'!T$2,'P-07 HACCP score'!$C$2:$E$2,0))</f>
        <v>15</v>
      </c>
      <c r="BN156" s="96">
        <f>INDEX('P-07 HACCP score'!$C$3:$E$7,MATCH(Y156,'P-07 HACCP score'!$B$3:$B$7,0),MATCH('D-14 Impact'!U$2,'P-07 HACCP score'!$C$2:$E$2,0))</f>
        <v>3</v>
      </c>
      <c r="BO156" s="96">
        <f>INDEX('P-07 HACCP score'!$C$3:$E$7,MATCH(Z156,'P-07 HACCP score'!$B$3:$B$7,0),MATCH('D-14 Impact'!V$2,'P-07 HACCP score'!$C$2:$E$2,0))</f>
        <v>3</v>
      </c>
      <c r="BP156" s="96">
        <f>INDEX('P-07 HACCP score'!$C$3:$E$7,MATCH(AA156,'P-07 HACCP score'!$B$3:$B$7,0),MATCH('D-14 Impact'!W$2,'P-07 HACCP score'!$C$2:$E$2,0))</f>
        <v>0</v>
      </c>
      <c r="BQ156" s="96">
        <f>INDEX('P-07 HACCP score'!$C$3:$E$7,MATCH(AB156,'P-07 HACCP score'!$B$3:$B$7,0),MATCH('D-14 Impact'!X$2,'P-07 HACCP score'!$C$2:$E$2,0))</f>
        <v>3</v>
      </c>
      <c r="BR156" s="96">
        <f>INDEX('P-07 HACCP score'!$C$3:$E$7,MATCH(AC156,'P-07 HACCP score'!$B$3:$B$7,0),MATCH('D-14 Impact'!Y$2,'P-07 HACCP score'!$C$2:$E$2,0))</f>
        <v>0</v>
      </c>
      <c r="BS156" s="96">
        <f>INDEX('P-07 HACCP score'!$C$3:$E$7,MATCH(AD156,'P-07 HACCP score'!$B$3:$B$7,0),MATCH('D-14 Impact'!Z$2,'P-07 HACCP score'!$C$2:$E$2,0))</f>
        <v>0</v>
      </c>
      <c r="BT156" s="96">
        <f>INDEX('P-07 HACCP score'!$C$3:$E$7,MATCH(AE156,'P-07 HACCP score'!$B$3:$B$7,0),MATCH('D-14 Impact'!AA$2,'P-07 HACCP score'!$C$2:$E$2,0))</f>
        <v>0</v>
      </c>
      <c r="BU156" s="96">
        <f>INDEX('P-07 HACCP score'!$C$3:$E$7,MATCH(AF156,'P-07 HACCP score'!$B$3:$B$7,0),MATCH('D-14 Impact'!AB$2,'P-07 HACCP score'!$C$2:$E$2,0))</f>
        <v>0</v>
      </c>
      <c r="BV156" s="96">
        <f>INDEX('P-07 HACCP score'!$C$3:$E$7,MATCH(AG156,'P-07 HACCP score'!$B$3:$B$7,0),MATCH('D-14 Impact'!AC$2,'P-07 HACCP score'!$C$2:$E$2,0))</f>
        <v>0</v>
      </c>
      <c r="BW156" s="96">
        <f>INDEX('P-07 HACCP score'!$C$3:$E$7,MATCH(AH156,'P-07 HACCP score'!$B$3:$B$7,0),MATCH('D-14 Impact'!AD$2,'P-07 HACCP score'!$C$2:$E$2,0))</f>
        <v>0</v>
      </c>
    </row>
    <row r="157" spans="1:75" s="2" customFormat="1" x14ac:dyDescent="0.45">
      <c r="A157" s="18">
        <v>51820</v>
      </c>
      <c r="B157" s="7" t="s">
        <v>376</v>
      </c>
      <c r="C157" s="45" t="s">
        <v>634</v>
      </c>
      <c r="D157" s="44" t="s">
        <v>5</v>
      </c>
      <c r="E157" s="23" t="s">
        <v>67</v>
      </c>
      <c r="F157" s="24"/>
      <c r="G157" s="24"/>
      <c r="H157" s="33"/>
      <c r="I157" s="33"/>
      <c r="J157" s="33"/>
      <c r="K157" s="33"/>
      <c r="L157" s="33"/>
      <c r="M157" s="24"/>
      <c r="N157" s="24"/>
      <c r="O157" s="38"/>
      <c r="P157" s="38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 t="s">
        <v>67</v>
      </c>
      <c r="AF157" s="24"/>
      <c r="AG157" s="24"/>
      <c r="AH157" s="39"/>
      <c r="AI157" s="64">
        <f t="shared" si="14"/>
        <v>0</v>
      </c>
      <c r="AJ157" s="65">
        <f t="shared" si="15"/>
        <v>0</v>
      </c>
      <c r="AK157" s="73" t="str">
        <f t="shared" si="16"/>
        <v>LOW</v>
      </c>
      <c r="AL157" s="67" t="str">
        <f t="shared" si="17"/>
        <v>N</v>
      </c>
      <c r="AM157" s="98" t="s">
        <v>7</v>
      </c>
      <c r="AN157" s="68" t="str">
        <f t="shared" si="18"/>
        <v>LOW</v>
      </c>
      <c r="AO157" s="74" t="s">
        <v>6</v>
      </c>
      <c r="AP157" s="71" t="s">
        <v>7</v>
      </c>
      <c r="AQ157" s="71" t="s">
        <v>7</v>
      </c>
      <c r="AR157" s="70" t="str">
        <f t="shared" si="20"/>
        <v>N</v>
      </c>
      <c r="AS157" s="71" t="str">
        <f t="shared" si="19"/>
        <v>LOW</v>
      </c>
      <c r="AT157" s="96">
        <f>INDEX('P-07 HACCP score'!$C$3:$E$7,MATCH(E157,'P-07 HACCP score'!$B$3:$B$7,0),MATCH('D-14 Impact'!A$2,'P-07 HACCP score'!$C$2:$E$2,0))</f>
        <v>1.5</v>
      </c>
      <c r="AU157" s="96">
        <f>INDEX('P-07 HACCP score'!$C$3:$E$7,MATCH(F157,'P-07 HACCP score'!$B$3:$B$7,0),MATCH('D-14 Impact'!B$2,'P-07 HACCP score'!$C$2:$E$2,0))</f>
        <v>0</v>
      </c>
      <c r="AV157" s="96">
        <f>INDEX('P-07 HACCP score'!$C$3:$E$7,MATCH(G157,'P-07 HACCP score'!$B$3:$B$7,0),MATCH('D-14 Impact'!C$2,'P-07 HACCP score'!$C$2:$E$2,0))</f>
        <v>0</v>
      </c>
      <c r="AW157" s="96">
        <f>INDEX('P-07 HACCP score'!$C$3:$E$7,MATCH(H157,'P-07 HACCP score'!$B$3:$B$7,0),MATCH('D-14 Impact'!D$2,'P-07 HACCP score'!$C$2:$E$2,0))</f>
        <v>0</v>
      </c>
      <c r="AX157" s="96">
        <f>INDEX('P-07 HACCP score'!$C$3:$E$7,MATCH(I157,'P-07 HACCP score'!$B$3:$B$7,0),MATCH('D-14 Impact'!E$2,'P-07 HACCP score'!$C$2:$E$2,0))</f>
        <v>0</v>
      </c>
      <c r="AY157" s="96">
        <f>INDEX('P-07 HACCP score'!$C$3:$E$7,MATCH(J157,'P-07 HACCP score'!$B$3:$B$7,0),MATCH('D-14 Impact'!F$2,'P-07 HACCP score'!$C$2:$E$2,0))</f>
        <v>0</v>
      </c>
      <c r="AZ157" s="96">
        <f>INDEX('P-07 HACCP score'!$C$3:$E$7,MATCH(K157,'P-07 HACCP score'!$B$3:$B$7,0),MATCH('D-14 Impact'!G$2,'P-07 HACCP score'!$C$2:$E$2,0))</f>
        <v>0</v>
      </c>
      <c r="BA157" s="96">
        <f>INDEX('P-07 HACCP score'!$C$3:$E$7,MATCH(L157,'P-07 HACCP score'!$B$3:$B$7,0),MATCH('D-14 Impact'!H$2,'P-07 HACCP score'!$C$2:$E$2,0))</f>
        <v>0</v>
      </c>
      <c r="BB157" s="96">
        <f>INDEX('P-07 HACCP score'!$C$3:$E$7,MATCH(M157,'P-07 HACCP score'!$B$3:$B$7,0),MATCH('D-14 Impact'!I$2,'P-07 HACCP score'!$C$2:$E$2,0))</f>
        <v>0</v>
      </c>
      <c r="BC157" s="96">
        <f>INDEX('P-07 HACCP score'!$C$3:$E$7,MATCH(N157,'P-07 HACCP score'!$B$3:$B$7,0),MATCH('D-14 Impact'!J$2,'P-07 HACCP score'!$C$2:$E$2,0))</f>
        <v>0</v>
      </c>
      <c r="BD157" s="96">
        <f>INDEX('P-07 HACCP score'!$C$3:$E$7,MATCH(O157,'P-07 HACCP score'!$B$3:$B$7,0),MATCH('D-14 Impact'!K$2,'P-07 HACCP score'!$C$2:$E$2,0))</f>
        <v>0</v>
      </c>
      <c r="BE157" s="96">
        <f>INDEX('P-07 HACCP score'!$C$3:$E$7,MATCH(P157,'P-07 HACCP score'!$B$3:$B$7,0),MATCH('D-14 Impact'!L$2,'P-07 HACCP score'!$C$2:$E$2,0))</f>
        <v>0</v>
      </c>
      <c r="BF157" s="96">
        <f>INDEX('P-07 HACCP score'!$C$3:$E$7,MATCH(Q157,'P-07 HACCP score'!$B$3:$B$7,0),MATCH('D-14 Impact'!M$2,'P-07 HACCP score'!$C$2:$E$2,0))</f>
        <v>0</v>
      </c>
      <c r="BG157" s="96">
        <f>INDEX('P-07 HACCP score'!$C$3:$E$7,MATCH(R157,'P-07 HACCP score'!$B$3:$B$7,0),MATCH('D-14 Impact'!N$2,'P-07 HACCP score'!$C$2:$E$2,0))</f>
        <v>0</v>
      </c>
      <c r="BH157" s="96">
        <f>INDEX('P-07 HACCP score'!$C$3:$E$7,MATCH(S157,'P-07 HACCP score'!$B$3:$B$7,0),MATCH('D-14 Impact'!O$2,'P-07 HACCP score'!$C$2:$E$2,0))</f>
        <v>0</v>
      </c>
      <c r="BI157" s="96">
        <f>INDEX('P-07 HACCP score'!$C$3:$E$7,MATCH(T157,'P-07 HACCP score'!$B$3:$B$7,0),MATCH('D-14 Impact'!P$2,'P-07 HACCP score'!$C$2:$E$2,0))</f>
        <v>0</v>
      </c>
      <c r="BJ157" s="96">
        <f>INDEX('P-07 HACCP score'!$C$3:$E$7,MATCH(U157,'P-07 HACCP score'!$B$3:$B$7,0),MATCH('D-14 Impact'!Q$2,'P-07 HACCP score'!$C$2:$E$2,0))</f>
        <v>0</v>
      </c>
      <c r="BK157" s="96">
        <f>INDEX('P-07 HACCP score'!$C$3:$E$7,MATCH(V157,'P-07 HACCP score'!$B$3:$B$7,0),MATCH('D-14 Impact'!R$2,'P-07 HACCP score'!$C$2:$E$2,0))</f>
        <v>0</v>
      </c>
      <c r="BL157" s="96">
        <f>INDEX('P-07 HACCP score'!$C$3:$E$7,MATCH(W157,'P-07 HACCP score'!$B$3:$B$7,0),MATCH('D-14 Impact'!S$2,'P-07 HACCP score'!$C$2:$E$2,0))</f>
        <v>0</v>
      </c>
      <c r="BM157" s="96">
        <f>INDEX('P-07 HACCP score'!$C$3:$E$7,MATCH(X157,'P-07 HACCP score'!$B$3:$B$7,0),MATCH('D-14 Impact'!T$2,'P-07 HACCP score'!$C$2:$E$2,0))</f>
        <v>0</v>
      </c>
      <c r="BN157" s="96">
        <f>INDEX('P-07 HACCP score'!$C$3:$E$7,MATCH(Y157,'P-07 HACCP score'!$B$3:$B$7,0),MATCH('D-14 Impact'!U$2,'P-07 HACCP score'!$C$2:$E$2,0))</f>
        <v>0</v>
      </c>
      <c r="BO157" s="96">
        <f>INDEX('P-07 HACCP score'!$C$3:$E$7,MATCH(Z157,'P-07 HACCP score'!$B$3:$B$7,0),MATCH('D-14 Impact'!V$2,'P-07 HACCP score'!$C$2:$E$2,0))</f>
        <v>0</v>
      </c>
      <c r="BP157" s="96">
        <f>INDEX('P-07 HACCP score'!$C$3:$E$7,MATCH(AA157,'P-07 HACCP score'!$B$3:$B$7,0),MATCH('D-14 Impact'!W$2,'P-07 HACCP score'!$C$2:$E$2,0))</f>
        <v>0</v>
      </c>
      <c r="BQ157" s="96">
        <f>INDEX('P-07 HACCP score'!$C$3:$E$7,MATCH(AB157,'P-07 HACCP score'!$B$3:$B$7,0),MATCH('D-14 Impact'!X$2,'P-07 HACCP score'!$C$2:$E$2,0))</f>
        <v>0</v>
      </c>
      <c r="BR157" s="96">
        <f>INDEX('P-07 HACCP score'!$C$3:$E$7,MATCH(AC157,'P-07 HACCP score'!$B$3:$B$7,0),MATCH('D-14 Impact'!Y$2,'P-07 HACCP score'!$C$2:$E$2,0))</f>
        <v>0</v>
      </c>
      <c r="BS157" s="96">
        <f>INDEX('P-07 HACCP score'!$C$3:$E$7,MATCH(AD157,'P-07 HACCP score'!$B$3:$B$7,0),MATCH('D-14 Impact'!Z$2,'P-07 HACCP score'!$C$2:$E$2,0))</f>
        <v>0</v>
      </c>
      <c r="BT157" s="96">
        <f>INDEX('P-07 HACCP score'!$C$3:$E$7,MATCH(AE157,'P-07 HACCP score'!$B$3:$B$7,0),MATCH('D-14 Impact'!AA$2,'P-07 HACCP score'!$C$2:$E$2,0))</f>
        <v>0.5</v>
      </c>
      <c r="BU157" s="96">
        <f>INDEX('P-07 HACCP score'!$C$3:$E$7,MATCH(AF157,'P-07 HACCP score'!$B$3:$B$7,0),MATCH('D-14 Impact'!AB$2,'P-07 HACCP score'!$C$2:$E$2,0))</f>
        <v>0</v>
      </c>
      <c r="BV157" s="96">
        <f>INDEX('P-07 HACCP score'!$C$3:$E$7,MATCH(AG157,'P-07 HACCP score'!$B$3:$B$7,0),MATCH('D-14 Impact'!AC$2,'P-07 HACCP score'!$C$2:$E$2,0))</f>
        <v>0</v>
      </c>
      <c r="BW157" s="96">
        <f>INDEX('P-07 HACCP score'!$C$3:$E$7,MATCH(AH157,'P-07 HACCP score'!$B$3:$B$7,0),MATCH('D-14 Impact'!AD$2,'P-07 HACCP score'!$C$2:$E$2,0))</f>
        <v>0</v>
      </c>
    </row>
    <row r="158" spans="1:75" s="2" customFormat="1" x14ac:dyDescent="0.45">
      <c r="A158" s="72">
        <v>50690</v>
      </c>
      <c r="B158" s="7" t="s">
        <v>248</v>
      </c>
      <c r="C158" s="45" t="s">
        <v>606</v>
      </c>
      <c r="D158" s="44" t="s">
        <v>13</v>
      </c>
      <c r="E158" s="23"/>
      <c r="F158" s="24"/>
      <c r="G158" s="24"/>
      <c r="H158" s="33"/>
      <c r="I158" s="33"/>
      <c r="J158" s="33"/>
      <c r="K158" s="33"/>
      <c r="L158" s="33"/>
      <c r="M158" s="24"/>
      <c r="N158" s="24"/>
      <c r="O158" s="38"/>
      <c r="P158" s="38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39"/>
      <c r="AI158" s="64">
        <f t="shared" si="14"/>
        <v>0</v>
      </c>
      <c r="AJ158" s="65">
        <f t="shared" si="15"/>
        <v>0</v>
      </c>
      <c r="AK158" s="73" t="str">
        <f t="shared" si="16"/>
        <v>LOW</v>
      </c>
      <c r="AL158" s="67" t="str">
        <f t="shared" si="17"/>
        <v>N</v>
      </c>
      <c r="AM158" s="98" t="s">
        <v>7</v>
      </c>
      <c r="AN158" s="68" t="str">
        <f t="shared" si="18"/>
        <v>LOW</v>
      </c>
      <c r="AO158" s="74" t="s">
        <v>6</v>
      </c>
      <c r="AP158" s="71" t="s">
        <v>7</v>
      </c>
      <c r="AQ158" s="71" t="s">
        <v>7</v>
      </c>
      <c r="AR158" s="70" t="str">
        <f t="shared" si="20"/>
        <v>N</v>
      </c>
      <c r="AS158" s="71" t="str">
        <f t="shared" si="19"/>
        <v>LOW</v>
      </c>
      <c r="AT158" s="96">
        <f>INDEX('P-07 HACCP score'!$C$3:$E$7,MATCH(E158,'P-07 HACCP score'!$B$3:$B$7,0),MATCH('D-14 Impact'!A$2,'P-07 HACCP score'!$C$2:$E$2,0))</f>
        <v>0</v>
      </c>
      <c r="AU158" s="96">
        <f>INDEX('P-07 HACCP score'!$C$3:$E$7,MATCH(F158,'P-07 HACCP score'!$B$3:$B$7,0),MATCH('D-14 Impact'!B$2,'P-07 HACCP score'!$C$2:$E$2,0))</f>
        <v>0</v>
      </c>
      <c r="AV158" s="96">
        <f>INDEX('P-07 HACCP score'!$C$3:$E$7,MATCH(G158,'P-07 HACCP score'!$B$3:$B$7,0),MATCH('D-14 Impact'!C$2,'P-07 HACCP score'!$C$2:$E$2,0))</f>
        <v>0</v>
      </c>
      <c r="AW158" s="96">
        <f>INDEX('P-07 HACCP score'!$C$3:$E$7,MATCH(H158,'P-07 HACCP score'!$B$3:$B$7,0),MATCH('D-14 Impact'!D$2,'P-07 HACCP score'!$C$2:$E$2,0))</f>
        <v>0</v>
      </c>
      <c r="AX158" s="96">
        <f>INDEX('P-07 HACCP score'!$C$3:$E$7,MATCH(I158,'P-07 HACCP score'!$B$3:$B$7,0),MATCH('D-14 Impact'!E$2,'P-07 HACCP score'!$C$2:$E$2,0))</f>
        <v>0</v>
      </c>
      <c r="AY158" s="96">
        <f>INDEX('P-07 HACCP score'!$C$3:$E$7,MATCH(J158,'P-07 HACCP score'!$B$3:$B$7,0),MATCH('D-14 Impact'!F$2,'P-07 HACCP score'!$C$2:$E$2,0))</f>
        <v>0</v>
      </c>
      <c r="AZ158" s="96">
        <f>INDEX('P-07 HACCP score'!$C$3:$E$7,MATCH(K158,'P-07 HACCP score'!$B$3:$B$7,0),MATCH('D-14 Impact'!G$2,'P-07 HACCP score'!$C$2:$E$2,0))</f>
        <v>0</v>
      </c>
      <c r="BA158" s="96">
        <f>INDEX('P-07 HACCP score'!$C$3:$E$7,MATCH(L158,'P-07 HACCP score'!$B$3:$B$7,0),MATCH('D-14 Impact'!H$2,'P-07 HACCP score'!$C$2:$E$2,0))</f>
        <v>0</v>
      </c>
      <c r="BB158" s="96">
        <f>INDEX('P-07 HACCP score'!$C$3:$E$7,MATCH(M158,'P-07 HACCP score'!$B$3:$B$7,0),MATCH('D-14 Impact'!I$2,'P-07 HACCP score'!$C$2:$E$2,0))</f>
        <v>0</v>
      </c>
      <c r="BC158" s="96">
        <f>INDEX('P-07 HACCP score'!$C$3:$E$7,MATCH(N158,'P-07 HACCP score'!$B$3:$B$7,0),MATCH('D-14 Impact'!J$2,'P-07 HACCP score'!$C$2:$E$2,0))</f>
        <v>0</v>
      </c>
      <c r="BD158" s="96">
        <f>INDEX('P-07 HACCP score'!$C$3:$E$7,MATCH(O158,'P-07 HACCP score'!$B$3:$B$7,0),MATCH('D-14 Impact'!K$2,'P-07 HACCP score'!$C$2:$E$2,0))</f>
        <v>0</v>
      </c>
      <c r="BE158" s="96">
        <f>INDEX('P-07 HACCP score'!$C$3:$E$7,MATCH(P158,'P-07 HACCP score'!$B$3:$B$7,0),MATCH('D-14 Impact'!L$2,'P-07 HACCP score'!$C$2:$E$2,0))</f>
        <v>0</v>
      </c>
      <c r="BF158" s="96">
        <f>INDEX('P-07 HACCP score'!$C$3:$E$7,MATCH(Q158,'P-07 HACCP score'!$B$3:$B$7,0),MATCH('D-14 Impact'!M$2,'P-07 HACCP score'!$C$2:$E$2,0))</f>
        <v>0</v>
      </c>
      <c r="BG158" s="96">
        <f>INDEX('P-07 HACCP score'!$C$3:$E$7,MATCH(R158,'P-07 HACCP score'!$B$3:$B$7,0),MATCH('D-14 Impact'!N$2,'P-07 HACCP score'!$C$2:$E$2,0))</f>
        <v>0</v>
      </c>
      <c r="BH158" s="96">
        <f>INDEX('P-07 HACCP score'!$C$3:$E$7,MATCH(S158,'P-07 HACCP score'!$B$3:$B$7,0),MATCH('D-14 Impact'!O$2,'P-07 HACCP score'!$C$2:$E$2,0))</f>
        <v>0</v>
      </c>
      <c r="BI158" s="96">
        <f>INDEX('P-07 HACCP score'!$C$3:$E$7,MATCH(T158,'P-07 HACCP score'!$B$3:$B$7,0),MATCH('D-14 Impact'!P$2,'P-07 HACCP score'!$C$2:$E$2,0))</f>
        <v>0</v>
      </c>
      <c r="BJ158" s="96">
        <f>INDEX('P-07 HACCP score'!$C$3:$E$7,MATCH(U158,'P-07 HACCP score'!$B$3:$B$7,0),MATCH('D-14 Impact'!Q$2,'P-07 HACCP score'!$C$2:$E$2,0))</f>
        <v>0</v>
      </c>
      <c r="BK158" s="96">
        <f>INDEX('P-07 HACCP score'!$C$3:$E$7,MATCH(V158,'P-07 HACCP score'!$B$3:$B$7,0),MATCH('D-14 Impact'!R$2,'P-07 HACCP score'!$C$2:$E$2,0))</f>
        <v>0</v>
      </c>
      <c r="BL158" s="96">
        <f>INDEX('P-07 HACCP score'!$C$3:$E$7,MATCH(W158,'P-07 HACCP score'!$B$3:$B$7,0),MATCH('D-14 Impact'!S$2,'P-07 HACCP score'!$C$2:$E$2,0))</f>
        <v>0</v>
      </c>
      <c r="BM158" s="96">
        <f>INDEX('P-07 HACCP score'!$C$3:$E$7,MATCH(X158,'P-07 HACCP score'!$B$3:$B$7,0),MATCH('D-14 Impact'!T$2,'P-07 HACCP score'!$C$2:$E$2,0))</f>
        <v>0</v>
      </c>
      <c r="BN158" s="96">
        <f>INDEX('P-07 HACCP score'!$C$3:$E$7,MATCH(Y158,'P-07 HACCP score'!$B$3:$B$7,0),MATCH('D-14 Impact'!U$2,'P-07 HACCP score'!$C$2:$E$2,0))</f>
        <v>0</v>
      </c>
      <c r="BO158" s="96">
        <f>INDEX('P-07 HACCP score'!$C$3:$E$7,MATCH(Z158,'P-07 HACCP score'!$B$3:$B$7,0),MATCH('D-14 Impact'!V$2,'P-07 HACCP score'!$C$2:$E$2,0))</f>
        <v>0</v>
      </c>
      <c r="BP158" s="96">
        <f>INDEX('P-07 HACCP score'!$C$3:$E$7,MATCH(AA158,'P-07 HACCP score'!$B$3:$B$7,0),MATCH('D-14 Impact'!W$2,'P-07 HACCP score'!$C$2:$E$2,0))</f>
        <v>0</v>
      </c>
      <c r="BQ158" s="96">
        <f>INDEX('P-07 HACCP score'!$C$3:$E$7,MATCH(AB158,'P-07 HACCP score'!$B$3:$B$7,0),MATCH('D-14 Impact'!X$2,'P-07 HACCP score'!$C$2:$E$2,0))</f>
        <v>0</v>
      </c>
      <c r="BR158" s="96">
        <f>INDEX('P-07 HACCP score'!$C$3:$E$7,MATCH(AC158,'P-07 HACCP score'!$B$3:$B$7,0),MATCH('D-14 Impact'!Y$2,'P-07 HACCP score'!$C$2:$E$2,0))</f>
        <v>0</v>
      </c>
      <c r="BS158" s="96">
        <f>INDEX('P-07 HACCP score'!$C$3:$E$7,MATCH(AD158,'P-07 HACCP score'!$B$3:$B$7,0),MATCH('D-14 Impact'!Z$2,'P-07 HACCP score'!$C$2:$E$2,0))</f>
        <v>0</v>
      </c>
      <c r="BT158" s="96">
        <f>INDEX('P-07 HACCP score'!$C$3:$E$7,MATCH(AE158,'P-07 HACCP score'!$B$3:$B$7,0),MATCH('D-14 Impact'!AA$2,'P-07 HACCP score'!$C$2:$E$2,0))</f>
        <v>0</v>
      </c>
      <c r="BU158" s="96">
        <f>INDEX('P-07 HACCP score'!$C$3:$E$7,MATCH(AF158,'P-07 HACCP score'!$B$3:$B$7,0),MATCH('D-14 Impact'!AB$2,'P-07 HACCP score'!$C$2:$E$2,0))</f>
        <v>0</v>
      </c>
      <c r="BV158" s="96">
        <f>INDEX('P-07 HACCP score'!$C$3:$E$7,MATCH(AG158,'P-07 HACCP score'!$B$3:$B$7,0),MATCH('D-14 Impact'!AC$2,'P-07 HACCP score'!$C$2:$E$2,0))</f>
        <v>0</v>
      </c>
      <c r="BW158" s="96">
        <f>INDEX('P-07 HACCP score'!$C$3:$E$7,MATCH(AH158,'P-07 HACCP score'!$B$3:$B$7,0),MATCH('D-14 Impact'!AD$2,'P-07 HACCP score'!$C$2:$E$2,0))</f>
        <v>0</v>
      </c>
    </row>
    <row r="159" spans="1:75" s="2" customFormat="1" x14ac:dyDescent="0.45">
      <c r="A159" s="72">
        <v>54010</v>
      </c>
      <c r="B159" s="7" t="s">
        <v>591</v>
      </c>
      <c r="C159" s="45" t="s">
        <v>605</v>
      </c>
      <c r="D159" s="44" t="s">
        <v>15</v>
      </c>
      <c r="E159" s="23" t="s">
        <v>6</v>
      </c>
      <c r="F159" s="24"/>
      <c r="G159" s="24"/>
      <c r="H159" s="33"/>
      <c r="I159" s="33"/>
      <c r="J159" s="33"/>
      <c r="K159" s="33"/>
      <c r="L159" s="33"/>
      <c r="M159" s="24"/>
      <c r="N159" s="24"/>
      <c r="O159" s="38"/>
      <c r="P159" s="38"/>
      <c r="Q159" s="24"/>
      <c r="R159" s="24"/>
      <c r="S159" s="24"/>
      <c r="T159" s="24"/>
      <c r="U159" s="24"/>
      <c r="V159" s="24"/>
      <c r="W159" s="24"/>
      <c r="X159" s="24" t="s">
        <v>6</v>
      </c>
      <c r="Y159" s="24" t="s">
        <v>6</v>
      </c>
      <c r="Z159" s="24"/>
      <c r="AA159" s="24" t="s">
        <v>9</v>
      </c>
      <c r="AB159" s="24" t="s">
        <v>6</v>
      </c>
      <c r="AC159" s="24"/>
      <c r="AD159" s="24"/>
      <c r="AE159" s="24"/>
      <c r="AF159" s="24"/>
      <c r="AG159" s="24"/>
      <c r="AH159" s="39"/>
      <c r="AI159" s="64">
        <f t="shared" si="14"/>
        <v>0</v>
      </c>
      <c r="AJ159" s="65">
        <f t="shared" si="15"/>
        <v>0</v>
      </c>
      <c r="AK159" s="73" t="str">
        <f t="shared" si="16"/>
        <v>LOW</v>
      </c>
      <c r="AL159" s="67" t="str">
        <f t="shared" si="17"/>
        <v>N</v>
      </c>
      <c r="AM159" s="98" t="s">
        <v>7</v>
      </c>
      <c r="AN159" s="68" t="str">
        <f t="shared" si="18"/>
        <v>LOW</v>
      </c>
      <c r="AO159" s="74" t="s">
        <v>6</v>
      </c>
      <c r="AP159" s="71" t="s">
        <v>679</v>
      </c>
      <c r="AQ159" s="71" t="s">
        <v>7</v>
      </c>
      <c r="AR159" s="70" t="str">
        <f t="shared" si="20"/>
        <v>N</v>
      </c>
      <c r="AS159" s="71" t="str">
        <f t="shared" si="19"/>
        <v>LOW</v>
      </c>
      <c r="AT159" s="96">
        <f>INDEX('P-07 HACCP score'!$C$3:$E$7,MATCH(E159,'P-07 HACCP score'!$B$3:$B$7,0),MATCH('D-14 Impact'!A$2,'P-07 HACCP score'!$C$2:$E$2,0))</f>
        <v>3</v>
      </c>
      <c r="AU159" s="96">
        <f>INDEX('P-07 HACCP score'!$C$3:$E$7,MATCH(F159,'P-07 HACCP score'!$B$3:$B$7,0),MATCH('D-14 Impact'!B$2,'P-07 HACCP score'!$C$2:$E$2,0))</f>
        <v>0</v>
      </c>
      <c r="AV159" s="96">
        <f>INDEX('P-07 HACCP score'!$C$3:$E$7,MATCH(G159,'P-07 HACCP score'!$B$3:$B$7,0),MATCH('D-14 Impact'!C$2,'P-07 HACCP score'!$C$2:$E$2,0))</f>
        <v>0</v>
      </c>
      <c r="AW159" s="96">
        <f>INDEX('P-07 HACCP score'!$C$3:$E$7,MATCH(H159,'P-07 HACCP score'!$B$3:$B$7,0),MATCH('D-14 Impact'!D$2,'P-07 HACCP score'!$C$2:$E$2,0))</f>
        <v>0</v>
      </c>
      <c r="AX159" s="96">
        <f>INDEX('P-07 HACCP score'!$C$3:$E$7,MATCH(I159,'P-07 HACCP score'!$B$3:$B$7,0),MATCH('D-14 Impact'!E$2,'P-07 HACCP score'!$C$2:$E$2,0))</f>
        <v>0</v>
      </c>
      <c r="AY159" s="96">
        <f>INDEX('P-07 HACCP score'!$C$3:$E$7,MATCH(J159,'P-07 HACCP score'!$B$3:$B$7,0),MATCH('D-14 Impact'!F$2,'P-07 HACCP score'!$C$2:$E$2,0))</f>
        <v>0</v>
      </c>
      <c r="AZ159" s="96">
        <f>INDEX('P-07 HACCP score'!$C$3:$E$7,MATCH(K159,'P-07 HACCP score'!$B$3:$B$7,0),MATCH('D-14 Impact'!G$2,'P-07 HACCP score'!$C$2:$E$2,0))</f>
        <v>0</v>
      </c>
      <c r="BA159" s="96">
        <f>INDEX('P-07 HACCP score'!$C$3:$E$7,MATCH(L159,'P-07 HACCP score'!$B$3:$B$7,0),MATCH('D-14 Impact'!H$2,'P-07 HACCP score'!$C$2:$E$2,0))</f>
        <v>0</v>
      </c>
      <c r="BB159" s="96">
        <f>INDEX('P-07 HACCP score'!$C$3:$E$7,MATCH(M159,'P-07 HACCP score'!$B$3:$B$7,0),MATCH('D-14 Impact'!I$2,'P-07 HACCP score'!$C$2:$E$2,0))</f>
        <v>0</v>
      </c>
      <c r="BC159" s="96">
        <f>INDEX('P-07 HACCP score'!$C$3:$E$7,MATCH(N159,'P-07 HACCP score'!$B$3:$B$7,0),MATCH('D-14 Impact'!J$2,'P-07 HACCP score'!$C$2:$E$2,0))</f>
        <v>0</v>
      </c>
      <c r="BD159" s="96">
        <f>INDEX('P-07 HACCP score'!$C$3:$E$7,MATCH(O159,'P-07 HACCP score'!$B$3:$B$7,0),MATCH('D-14 Impact'!K$2,'P-07 HACCP score'!$C$2:$E$2,0))</f>
        <v>0</v>
      </c>
      <c r="BE159" s="96">
        <f>INDEX('P-07 HACCP score'!$C$3:$E$7,MATCH(P159,'P-07 HACCP score'!$B$3:$B$7,0),MATCH('D-14 Impact'!L$2,'P-07 HACCP score'!$C$2:$E$2,0))</f>
        <v>0</v>
      </c>
      <c r="BF159" s="96">
        <f>INDEX('P-07 HACCP score'!$C$3:$E$7,MATCH(Q159,'P-07 HACCP score'!$B$3:$B$7,0),MATCH('D-14 Impact'!M$2,'P-07 HACCP score'!$C$2:$E$2,0))</f>
        <v>0</v>
      </c>
      <c r="BG159" s="96">
        <f>INDEX('P-07 HACCP score'!$C$3:$E$7,MATCH(R159,'P-07 HACCP score'!$B$3:$B$7,0),MATCH('D-14 Impact'!N$2,'P-07 HACCP score'!$C$2:$E$2,0))</f>
        <v>0</v>
      </c>
      <c r="BH159" s="96">
        <f>INDEX('P-07 HACCP score'!$C$3:$E$7,MATCH(S159,'P-07 HACCP score'!$B$3:$B$7,0),MATCH('D-14 Impact'!O$2,'P-07 HACCP score'!$C$2:$E$2,0))</f>
        <v>0</v>
      </c>
      <c r="BI159" s="96">
        <f>INDEX('P-07 HACCP score'!$C$3:$E$7,MATCH(T159,'P-07 HACCP score'!$B$3:$B$7,0),MATCH('D-14 Impact'!P$2,'P-07 HACCP score'!$C$2:$E$2,0))</f>
        <v>0</v>
      </c>
      <c r="BJ159" s="96">
        <f>INDEX('P-07 HACCP score'!$C$3:$E$7,MATCH(U159,'P-07 HACCP score'!$B$3:$B$7,0),MATCH('D-14 Impact'!Q$2,'P-07 HACCP score'!$C$2:$E$2,0))</f>
        <v>0</v>
      </c>
      <c r="BK159" s="96">
        <f>INDEX('P-07 HACCP score'!$C$3:$E$7,MATCH(V159,'P-07 HACCP score'!$B$3:$B$7,0),MATCH('D-14 Impact'!R$2,'P-07 HACCP score'!$C$2:$E$2,0))</f>
        <v>0</v>
      </c>
      <c r="BL159" s="96">
        <f>INDEX('P-07 HACCP score'!$C$3:$E$7,MATCH(W159,'P-07 HACCP score'!$B$3:$B$7,0),MATCH('D-14 Impact'!S$2,'P-07 HACCP score'!$C$2:$E$2,0))</f>
        <v>0</v>
      </c>
      <c r="BM159" s="96">
        <f>INDEX('P-07 HACCP score'!$C$3:$E$7,MATCH(X159,'P-07 HACCP score'!$B$3:$B$7,0),MATCH('D-14 Impact'!T$2,'P-07 HACCP score'!$C$2:$E$2,0))</f>
        <v>3</v>
      </c>
      <c r="BN159" s="96">
        <f>INDEX('P-07 HACCP score'!$C$3:$E$7,MATCH(Y159,'P-07 HACCP score'!$B$3:$B$7,0),MATCH('D-14 Impact'!U$2,'P-07 HACCP score'!$C$2:$E$2,0))</f>
        <v>1</v>
      </c>
      <c r="BO159" s="96">
        <f>INDEX('P-07 HACCP score'!$C$3:$E$7,MATCH(Z159,'P-07 HACCP score'!$B$3:$B$7,0),MATCH('D-14 Impact'!V$2,'P-07 HACCP score'!$C$2:$E$2,0))</f>
        <v>0</v>
      </c>
      <c r="BP159" s="96">
        <f>INDEX('P-07 HACCP score'!$C$3:$E$7,MATCH(AA159,'P-07 HACCP score'!$B$3:$B$7,0),MATCH('D-14 Impact'!W$2,'P-07 HACCP score'!$C$2:$E$2,0))</f>
        <v>3</v>
      </c>
      <c r="BQ159" s="96">
        <f>INDEX('P-07 HACCP score'!$C$3:$E$7,MATCH(AB159,'P-07 HACCP score'!$B$3:$B$7,0),MATCH('D-14 Impact'!X$2,'P-07 HACCP score'!$C$2:$E$2,0))</f>
        <v>3</v>
      </c>
      <c r="BR159" s="96">
        <f>INDEX('P-07 HACCP score'!$C$3:$E$7,MATCH(AC159,'P-07 HACCP score'!$B$3:$B$7,0),MATCH('D-14 Impact'!Y$2,'P-07 HACCP score'!$C$2:$E$2,0))</f>
        <v>0</v>
      </c>
      <c r="BS159" s="96">
        <f>INDEX('P-07 HACCP score'!$C$3:$E$7,MATCH(AD159,'P-07 HACCP score'!$B$3:$B$7,0),MATCH('D-14 Impact'!Z$2,'P-07 HACCP score'!$C$2:$E$2,0))</f>
        <v>0</v>
      </c>
      <c r="BT159" s="96">
        <f>INDEX('P-07 HACCP score'!$C$3:$E$7,MATCH(AE159,'P-07 HACCP score'!$B$3:$B$7,0),MATCH('D-14 Impact'!AA$2,'P-07 HACCP score'!$C$2:$E$2,0))</f>
        <v>0</v>
      </c>
      <c r="BU159" s="96">
        <f>INDEX('P-07 HACCP score'!$C$3:$E$7,MATCH(AF159,'P-07 HACCP score'!$B$3:$B$7,0),MATCH('D-14 Impact'!AB$2,'P-07 HACCP score'!$C$2:$E$2,0))</f>
        <v>0</v>
      </c>
      <c r="BV159" s="96">
        <f>INDEX('P-07 HACCP score'!$C$3:$E$7,MATCH(AG159,'P-07 HACCP score'!$B$3:$B$7,0),MATCH('D-14 Impact'!AC$2,'P-07 HACCP score'!$C$2:$E$2,0))</f>
        <v>0</v>
      </c>
      <c r="BW159" s="96">
        <f>INDEX('P-07 HACCP score'!$C$3:$E$7,MATCH(AH159,'P-07 HACCP score'!$B$3:$B$7,0),MATCH('D-14 Impact'!AD$2,'P-07 HACCP score'!$C$2:$E$2,0))</f>
        <v>0</v>
      </c>
    </row>
    <row r="160" spans="1:75" s="2" customFormat="1" x14ac:dyDescent="0.45">
      <c r="A160" s="72">
        <v>53480</v>
      </c>
      <c r="B160" s="7" t="s">
        <v>536</v>
      </c>
      <c r="C160" s="45" t="s">
        <v>633</v>
      </c>
      <c r="D160" s="44" t="s">
        <v>10</v>
      </c>
      <c r="E160" s="23"/>
      <c r="F160" s="24"/>
      <c r="G160" s="24"/>
      <c r="H160" s="33"/>
      <c r="I160" s="33"/>
      <c r="J160" s="33"/>
      <c r="K160" s="33"/>
      <c r="L160" s="33"/>
      <c r="M160" s="24"/>
      <c r="N160" s="24" t="s">
        <v>6</v>
      </c>
      <c r="O160" s="38" t="s">
        <v>6</v>
      </c>
      <c r="P160" s="38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 t="s">
        <v>6</v>
      </c>
      <c r="AC160" s="24"/>
      <c r="AD160" s="24"/>
      <c r="AE160" s="24"/>
      <c r="AF160" s="24"/>
      <c r="AG160" s="24"/>
      <c r="AH160" s="39"/>
      <c r="AI160" s="64">
        <f t="shared" si="14"/>
        <v>0</v>
      </c>
      <c r="AJ160" s="65">
        <f t="shared" si="15"/>
        <v>0</v>
      </c>
      <c r="AK160" s="73" t="str">
        <f t="shared" si="16"/>
        <v>LOW</v>
      </c>
      <c r="AL160" s="67" t="str">
        <f t="shared" si="17"/>
        <v>N</v>
      </c>
      <c r="AM160" s="98" t="s">
        <v>7</v>
      </c>
      <c r="AN160" s="68" t="str">
        <f t="shared" si="18"/>
        <v>LOW</v>
      </c>
      <c r="AO160" s="74" t="s">
        <v>8</v>
      </c>
      <c r="AP160" s="71" t="s">
        <v>679</v>
      </c>
      <c r="AQ160" s="71" t="s">
        <v>7</v>
      </c>
      <c r="AR160" s="70" t="str">
        <f t="shared" si="20"/>
        <v>N</v>
      </c>
      <c r="AS160" s="71" t="str">
        <f t="shared" si="19"/>
        <v>LOW</v>
      </c>
      <c r="AT160" s="96">
        <f>INDEX('P-07 HACCP score'!$C$3:$E$7,MATCH(E160,'P-07 HACCP score'!$B$3:$B$7,0),MATCH('D-14 Impact'!A$2,'P-07 HACCP score'!$C$2:$E$2,0))</f>
        <v>0</v>
      </c>
      <c r="AU160" s="96">
        <f>INDEX('P-07 HACCP score'!$C$3:$E$7,MATCH(F160,'P-07 HACCP score'!$B$3:$B$7,0),MATCH('D-14 Impact'!B$2,'P-07 HACCP score'!$C$2:$E$2,0))</f>
        <v>0</v>
      </c>
      <c r="AV160" s="96">
        <f>INDEX('P-07 HACCP score'!$C$3:$E$7,MATCH(G160,'P-07 HACCP score'!$B$3:$B$7,0),MATCH('D-14 Impact'!C$2,'P-07 HACCP score'!$C$2:$E$2,0))</f>
        <v>0</v>
      </c>
      <c r="AW160" s="96">
        <f>INDEX('P-07 HACCP score'!$C$3:$E$7,MATCH(H160,'P-07 HACCP score'!$B$3:$B$7,0),MATCH('D-14 Impact'!D$2,'P-07 HACCP score'!$C$2:$E$2,0))</f>
        <v>0</v>
      </c>
      <c r="AX160" s="96">
        <f>INDEX('P-07 HACCP score'!$C$3:$E$7,MATCH(I160,'P-07 HACCP score'!$B$3:$B$7,0),MATCH('D-14 Impact'!E$2,'P-07 HACCP score'!$C$2:$E$2,0))</f>
        <v>0</v>
      </c>
      <c r="AY160" s="96">
        <f>INDEX('P-07 HACCP score'!$C$3:$E$7,MATCH(J160,'P-07 HACCP score'!$B$3:$B$7,0),MATCH('D-14 Impact'!F$2,'P-07 HACCP score'!$C$2:$E$2,0))</f>
        <v>0</v>
      </c>
      <c r="AZ160" s="96">
        <f>INDEX('P-07 HACCP score'!$C$3:$E$7,MATCH(K160,'P-07 HACCP score'!$B$3:$B$7,0),MATCH('D-14 Impact'!G$2,'P-07 HACCP score'!$C$2:$E$2,0))</f>
        <v>0</v>
      </c>
      <c r="BA160" s="96">
        <f>INDEX('P-07 HACCP score'!$C$3:$E$7,MATCH(L160,'P-07 HACCP score'!$B$3:$B$7,0),MATCH('D-14 Impact'!H$2,'P-07 HACCP score'!$C$2:$E$2,0))</f>
        <v>0</v>
      </c>
      <c r="BB160" s="96">
        <f>INDEX('P-07 HACCP score'!$C$3:$E$7,MATCH(M160,'P-07 HACCP score'!$B$3:$B$7,0),MATCH('D-14 Impact'!I$2,'P-07 HACCP score'!$C$2:$E$2,0))</f>
        <v>0</v>
      </c>
      <c r="BC160" s="96">
        <f>INDEX('P-07 HACCP score'!$C$3:$E$7,MATCH(N160,'P-07 HACCP score'!$B$3:$B$7,0),MATCH('D-14 Impact'!J$2,'P-07 HACCP score'!$C$2:$E$2,0))</f>
        <v>3</v>
      </c>
      <c r="BD160" s="96">
        <f>INDEX('P-07 HACCP score'!$C$3:$E$7,MATCH(O160,'P-07 HACCP score'!$B$3:$B$7,0),MATCH('D-14 Impact'!K$2,'P-07 HACCP score'!$C$2:$E$2,0))</f>
        <v>3</v>
      </c>
      <c r="BE160" s="96">
        <f>INDEX('P-07 HACCP score'!$C$3:$E$7,MATCH(P160,'P-07 HACCP score'!$B$3:$B$7,0),MATCH('D-14 Impact'!L$2,'P-07 HACCP score'!$C$2:$E$2,0))</f>
        <v>0</v>
      </c>
      <c r="BF160" s="96">
        <f>INDEX('P-07 HACCP score'!$C$3:$E$7,MATCH(Q160,'P-07 HACCP score'!$B$3:$B$7,0),MATCH('D-14 Impact'!M$2,'P-07 HACCP score'!$C$2:$E$2,0))</f>
        <v>0</v>
      </c>
      <c r="BG160" s="96">
        <f>INDEX('P-07 HACCP score'!$C$3:$E$7,MATCH(R160,'P-07 HACCP score'!$B$3:$B$7,0),MATCH('D-14 Impact'!N$2,'P-07 HACCP score'!$C$2:$E$2,0))</f>
        <v>0</v>
      </c>
      <c r="BH160" s="96">
        <f>INDEX('P-07 HACCP score'!$C$3:$E$7,MATCH(S160,'P-07 HACCP score'!$B$3:$B$7,0),MATCH('D-14 Impact'!O$2,'P-07 HACCP score'!$C$2:$E$2,0))</f>
        <v>0</v>
      </c>
      <c r="BI160" s="96">
        <f>INDEX('P-07 HACCP score'!$C$3:$E$7,MATCH(T160,'P-07 HACCP score'!$B$3:$B$7,0),MATCH('D-14 Impact'!P$2,'P-07 HACCP score'!$C$2:$E$2,0))</f>
        <v>0</v>
      </c>
      <c r="BJ160" s="96">
        <f>INDEX('P-07 HACCP score'!$C$3:$E$7,MATCH(U160,'P-07 HACCP score'!$B$3:$B$7,0),MATCH('D-14 Impact'!Q$2,'P-07 HACCP score'!$C$2:$E$2,0))</f>
        <v>0</v>
      </c>
      <c r="BK160" s="96">
        <f>INDEX('P-07 HACCP score'!$C$3:$E$7,MATCH(V160,'P-07 HACCP score'!$B$3:$B$7,0),MATCH('D-14 Impact'!R$2,'P-07 HACCP score'!$C$2:$E$2,0))</f>
        <v>0</v>
      </c>
      <c r="BL160" s="96">
        <f>INDEX('P-07 HACCP score'!$C$3:$E$7,MATCH(W160,'P-07 HACCP score'!$B$3:$B$7,0),MATCH('D-14 Impact'!S$2,'P-07 HACCP score'!$C$2:$E$2,0))</f>
        <v>0</v>
      </c>
      <c r="BM160" s="96">
        <f>INDEX('P-07 HACCP score'!$C$3:$E$7,MATCH(X160,'P-07 HACCP score'!$B$3:$B$7,0),MATCH('D-14 Impact'!T$2,'P-07 HACCP score'!$C$2:$E$2,0))</f>
        <v>0</v>
      </c>
      <c r="BN160" s="96">
        <f>INDEX('P-07 HACCP score'!$C$3:$E$7,MATCH(Y160,'P-07 HACCP score'!$B$3:$B$7,0),MATCH('D-14 Impact'!U$2,'P-07 HACCP score'!$C$2:$E$2,0))</f>
        <v>0</v>
      </c>
      <c r="BO160" s="96">
        <f>INDEX('P-07 HACCP score'!$C$3:$E$7,MATCH(Z160,'P-07 HACCP score'!$B$3:$B$7,0),MATCH('D-14 Impact'!V$2,'P-07 HACCP score'!$C$2:$E$2,0))</f>
        <v>0</v>
      </c>
      <c r="BP160" s="96">
        <f>INDEX('P-07 HACCP score'!$C$3:$E$7,MATCH(AA160,'P-07 HACCP score'!$B$3:$B$7,0),MATCH('D-14 Impact'!W$2,'P-07 HACCP score'!$C$2:$E$2,0))</f>
        <v>0</v>
      </c>
      <c r="BQ160" s="96">
        <f>INDEX('P-07 HACCP score'!$C$3:$E$7,MATCH(AB160,'P-07 HACCP score'!$B$3:$B$7,0),MATCH('D-14 Impact'!X$2,'P-07 HACCP score'!$C$2:$E$2,0))</f>
        <v>3</v>
      </c>
      <c r="BR160" s="96">
        <f>INDEX('P-07 HACCP score'!$C$3:$E$7,MATCH(AC160,'P-07 HACCP score'!$B$3:$B$7,0),MATCH('D-14 Impact'!Y$2,'P-07 HACCP score'!$C$2:$E$2,0))</f>
        <v>0</v>
      </c>
      <c r="BS160" s="96">
        <f>INDEX('P-07 HACCP score'!$C$3:$E$7,MATCH(AD160,'P-07 HACCP score'!$B$3:$B$7,0),MATCH('D-14 Impact'!Z$2,'P-07 HACCP score'!$C$2:$E$2,0))</f>
        <v>0</v>
      </c>
      <c r="BT160" s="96">
        <f>INDEX('P-07 HACCP score'!$C$3:$E$7,MATCH(AE160,'P-07 HACCP score'!$B$3:$B$7,0),MATCH('D-14 Impact'!AA$2,'P-07 HACCP score'!$C$2:$E$2,0))</f>
        <v>0</v>
      </c>
      <c r="BU160" s="96">
        <f>INDEX('P-07 HACCP score'!$C$3:$E$7,MATCH(AF160,'P-07 HACCP score'!$B$3:$B$7,0),MATCH('D-14 Impact'!AB$2,'P-07 HACCP score'!$C$2:$E$2,0))</f>
        <v>0</v>
      </c>
      <c r="BV160" s="96">
        <f>INDEX('P-07 HACCP score'!$C$3:$E$7,MATCH(AG160,'P-07 HACCP score'!$B$3:$B$7,0),MATCH('D-14 Impact'!AC$2,'P-07 HACCP score'!$C$2:$E$2,0))</f>
        <v>0</v>
      </c>
      <c r="BW160" s="96">
        <f>INDEX('P-07 HACCP score'!$C$3:$E$7,MATCH(AH160,'P-07 HACCP score'!$B$3:$B$7,0),MATCH('D-14 Impact'!AD$2,'P-07 HACCP score'!$C$2:$E$2,0))</f>
        <v>0</v>
      </c>
    </row>
    <row r="161" spans="1:75" s="2" customFormat="1" x14ac:dyDescent="0.45">
      <c r="A161" s="72">
        <v>53851</v>
      </c>
      <c r="B161" s="7" t="s">
        <v>581</v>
      </c>
      <c r="C161" s="45" t="s">
        <v>605</v>
      </c>
      <c r="D161" s="44">
        <v>4</v>
      </c>
      <c r="E161" s="23" t="s">
        <v>6</v>
      </c>
      <c r="F161" s="24"/>
      <c r="G161" s="24"/>
      <c r="H161" s="33"/>
      <c r="I161" s="33"/>
      <c r="J161" s="33"/>
      <c r="K161" s="33"/>
      <c r="L161" s="33"/>
      <c r="M161" s="24"/>
      <c r="N161" s="24"/>
      <c r="O161" s="38"/>
      <c r="P161" s="38"/>
      <c r="Q161" s="24"/>
      <c r="R161" s="24"/>
      <c r="S161" s="24"/>
      <c r="T161" s="24"/>
      <c r="U161" s="24"/>
      <c r="V161" s="24"/>
      <c r="W161" s="24"/>
      <c r="X161" s="24" t="s">
        <v>9</v>
      </c>
      <c r="Y161" s="24"/>
      <c r="Z161" s="24"/>
      <c r="AA161" s="24"/>
      <c r="AB161" s="24" t="s">
        <v>6</v>
      </c>
      <c r="AC161" s="24"/>
      <c r="AD161" s="24"/>
      <c r="AE161" s="24"/>
      <c r="AF161" s="24"/>
      <c r="AG161" s="24"/>
      <c r="AH161" s="39"/>
      <c r="AI161" s="64">
        <f t="shared" si="14"/>
        <v>1</v>
      </c>
      <c r="AJ161" s="65">
        <f t="shared" si="15"/>
        <v>0</v>
      </c>
      <c r="AK161" s="73" t="str">
        <f t="shared" si="16"/>
        <v>LOW</v>
      </c>
      <c r="AL161" s="67" t="str">
        <f t="shared" si="17"/>
        <v>N</v>
      </c>
      <c r="AM161" s="98" t="s">
        <v>7</v>
      </c>
      <c r="AN161" s="68" t="str">
        <f t="shared" si="18"/>
        <v>LOW</v>
      </c>
      <c r="AO161" s="74" t="s">
        <v>6</v>
      </c>
      <c r="AP161" s="71" t="s">
        <v>7</v>
      </c>
      <c r="AQ161" s="71" t="s">
        <v>7</v>
      </c>
      <c r="AR161" s="70" t="str">
        <f t="shared" si="20"/>
        <v>N</v>
      </c>
      <c r="AS161" s="71" t="str">
        <f t="shared" si="19"/>
        <v>LOW</v>
      </c>
      <c r="AT161" s="96">
        <f>INDEX('P-07 HACCP score'!$C$3:$E$7,MATCH(E161,'P-07 HACCP score'!$B$3:$B$7,0),MATCH('D-14 Impact'!A$2,'P-07 HACCP score'!$C$2:$E$2,0))</f>
        <v>3</v>
      </c>
      <c r="AU161" s="96">
        <f>INDEX('P-07 HACCP score'!$C$3:$E$7,MATCH(F161,'P-07 HACCP score'!$B$3:$B$7,0),MATCH('D-14 Impact'!B$2,'P-07 HACCP score'!$C$2:$E$2,0))</f>
        <v>0</v>
      </c>
      <c r="AV161" s="96">
        <f>INDEX('P-07 HACCP score'!$C$3:$E$7,MATCH(G161,'P-07 HACCP score'!$B$3:$B$7,0),MATCH('D-14 Impact'!C$2,'P-07 HACCP score'!$C$2:$E$2,0))</f>
        <v>0</v>
      </c>
      <c r="AW161" s="96">
        <f>INDEX('P-07 HACCP score'!$C$3:$E$7,MATCH(H161,'P-07 HACCP score'!$B$3:$B$7,0),MATCH('D-14 Impact'!D$2,'P-07 HACCP score'!$C$2:$E$2,0))</f>
        <v>0</v>
      </c>
      <c r="AX161" s="96">
        <f>INDEX('P-07 HACCP score'!$C$3:$E$7,MATCH(I161,'P-07 HACCP score'!$B$3:$B$7,0),MATCH('D-14 Impact'!E$2,'P-07 HACCP score'!$C$2:$E$2,0))</f>
        <v>0</v>
      </c>
      <c r="AY161" s="96">
        <f>INDEX('P-07 HACCP score'!$C$3:$E$7,MATCH(J161,'P-07 HACCP score'!$B$3:$B$7,0),MATCH('D-14 Impact'!F$2,'P-07 HACCP score'!$C$2:$E$2,0))</f>
        <v>0</v>
      </c>
      <c r="AZ161" s="96">
        <f>INDEX('P-07 HACCP score'!$C$3:$E$7,MATCH(K161,'P-07 HACCP score'!$B$3:$B$7,0),MATCH('D-14 Impact'!G$2,'P-07 HACCP score'!$C$2:$E$2,0))</f>
        <v>0</v>
      </c>
      <c r="BA161" s="96">
        <f>INDEX('P-07 HACCP score'!$C$3:$E$7,MATCH(L161,'P-07 HACCP score'!$B$3:$B$7,0),MATCH('D-14 Impact'!H$2,'P-07 HACCP score'!$C$2:$E$2,0))</f>
        <v>0</v>
      </c>
      <c r="BB161" s="96">
        <f>INDEX('P-07 HACCP score'!$C$3:$E$7,MATCH(M161,'P-07 HACCP score'!$B$3:$B$7,0),MATCH('D-14 Impact'!I$2,'P-07 HACCP score'!$C$2:$E$2,0))</f>
        <v>0</v>
      </c>
      <c r="BC161" s="96">
        <f>INDEX('P-07 HACCP score'!$C$3:$E$7,MATCH(N161,'P-07 HACCP score'!$B$3:$B$7,0),MATCH('D-14 Impact'!J$2,'P-07 HACCP score'!$C$2:$E$2,0))</f>
        <v>0</v>
      </c>
      <c r="BD161" s="96">
        <f>INDEX('P-07 HACCP score'!$C$3:$E$7,MATCH(O161,'P-07 HACCP score'!$B$3:$B$7,0),MATCH('D-14 Impact'!K$2,'P-07 HACCP score'!$C$2:$E$2,0))</f>
        <v>0</v>
      </c>
      <c r="BE161" s="96">
        <f>INDEX('P-07 HACCP score'!$C$3:$E$7,MATCH(P161,'P-07 HACCP score'!$B$3:$B$7,0),MATCH('D-14 Impact'!L$2,'P-07 HACCP score'!$C$2:$E$2,0))</f>
        <v>0</v>
      </c>
      <c r="BF161" s="96">
        <f>INDEX('P-07 HACCP score'!$C$3:$E$7,MATCH(Q161,'P-07 HACCP score'!$B$3:$B$7,0),MATCH('D-14 Impact'!M$2,'P-07 HACCP score'!$C$2:$E$2,0))</f>
        <v>0</v>
      </c>
      <c r="BG161" s="96">
        <f>INDEX('P-07 HACCP score'!$C$3:$E$7,MATCH(R161,'P-07 HACCP score'!$B$3:$B$7,0),MATCH('D-14 Impact'!N$2,'P-07 HACCP score'!$C$2:$E$2,0))</f>
        <v>0</v>
      </c>
      <c r="BH161" s="96">
        <f>INDEX('P-07 HACCP score'!$C$3:$E$7,MATCH(S161,'P-07 HACCP score'!$B$3:$B$7,0),MATCH('D-14 Impact'!O$2,'P-07 HACCP score'!$C$2:$E$2,0))</f>
        <v>0</v>
      </c>
      <c r="BI161" s="96">
        <f>INDEX('P-07 HACCP score'!$C$3:$E$7,MATCH(T161,'P-07 HACCP score'!$B$3:$B$7,0),MATCH('D-14 Impact'!P$2,'P-07 HACCP score'!$C$2:$E$2,0))</f>
        <v>0</v>
      </c>
      <c r="BJ161" s="96">
        <f>INDEX('P-07 HACCP score'!$C$3:$E$7,MATCH(U161,'P-07 HACCP score'!$B$3:$B$7,0),MATCH('D-14 Impact'!Q$2,'P-07 HACCP score'!$C$2:$E$2,0))</f>
        <v>0</v>
      </c>
      <c r="BK161" s="96">
        <f>INDEX('P-07 HACCP score'!$C$3:$E$7,MATCH(V161,'P-07 HACCP score'!$B$3:$B$7,0),MATCH('D-14 Impact'!R$2,'P-07 HACCP score'!$C$2:$E$2,0))</f>
        <v>0</v>
      </c>
      <c r="BL161" s="96">
        <f>INDEX('P-07 HACCP score'!$C$3:$E$7,MATCH(W161,'P-07 HACCP score'!$B$3:$B$7,0),MATCH('D-14 Impact'!S$2,'P-07 HACCP score'!$C$2:$E$2,0))</f>
        <v>0</v>
      </c>
      <c r="BM161" s="96">
        <f>INDEX('P-07 HACCP score'!$C$3:$E$7,MATCH(X161,'P-07 HACCP score'!$B$3:$B$7,0),MATCH('D-14 Impact'!T$2,'P-07 HACCP score'!$C$2:$E$2,0))</f>
        <v>9</v>
      </c>
      <c r="BN161" s="96">
        <f>INDEX('P-07 HACCP score'!$C$3:$E$7,MATCH(Y161,'P-07 HACCP score'!$B$3:$B$7,0),MATCH('D-14 Impact'!U$2,'P-07 HACCP score'!$C$2:$E$2,0))</f>
        <v>0</v>
      </c>
      <c r="BO161" s="96">
        <f>INDEX('P-07 HACCP score'!$C$3:$E$7,MATCH(Z161,'P-07 HACCP score'!$B$3:$B$7,0),MATCH('D-14 Impact'!V$2,'P-07 HACCP score'!$C$2:$E$2,0))</f>
        <v>0</v>
      </c>
      <c r="BP161" s="96">
        <f>INDEX('P-07 HACCP score'!$C$3:$E$7,MATCH(AA161,'P-07 HACCP score'!$B$3:$B$7,0),MATCH('D-14 Impact'!W$2,'P-07 HACCP score'!$C$2:$E$2,0))</f>
        <v>0</v>
      </c>
      <c r="BQ161" s="96">
        <f>INDEX('P-07 HACCP score'!$C$3:$E$7,MATCH(AB161,'P-07 HACCP score'!$B$3:$B$7,0),MATCH('D-14 Impact'!X$2,'P-07 HACCP score'!$C$2:$E$2,0))</f>
        <v>3</v>
      </c>
      <c r="BR161" s="96">
        <f>INDEX('P-07 HACCP score'!$C$3:$E$7,MATCH(AC161,'P-07 HACCP score'!$B$3:$B$7,0),MATCH('D-14 Impact'!Y$2,'P-07 HACCP score'!$C$2:$E$2,0))</f>
        <v>0</v>
      </c>
      <c r="BS161" s="96">
        <f>INDEX('P-07 HACCP score'!$C$3:$E$7,MATCH(AD161,'P-07 HACCP score'!$B$3:$B$7,0),MATCH('D-14 Impact'!Z$2,'P-07 HACCP score'!$C$2:$E$2,0))</f>
        <v>0</v>
      </c>
      <c r="BT161" s="96">
        <f>INDEX('P-07 HACCP score'!$C$3:$E$7,MATCH(AE161,'P-07 HACCP score'!$B$3:$B$7,0),MATCH('D-14 Impact'!AA$2,'P-07 HACCP score'!$C$2:$E$2,0))</f>
        <v>0</v>
      </c>
      <c r="BU161" s="96">
        <f>INDEX('P-07 HACCP score'!$C$3:$E$7,MATCH(AF161,'P-07 HACCP score'!$B$3:$B$7,0),MATCH('D-14 Impact'!AB$2,'P-07 HACCP score'!$C$2:$E$2,0))</f>
        <v>0</v>
      </c>
      <c r="BV161" s="96">
        <f>INDEX('P-07 HACCP score'!$C$3:$E$7,MATCH(AG161,'P-07 HACCP score'!$B$3:$B$7,0),MATCH('D-14 Impact'!AC$2,'P-07 HACCP score'!$C$2:$E$2,0))</f>
        <v>0</v>
      </c>
      <c r="BW161" s="96">
        <f>INDEX('P-07 HACCP score'!$C$3:$E$7,MATCH(AH161,'P-07 HACCP score'!$B$3:$B$7,0),MATCH('D-14 Impact'!AD$2,'P-07 HACCP score'!$C$2:$E$2,0))</f>
        <v>0</v>
      </c>
    </row>
    <row r="162" spans="1:75" s="2" customFormat="1" x14ac:dyDescent="0.45">
      <c r="A162" s="72">
        <v>53421</v>
      </c>
      <c r="B162" s="7" t="s">
        <v>532</v>
      </c>
      <c r="C162" s="45" t="s">
        <v>633</v>
      </c>
      <c r="D162" s="44" t="s">
        <v>10</v>
      </c>
      <c r="E162" s="23" t="s">
        <v>6</v>
      </c>
      <c r="F162" s="24" t="s">
        <v>6</v>
      </c>
      <c r="G162" s="24" t="s">
        <v>6</v>
      </c>
      <c r="H162" s="33" t="s">
        <v>6</v>
      </c>
      <c r="I162" s="33"/>
      <c r="J162" s="33"/>
      <c r="K162" s="33"/>
      <c r="L162" s="33"/>
      <c r="M162" s="24"/>
      <c r="N162" s="24"/>
      <c r="O162" s="38"/>
      <c r="P162" s="38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39"/>
      <c r="AI162" s="64">
        <f t="shared" si="14"/>
        <v>1</v>
      </c>
      <c r="AJ162" s="65">
        <f t="shared" si="15"/>
        <v>0</v>
      </c>
      <c r="AK162" s="73" t="str">
        <f t="shared" si="16"/>
        <v>LOW</v>
      </c>
      <c r="AL162" s="67" t="str">
        <f t="shared" si="17"/>
        <v>N</v>
      </c>
      <c r="AM162" s="98" t="s">
        <v>7</v>
      </c>
      <c r="AN162" s="68" t="str">
        <f t="shared" si="18"/>
        <v>LOW</v>
      </c>
      <c r="AO162" s="74" t="s">
        <v>6</v>
      </c>
      <c r="AP162" s="71" t="s">
        <v>7</v>
      </c>
      <c r="AQ162" s="71" t="s">
        <v>7</v>
      </c>
      <c r="AR162" s="70" t="str">
        <f t="shared" si="20"/>
        <v>N</v>
      </c>
      <c r="AS162" s="71" t="str">
        <f t="shared" si="19"/>
        <v>LOW</v>
      </c>
      <c r="AT162" s="96">
        <f>INDEX('P-07 HACCP score'!$C$3:$E$7,MATCH(E162,'P-07 HACCP score'!$B$3:$B$7,0),MATCH('D-14 Impact'!A$2,'P-07 HACCP score'!$C$2:$E$2,0))</f>
        <v>3</v>
      </c>
      <c r="AU162" s="96">
        <f>INDEX('P-07 HACCP score'!$C$3:$E$7,MATCH(F162,'P-07 HACCP score'!$B$3:$B$7,0),MATCH('D-14 Impact'!B$2,'P-07 HACCP score'!$C$2:$E$2,0))</f>
        <v>5</v>
      </c>
      <c r="AV162" s="96">
        <f>INDEX('P-07 HACCP score'!$C$3:$E$7,MATCH(G162,'P-07 HACCP score'!$B$3:$B$7,0),MATCH('D-14 Impact'!C$2,'P-07 HACCP score'!$C$2:$E$2,0))</f>
        <v>3</v>
      </c>
      <c r="AW162" s="96">
        <f>INDEX('P-07 HACCP score'!$C$3:$E$7,MATCH(H162,'P-07 HACCP score'!$B$3:$B$7,0),MATCH('D-14 Impact'!D$2,'P-07 HACCP score'!$C$2:$E$2,0))</f>
        <v>3</v>
      </c>
      <c r="AX162" s="96">
        <f>INDEX('P-07 HACCP score'!$C$3:$E$7,MATCH(I162,'P-07 HACCP score'!$B$3:$B$7,0),MATCH('D-14 Impact'!E$2,'P-07 HACCP score'!$C$2:$E$2,0))</f>
        <v>0</v>
      </c>
      <c r="AY162" s="96">
        <f>INDEX('P-07 HACCP score'!$C$3:$E$7,MATCH(J162,'P-07 HACCP score'!$B$3:$B$7,0),MATCH('D-14 Impact'!F$2,'P-07 HACCP score'!$C$2:$E$2,0))</f>
        <v>0</v>
      </c>
      <c r="AZ162" s="96">
        <f>INDEX('P-07 HACCP score'!$C$3:$E$7,MATCH(K162,'P-07 HACCP score'!$B$3:$B$7,0),MATCH('D-14 Impact'!G$2,'P-07 HACCP score'!$C$2:$E$2,0))</f>
        <v>0</v>
      </c>
      <c r="BA162" s="96">
        <f>INDEX('P-07 HACCP score'!$C$3:$E$7,MATCH(L162,'P-07 HACCP score'!$B$3:$B$7,0),MATCH('D-14 Impact'!H$2,'P-07 HACCP score'!$C$2:$E$2,0))</f>
        <v>0</v>
      </c>
      <c r="BB162" s="96">
        <f>INDEX('P-07 HACCP score'!$C$3:$E$7,MATCH(M162,'P-07 HACCP score'!$B$3:$B$7,0),MATCH('D-14 Impact'!I$2,'P-07 HACCP score'!$C$2:$E$2,0))</f>
        <v>0</v>
      </c>
      <c r="BC162" s="96">
        <f>INDEX('P-07 HACCP score'!$C$3:$E$7,MATCH(N162,'P-07 HACCP score'!$B$3:$B$7,0),MATCH('D-14 Impact'!J$2,'P-07 HACCP score'!$C$2:$E$2,0))</f>
        <v>0</v>
      </c>
      <c r="BD162" s="96">
        <f>INDEX('P-07 HACCP score'!$C$3:$E$7,MATCH(O162,'P-07 HACCP score'!$B$3:$B$7,0),MATCH('D-14 Impact'!K$2,'P-07 HACCP score'!$C$2:$E$2,0))</f>
        <v>0</v>
      </c>
      <c r="BE162" s="96">
        <f>INDEX('P-07 HACCP score'!$C$3:$E$7,MATCH(P162,'P-07 HACCP score'!$B$3:$B$7,0),MATCH('D-14 Impact'!L$2,'P-07 HACCP score'!$C$2:$E$2,0))</f>
        <v>0</v>
      </c>
      <c r="BF162" s="96">
        <f>INDEX('P-07 HACCP score'!$C$3:$E$7,MATCH(Q162,'P-07 HACCP score'!$B$3:$B$7,0),MATCH('D-14 Impact'!M$2,'P-07 HACCP score'!$C$2:$E$2,0))</f>
        <v>0</v>
      </c>
      <c r="BG162" s="96">
        <f>INDEX('P-07 HACCP score'!$C$3:$E$7,MATCH(R162,'P-07 HACCP score'!$B$3:$B$7,0),MATCH('D-14 Impact'!N$2,'P-07 HACCP score'!$C$2:$E$2,0))</f>
        <v>0</v>
      </c>
      <c r="BH162" s="96">
        <f>INDEX('P-07 HACCP score'!$C$3:$E$7,MATCH(S162,'P-07 HACCP score'!$B$3:$B$7,0),MATCH('D-14 Impact'!O$2,'P-07 HACCP score'!$C$2:$E$2,0))</f>
        <v>0</v>
      </c>
      <c r="BI162" s="96">
        <f>INDEX('P-07 HACCP score'!$C$3:$E$7,MATCH(T162,'P-07 HACCP score'!$B$3:$B$7,0),MATCH('D-14 Impact'!P$2,'P-07 HACCP score'!$C$2:$E$2,0))</f>
        <v>0</v>
      </c>
      <c r="BJ162" s="96">
        <f>INDEX('P-07 HACCP score'!$C$3:$E$7,MATCH(U162,'P-07 HACCP score'!$B$3:$B$7,0),MATCH('D-14 Impact'!Q$2,'P-07 HACCP score'!$C$2:$E$2,0))</f>
        <v>0</v>
      </c>
      <c r="BK162" s="96">
        <f>INDEX('P-07 HACCP score'!$C$3:$E$7,MATCH(V162,'P-07 HACCP score'!$B$3:$B$7,0),MATCH('D-14 Impact'!R$2,'P-07 HACCP score'!$C$2:$E$2,0))</f>
        <v>0</v>
      </c>
      <c r="BL162" s="96">
        <f>INDEX('P-07 HACCP score'!$C$3:$E$7,MATCH(W162,'P-07 HACCP score'!$B$3:$B$7,0),MATCH('D-14 Impact'!S$2,'P-07 HACCP score'!$C$2:$E$2,0))</f>
        <v>0</v>
      </c>
      <c r="BM162" s="96">
        <f>INDEX('P-07 HACCP score'!$C$3:$E$7,MATCH(X162,'P-07 HACCP score'!$B$3:$B$7,0),MATCH('D-14 Impact'!T$2,'P-07 HACCP score'!$C$2:$E$2,0))</f>
        <v>0</v>
      </c>
      <c r="BN162" s="96">
        <f>INDEX('P-07 HACCP score'!$C$3:$E$7,MATCH(Y162,'P-07 HACCP score'!$B$3:$B$7,0),MATCH('D-14 Impact'!U$2,'P-07 HACCP score'!$C$2:$E$2,0))</f>
        <v>0</v>
      </c>
      <c r="BO162" s="96">
        <f>INDEX('P-07 HACCP score'!$C$3:$E$7,MATCH(Z162,'P-07 HACCP score'!$B$3:$B$7,0),MATCH('D-14 Impact'!V$2,'P-07 HACCP score'!$C$2:$E$2,0))</f>
        <v>0</v>
      </c>
      <c r="BP162" s="96">
        <f>INDEX('P-07 HACCP score'!$C$3:$E$7,MATCH(AA162,'P-07 HACCP score'!$B$3:$B$7,0),MATCH('D-14 Impact'!W$2,'P-07 HACCP score'!$C$2:$E$2,0))</f>
        <v>0</v>
      </c>
      <c r="BQ162" s="96">
        <f>INDEX('P-07 HACCP score'!$C$3:$E$7,MATCH(AB162,'P-07 HACCP score'!$B$3:$B$7,0),MATCH('D-14 Impact'!X$2,'P-07 HACCP score'!$C$2:$E$2,0))</f>
        <v>0</v>
      </c>
      <c r="BR162" s="96">
        <f>INDEX('P-07 HACCP score'!$C$3:$E$7,MATCH(AC162,'P-07 HACCP score'!$B$3:$B$7,0),MATCH('D-14 Impact'!Y$2,'P-07 HACCP score'!$C$2:$E$2,0))</f>
        <v>0</v>
      </c>
      <c r="BS162" s="96">
        <f>INDEX('P-07 HACCP score'!$C$3:$E$7,MATCH(AD162,'P-07 HACCP score'!$B$3:$B$7,0),MATCH('D-14 Impact'!Z$2,'P-07 HACCP score'!$C$2:$E$2,0))</f>
        <v>0</v>
      </c>
      <c r="BT162" s="96">
        <f>INDEX('P-07 HACCP score'!$C$3:$E$7,MATCH(AE162,'P-07 HACCP score'!$B$3:$B$7,0),MATCH('D-14 Impact'!AA$2,'P-07 HACCP score'!$C$2:$E$2,0))</f>
        <v>0</v>
      </c>
      <c r="BU162" s="96">
        <f>INDEX('P-07 HACCP score'!$C$3:$E$7,MATCH(AF162,'P-07 HACCP score'!$B$3:$B$7,0),MATCH('D-14 Impact'!AB$2,'P-07 HACCP score'!$C$2:$E$2,0))</f>
        <v>0</v>
      </c>
      <c r="BV162" s="96">
        <f>INDEX('P-07 HACCP score'!$C$3:$E$7,MATCH(AG162,'P-07 HACCP score'!$B$3:$B$7,0),MATCH('D-14 Impact'!AC$2,'P-07 HACCP score'!$C$2:$E$2,0))</f>
        <v>0</v>
      </c>
      <c r="BW162" s="96">
        <f>INDEX('P-07 HACCP score'!$C$3:$E$7,MATCH(AH162,'P-07 HACCP score'!$B$3:$B$7,0),MATCH('D-14 Impact'!AD$2,'P-07 HACCP score'!$C$2:$E$2,0))</f>
        <v>0</v>
      </c>
    </row>
    <row r="163" spans="1:75" s="2" customFormat="1" x14ac:dyDescent="0.45">
      <c r="A163" s="72">
        <v>30775</v>
      </c>
      <c r="B163" s="7" t="s">
        <v>142</v>
      </c>
      <c r="C163" s="45" t="s">
        <v>619</v>
      </c>
      <c r="D163" s="44" t="s">
        <v>10</v>
      </c>
      <c r="E163" s="23"/>
      <c r="F163" s="24"/>
      <c r="G163" s="24"/>
      <c r="H163" s="33"/>
      <c r="I163" s="33"/>
      <c r="J163" s="33"/>
      <c r="K163" s="33"/>
      <c r="L163" s="33"/>
      <c r="M163" s="24"/>
      <c r="N163" s="109" t="s">
        <v>9</v>
      </c>
      <c r="O163" s="110" t="s">
        <v>9</v>
      </c>
      <c r="P163" s="110" t="s">
        <v>9</v>
      </c>
      <c r="Q163" s="24" t="s">
        <v>6</v>
      </c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39"/>
      <c r="AI163" s="64">
        <f t="shared" si="14"/>
        <v>2</v>
      </c>
      <c r="AJ163" s="65">
        <f t="shared" si="15"/>
        <v>0</v>
      </c>
      <c r="AK163" s="73" t="str">
        <f t="shared" si="16"/>
        <v>MEDIUM</v>
      </c>
      <c r="AL163" s="67" t="str">
        <f t="shared" si="17"/>
        <v>N</v>
      </c>
      <c r="AM163" s="98" t="s">
        <v>7</v>
      </c>
      <c r="AN163" s="68" t="str">
        <f t="shared" si="18"/>
        <v>MEDIUM</v>
      </c>
      <c r="AO163" s="74" t="s">
        <v>6</v>
      </c>
      <c r="AP163" s="69" t="s">
        <v>679</v>
      </c>
      <c r="AQ163" s="71" t="s">
        <v>7</v>
      </c>
      <c r="AR163" s="70" t="str">
        <f t="shared" si="20"/>
        <v>N</v>
      </c>
      <c r="AS163" s="71" t="str">
        <f t="shared" si="19"/>
        <v>MEDIUM</v>
      </c>
      <c r="AT163" s="96">
        <f>INDEX('P-07 HACCP score'!$C$3:$E$7,MATCH(E163,'P-07 HACCP score'!$B$3:$B$7,0),MATCH('D-14 Impact'!A$2,'P-07 HACCP score'!$C$2:$E$2,0))</f>
        <v>0</v>
      </c>
      <c r="AU163" s="96">
        <f>INDEX('P-07 HACCP score'!$C$3:$E$7,MATCH(F163,'P-07 HACCP score'!$B$3:$B$7,0),MATCH('D-14 Impact'!B$2,'P-07 HACCP score'!$C$2:$E$2,0))</f>
        <v>0</v>
      </c>
      <c r="AV163" s="96">
        <f>INDEX('P-07 HACCP score'!$C$3:$E$7,MATCH(G163,'P-07 HACCP score'!$B$3:$B$7,0),MATCH('D-14 Impact'!C$2,'P-07 HACCP score'!$C$2:$E$2,0))</f>
        <v>0</v>
      </c>
      <c r="AW163" s="96">
        <f>INDEX('P-07 HACCP score'!$C$3:$E$7,MATCH(H163,'P-07 HACCP score'!$B$3:$B$7,0),MATCH('D-14 Impact'!D$2,'P-07 HACCP score'!$C$2:$E$2,0))</f>
        <v>0</v>
      </c>
      <c r="AX163" s="96">
        <f>INDEX('P-07 HACCP score'!$C$3:$E$7,MATCH(I163,'P-07 HACCP score'!$B$3:$B$7,0),MATCH('D-14 Impact'!E$2,'P-07 HACCP score'!$C$2:$E$2,0))</f>
        <v>0</v>
      </c>
      <c r="AY163" s="96">
        <f>INDEX('P-07 HACCP score'!$C$3:$E$7,MATCH(J163,'P-07 HACCP score'!$B$3:$B$7,0),MATCH('D-14 Impact'!F$2,'P-07 HACCP score'!$C$2:$E$2,0))</f>
        <v>0</v>
      </c>
      <c r="AZ163" s="96">
        <f>INDEX('P-07 HACCP score'!$C$3:$E$7,MATCH(K163,'P-07 HACCP score'!$B$3:$B$7,0),MATCH('D-14 Impact'!G$2,'P-07 HACCP score'!$C$2:$E$2,0))</f>
        <v>0</v>
      </c>
      <c r="BA163" s="96">
        <f>INDEX('P-07 HACCP score'!$C$3:$E$7,MATCH(L163,'P-07 HACCP score'!$B$3:$B$7,0),MATCH('D-14 Impact'!H$2,'P-07 HACCP score'!$C$2:$E$2,0))</f>
        <v>0</v>
      </c>
      <c r="BB163" s="96">
        <f>INDEX('P-07 HACCP score'!$C$3:$E$7,MATCH(M163,'P-07 HACCP score'!$B$3:$B$7,0),MATCH('D-14 Impact'!I$2,'P-07 HACCP score'!$C$2:$E$2,0))</f>
        <v>0</v>
      </c>
      <c r="BC163" s="96">
        <f>INDEX('P-07 HACCP score'!$C$3:$E$7,MATCH(N163,'P-07 HACCP score'!$B$3:$B$7,0),MATCH('D-14 Impact'!J$2,'P-07 HACCP score'!$C$2:$E$2,0))</f>
        <v>9</v>
      </c>
      <c r="BD163" s="96">
        <f>INDEX('P-07 HACCP score'!$C$3:$E$7,MATCH(O163,'P-07 HACCP score'!$B$3:$B$7,0),MATCH('D-14 Impact'!K$2,'P-07 HACCP score'!$C$2:$E$2,0))</f>
        <v>9</v>
      </c>
      <c r="BE163" s="96">
        <f>INDEX('P-07 HACCP score'!$C$3:$E$7,MATCH(P163,'P-07 HACCP score'!$B$3:$B$7,0),MATCH('D-14 Impact'!L$2,'P-07 HACCP score'!$C$2:$E$2,0))</f>
        <v>9</v>
      </c>
      <c r="BF163" s="96">
        <f>INDEX('P-07 HACCP score'!$C$3:$E$7,MATCH(Q163,'P-07 HACCP score'!$B$3:$B$7,0),MATCH('D-14 Impact'!M$2,'P-07 HACCP score'!$C$2:$E$2,0))</f>
        <v>5</v>
      </c>
      <c r="BG163" s="96">
        <f>INDEX('P-07 HACCP score'!$C$3:$E$7,MATCH(R163,'P-07 HACCP score'!$B$3:$B$7,0),MATCH('D-14 Impact'!N$2,'P-07 HACCP score'!$C$2:$E$2,0))</f>
        <v>0</v>
      </c>
      <c r="BH163" s="96">
        <f>INDEX('P-07 HACCP score'!$C$3:$E$7,MATCH(S163,'P-07 HACCP score'!$B$3:$B$7,0),MATCH('D-14 Impact'!O$2,'P-07 HACCP score'!$C$2:$E$2,0))</f>
        <v>0</v>
      </c>
      <c r="BI163" s="96">
        <f>INDEX('P-07 HACCP score'!$C$3:$E$7,MATCH(T163,'P-07 HACCP score'!$B$3:$B$7,0),MATCH('D-14 Impact'!P$2,'P-07 HACCP score'!$C$2:$E$2,0))</f>
        <v>0</v>
      </c>
      <c r="BJ163" s="96">
        <f>INDEX('P-07 HACCP score'!$C$3:$E$7,MATCH(U163,'P-07 HACCP score'!$B$3:$B$7,0),MATCH('D-14 Impact'!Q$2,'P-07 HACCP score'!$C$2:$E$2,0))</f>
        <v>0</v>
      </c>
      <c r="BK163" s="96">
        <f>INDEX('P-07 HACCP score'!$C$3:$E$7,MATCH(V163,'P-07 HACCP score'!$B$3:$B$7,0),MATCH('D-14 Impact'!R$2,'P-07 HACCP score'!$C$2:$E$2,0))</f>
        <v>0</v>
      </c>
      <c r="BL163" s="96">
        <f>INDEX('P-07 HACCP score'!$C$3:$E$7,MATCH(W163,'P-07 HACCP score'!$B$3:$B$7,0),MATCH('D-14 Impact'!S$2,'P-07 HACCP score'!$C$2:$E$2,0))</f>
        <v>0</v>
      </c>
      <c r="BM163" s="96">
        <f>INDEX('P-07 HACCP score'!$C$3:$E$7,MATCH(X163,'P-07 HACCP score'!$B$3:$B$7,0),MATCH('D-14 Impact'!T$2,'P-07 HACCP score'!$C$2:$E$2,0))</f>
        <v>0</v>
      </c>
      <c r="BN163" s="96">
        <f>INDEX('P-07 HACCP score'!$C$3:$E$7,MATCH(Y163,'P-07 HACCP score'!$B$3:$B$7,0),MATCH('D-14 Impact'!U$2,'P-07 HACCP score'!$C$2:$E$2,0))</f>
        <v>0</v>
      </c>
      <c r="BO163" s="96">
        <f>INDEX('P-07 HACCP score'!$C$3:$E$7,MATCH(Z163,'P-07 HACCP score'!$B$3:$B$7,0),MATCH('D-14 Impact'!V$2,'P-07 HACCP score'!$C$2:$E$2,0))</f>
        <v>0</v>
      </c>
      <c r="BP163" s="96">
        <f>INDEX('P-07 HACCP score'!$C$3:$E$7,MATCH(AA163,'P-07 HACCP score'!$B$3:$B$7,0),MATCH('D-14 Impact'!W$2,'P-07 HACCP score'!$C$2:$E$2,0))</f>
        <v>0</v>
      </c>
      <c r="BQ163" s="96">
        <f>INDEX('P-07 HACCP score'!$C$3:$E$7,MATCH(AB163,'P-07 HACCP score'!$B$3:$B$7,0),MATCH('D-14 Impact'!X$2,'P-07 HACCP score'!$C$2:$E$2,0))</f>
        <v>0</v>
      </c>
      <c r="BR163" s="96">
        <f>INDEX('P-07 HACCP score'!$C$3:$E$7,MATCH(AC163,'P-07 HACCP score'!$B$3:$B$7,0),MATCH('D-14 Impact'!Y$2,'P-07 HACCP score'!$C$2:$E$2,0))</f>
        <v>0</v>
      </c>
      <c r="BS163" s="96">
        <f>INDEX('P-07 HACCP score'!$C$3:$E$7,MATCH(AD163,'P-07 HACCP score'!$B$3:$B$7,0),MATCH('D-14 Impact'!Z$2,'P-07 HACCP score'!$C$2:$E$2,0))</f>
        <v>0</v>
      </c>
      <c r="BT163" s="96">
        <f>INDEX('P-07 HACCP score'!$C$3:$E$7,MATCH(AE163,'P-07 HACCP score'!$B$3:$B$7,0),MATCH('D-14 Impact'!AA$2,'P-07 HACCP score'!$C$2:$E$2,0))</f>
        <v>0</v>
      </c>
      <c r="BU163" s="96">
        <f>INDEX('P-07 HACCP score'!$C$3:$E$7,MATCH(AF163,'P-07 HACCP score'!$B$3:$B$7,0),MATCH('D-14 Impact'!AB$2,'P-07 HACCP score'!$C$2:$E$2,0))</f>
        <v>0</v>
      </c>
      <c r="BV163" s="96">
        <f>INDEX('P-07 HACCP score'!$C$3:$E$7,MATCH(AG163,'P-07 HACCP score'!$B$3:$B$7,0),MATCH('D-14 Impact'!AC$2,'P-07 HACCP score'!$C$2:$E$2,0))</f>
        <v>0</v>
      </c>
      <c r="BW163" s="96">
        <f>INDEX('P-07 HACCP score'!$C$3:$E$7,MATCH(AH163,'P-07 HACCP score'!$B$3:$B$7,0),MATCH('D-14 Impact'!AD$2,'P-07 HACCP score'!$C$2:$E$2,0))</f>
        <v>0</v>
      </c>
    </row>
    <row r="164" spans="1:75" s="2" customFormat="1" x14ac:dyDescent="0.45">
      <c r="A164" s="72">
        <v>51805</v>
      </c>
      <c r="B164" s="7" t="s">
        <v>372</v>
      </c>
      <c r="C164" s="45" t="s">
        <v>634</v>
      </c>
      <c r="D164" s="44" t="s">
        <v>5</v>
      </c>
      <c r="E164" s="23" t="s">
        <v>67</v>
      </c>
      <c r="F164" s="24"/>
      <c r="G164" s="24"/>
      <c r="H164" s="33"/>
      <c r="I164" s="33"/>
      <c r="J164" s="33"/>
      <c r="K164" s="33"/>
      <c r="L164" s="33"/>
      <c r="M164" s="24"/>
      <c r="N164" s="24"/>
      <c r="O164" s="38"/>
      <c r="P164" s="38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 t="s">
        <v>67</v>
      </c>
      <c r="AF164" s="24"/>
      <c r="AG164" s="24"/>
      <c r="AH164" s="39"/>
      <c r="AI164" s="64">
        <f t="shared" si="14"/>
        <v>0</v>
      </c>
      <c r="AJ164" s="65">
        <f t="shared" si="15"/>
        <v>0</v>
      </c>
      <c r="AK164" s="73" t="str">
        <f t="shared" si="16"/>
        <v>LOW</v>
      </c>
      <c r="AL164" s="67" t="str">
        <f t="shared" si="17"/>
        <v>N</v>
      </c>
      <c r="AM164" s="98" t="s">
        <v>7</v>
      </c>
      <c r="AN164" s="68" t="str">
        <f t="shared" si="18"/>
        <v>LOW</v>
      </c>
      <c r="AO164" s="74" t="s">
        <v>680</v>
      </c>
      <c r="AP164" s="71" t="s">
        <v>7</v>
      </c>
      <c r="AQ164" s="71" t="s">
        <v>680</v>
      </c>
      <c r="AR164" s="70" t="str">
        <f t="shared" si="20"/>
        <v>N</v>
      </c>
      <c r="AS164" s="71" t="str">
        <f t="shared" si="19"/>
        <v>LOW</v>
      </c>
      <c r="AT164" s="96">
        <f>INDEX('P-07 HACCP score'!$C$3:$E$7,MATCH(E164,'P-07 HACCP score'!$B$3:$B$7,0),MATCH('D-14 Impact'!A$2,'P-07 HACCP score'!$C$2:$E$2,0))</f>
        <v>1.5</v>
      </c>
      <c r="AU164" s="96">
        <f>INDEX('P-07 HACCP score'!$C$3:$E$7,MATCH(F164,'P-07 HACCP score'!$B$3:$B$7,0),MATCH('D-14 Impact'!B$2,'P-07 HACCP score'!$C$2:$E$2,0))</f>
        <v>0</v>
      </c>
      <c r="AV164" s="96">
        <f>INDEX('P-07 HACCP score'!$C$3:$E$7,MATCH(G164,'P-07 HACCP score'!$B$3:$B$7,0),MATCH('D-14 Impact'!C$2,'P-07 HACCP score'!$C$2:$E$2,0))</f>
        <v>0</v>
      </c>
      <c r="AW164" s="96">
        <f>INDEX('P-07 HACCP score'!$C$3:$E$7,MATCH(H164,'P-07 HACCP score'!$B$3:$B$7,0),MATCH('D-14 Impact'!D$2,'P-07 HACCP score'!$C$2:$E$2,0))</f>
        <v>0</v>
      </c>
      <c r="AX164" s="96">
        <f>INDEX('P-07 HACCP score'!$C$3:$E$7,MATCH(I164,'P-07 HACCP score'!$B$3:$B$7,0),MATCH('D-14 Impact'!E$2,'P-07 HACCP score'!$C$2:$E$2,0))</f>
        <v>0</v>
      </c>
      <c r="AY164" s="96">
        <f>INDEX('P-07 HACCP score'!$C$3:$E$7,MATCH(J164,'P-07 HACCP score'!$B$3:$B$7,0),MATCH('D-14 Impact'!F$2,'P-07 HACCP score'!$C$2:$E$2,0))</f>
        <v>0</v>
      </c>
      <c r="AZ164" s="96">
        <f>INDEX('P-07 HACCP score'!$C$3:$E$7,MATCH(K164,'P-07 HACCP score'!$B$3:$B$7,0),MATCH('D-14 Impact'!G$2,'P-07 HACCP score'!$C$2:$E$2,0))</f>
        <v>0</v>
      </c>
      <c r="BA164" s="96">
        <f>INDEX('P-07 HACCP score'!$C$3:$E$7,MATCH(L164,'P-07 HACCP score'!$B$3:$B$7,0),MATCH('D-14 Impact'!H$2,'P-07 HACCP score'!$C$2:$E$2,0))</f>
        <v>0</v>
      </c>
      <c r="BB164" s="96">
        <f>INDEX('P-07 HACCP score'!$C$3:$E$7,MATCH(M164,'P-07 HACCP score'!$B$3:$B$7,0),MATCH('D-14 Impact'!I$2,'P-07 HACCP score'!$C$2:$E$2,0))</f>
        <v>0</v>
      </c>
      <c r="BC164" s="96">
        <f>INDEX('P-07 HACCP score'!$C$3:$E$7,MATCH(N164,'P-07 HACCP score'!$B$3:$B$7,0),MATCH('D-14 Impact'!J$2,'P-07 HACCP score'!$C$2:$E$2,0))</f>
        <v>0</v>
      </c>
      <c r="BD164" s="96">
        <f>INDEX('P-07 HACCP score'!$C$3:$E$7,MATCH(O164,'P-07 HACCP score'!$B$3:$B$7,0),MATCH('D-14 Impact'!K$2,'P-07 HACCP score'!$C$2:$E$2,0))</f>
        <v>0</v>
      </c>
      <c r="BE164" s="96">
        <f>INDEX('P-07 HACCP score'!$C$3:$E$7,MATCH(P164,'P-07 HACCP score'!$B$3:$B$7,0),MATCH('D-14 Impact'!L$2,'P-07 HACCP score'!$C$2:$E$2,0))</f>
        <v>0</v>
      </c>
      <c r="BF164" s="96">
        <f>INDEX('P-07 HACCP score'!$C$3:$E$7,MATCH(Q164,'P-07 HACCP score'!$B$3:$B$7,0),MATCH('D-14 Impact'!M$2,'P-07 HACCP score'!$C$2:$E$2,0))</f>
        <v>0</v>
      </c>
      <c r="BG164" s="96">
        <f>INDEX('P-07 HACCP score'!$C$3:$E$7,MATCH(R164,'P-07 HACCP score'!$B$3:$B$7,0),MATCH('D-14 Impact'!N$2,'P-07 HACCP score'!$C$2:$E$2,0))</f>
        <v>0</v>
      </c>
      <c r="BH164" s="96">
        <f>INDEX('P-07 HACCP score'!$C$3:$E$7,MATCH(S164,'P-07 HACCP score'!$B$3:$B$7,0),MATCH('D-14 Impact'!O$2,'P-07 HACCP score'!$C$2:$E$2,0))</f>
        <v>0</v>
      </c>
      <c r="BI164" s="96">
        <f>INDEX('P-07 HACCP score'!$C$3:$E$7,MATCH(T164,'P-07 HACCP score'!$B$3:$B$7,0),MATCH('D-14 Impact'!P$2,'P-07 HACCP score'!$C$2:$E$2,0))</f>
        <v>0</v>
      </c>
      <c r="BJ164" s="96">
        <f>INDEX('P-07 HACCP score'!$C$3:$E$7,MATCH(U164,'P-07 HACCP score'!$B$3:$B$7,0),MATCH('D-14 Impact'!Q$2,'P-07 HACCP score'!$C$2:$E$2,0))</f>
        <v>0</v>
      </c>
      <c r="BK164" s="96">
        <f>INDEX('P-07 HACCP score'!$C$3:$E$7,MATCH(V164,'P-07 HACCP score'!$B$3:$B$7,0),MATCH('D-14 Impact'!R$2,'P-07 HACCP score'!$C$2:$E$2,0))</f>
        <v>0</v>
      </c>
      <c r="BL164" s="96">
        <f>INDEX('P-07 HACCP score'!$C$3:$E$7,MATCH(W164,'P-07 HACCP score'!$B$3:$B$7,0),MATCH('D-14 Impact'!S$2,'P-07 HACCP score'!$C$2:$E$2,0))</f>
        <v>0</v>
      </c>
      <c r="BM164" s="96">
        <f>INDEX('P-07 HACCP score'!$C$3:$E$7,MATCH(X164,'P-07 HACCP score'!$B$3:$B$7,0),MATCH('D-14 Impact'!T$2,'P-07 HACCP score'!$C$2:$E$2,0))</f>
        <v>0</v>
      </c>
      <c r="BN164" s="96">
        <f>INDEX('P-07 HACCP score'!$C$3:$E$7,MATCH(Y164,'P-07 HACCP score'!$B$3:$B$7,0),MATCH('D-14 Impact'!U$2,'P-07 HACCP score'!$C$2:$E$2,0))</f>
        <v>0</v>
      </c>
      <c r="BO164" s="96">
        <f>INDEX('P-07 HACCP score'!$C$3:$E$7,MATCH(Z164,'P-07 HACCP score'!$B$3:$B$7,0),MATCH('D-14 Impact'!V$2,'P-07 HACCP score'!$C$2:$E$2,0))</f>
        <v>0</v>
      </c>
      <c r="BP164" s="96">
        <f>INDEX('P-07 HACCP score'!$C$3:$E$7,MATCH(AA164,'P-07 HACCP score'!$B$3:$B$7,0),MATCH('D-14 Impact'!W$2,'P-07 HACCP score'!$C$2:$E$2,0))</f>
        <v>0</v>
      </c>
      <c r="BQ164" s="96">
        <f>INDEX('P-07 HACCP score'!$C$3:$E$7,MATCH(AB164,'P-07 HACCP score'!$B$3:$B$7,0),MATCH('D-14 Impact'!X$2,'P-07 HACCP score'!$C$2:$E$2,0))</f>
        <v>0</v>
      </c>
      <c r="BR164" s="96">
        <f>INDEX('P-07 HACCP score'!$C$3:$E$7,MATCH(AC164,'P-07 HACCP score'!$B$3:$B$7,0),MATCH('D-14 Impact'!Y$2,'P-07 HACCP score'!$C$2:$E$2,0))</f>
        <v>0</v>
      </c>
      <c r="BS164" s="96">
        <f>INDEX('P-07 HACCP score'!$C$3:$E$7,MATCH(AD164,'P-07 HACCP score'!$B$3:$B$7,0),MATCH('D-14 Impact'!Z$2,'P-07 HACCP score'!$C$2:$E$2,0))</f>
        <v>0</v>
      </c>
      <c r="BT164" s="96">
        <f>INDEX('P-07 HACCP score'!$C$3:$E$7,MATCH(AE164,'P-07 HACCP score'!$B$3:$B$7,0),MATCH('D-14 Impact'!AA$2,'P-07 HACCP score'!$C$2:$E$2,0))</f>
        <v>0.5</v>
      </c>
      <c r="BU164" s="96">
        <f>INDEX('P-07 HACCP score'!$C$3:$E$7,MATCH(AF164,'P-07 HACCP score'!$B$3:$B$7,0),MATCH('D-14 Impact'!AB$2,'P-07 HACCP score'!$C$2:$E$2,0))</f>
        <v>0</v>
      </c>
      <c r="BV164" s="96">
        <f>INDEX('P-07 HACCP score'!$C$3:$E$7,MATCH(AG164,'P-07 HACCP score'!$B$3:$B$7,0),MATCH('D-14 Impact'!AC$2,'P-07 HACCP score'!$C$2:$E$2,0))</f>
        <v>0</v>
      </c>
      <c r="BW164" s="96">
        <f>INDEX('P-07 HACCP score'!$C$3:$E$7,MATCH(AH164,'P-07 HACCP score'!$B$3:$B$7,0),MATCH('D-14 Impact'!AD$2,'P-07 HACCP score'!$C$2:$E$2,0))</f>
        <v>0</v>
      </c>
    </row>
    <row r="165" spans="1:75" s="2" customFormat="1" x14ac:dyDescent="0.45">
      <c r="A165" s="72">
        <v>53405</v>
      </c>
      <c r="B165" s="7" t="s">
        <v>529</v>
      </c>
      <c r="C165" s="45" t="s">
        <v>631</v>
      </c>
      <c r="D165" s="44">
        <v>2</v>
      </c>
      <c r="E165" s="23"/>
      <c r="F165" s="24"/>
      <c r="G165" s="24"/>
      <c r="H165" s="33"/>
      <c r="I165" s="33"/>
      <c r="J165" s="33"/>
      <c r="K165" s="33"/>
      <c r="L165" s="33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39"/>
      <c r="AI165" s="64">
        <f t="shared" si="14"/>
        <v>0</v>
      </c>
      <c r="AJ165" s="65">
        <f t="shared" si="15"/>
        <v>0</v>
      </c>
      <c r="AK165" s="73" t="str">
        <f t="shared" si="16"/>
        <v>LOW</v>
      </c>
      <c r="AL165" s="67" t="str">
        <f t="shared" si="17"/>
        <v>N</v>
      </c>
      <c r="AM165" s="98" t="s">
        <v>7</v>
      </c>
      <c r="AN165" s="68" t="str">
        <f t="shared" si="18"/>
        <v>LOW</v>
      </c>
      <c r="AO165" s="74" t="s">
        <v>6</v>
      </c>
      <c r="AP165" s="71" t="s">
        <v>7</v>
      </c>
      <c r="AQ165" s="71" t="s">
        <v>7</v>
      </c>
      <c r="AR165" s="70" t="str">
        <f t="shared" si="20"/>
        <v>N</v>
      </c>
      <c r="AS165" s="71" t="str">
        <f t="shared" si="19"/>
        <v>LOW</v>
      </c>
      <c r="AT165" s="96">
        <f>INDEX('P-07 HACCP score'!$C$3:$E$7,MATCH(E165,'P-07 HACCP score'!$B$3:$B$7,0),MATCH('D-14 Impact'!A$2,'P-07 HACCP score'!$C$2:$E$2,0))</f>
        <v>0</v>
      </c>
      <c r="AU165" s="96">
        <f>INDEX('P-07 HACCP score'!$C$3:$E$7,MATCH(F165,'P-07 HACCP score'!$B$3:$B$7,0),MATCH('D-14 Impact'!B$2,'P-07 HACCP score'!$C$2:$E$2,0))</f>
        <v>0</v>
      </c>
      <c r="AV165" s="96">
        <f>INDEX('P-07 HACCP score'!$C$3:$E$7,MATCH(G165,'P-07 HACCP score'!$B$3:$B$7,0),MATCH('D-14 Impact'!C$2,'P-07 HACCP score'!$C$2:$E$2,0))</f>
        <v>0</v>
      </c>
      <c r="AW165" s="96">
        <f>INDEX('P-07 HACCP score'!$C$3:$E$7,MATCH(H165,'P-07 HACCP score'!$B$3:$B$7,0),MATCH('D-14 Impact'!D$2,'P-07 HACCP score'!$C$2:$E$2,0))</f>
        <v>0</v>
      </c>
      <c r="AX165" s="96">
        <f>INDEX('P-07 HACCP score'!$C$3:$E$7,MATCH(I165,'P-07 HACCP score'!$B$3:$B$7,0),MATCH('D-14 Impact'!E$2,'P-07 HACCP score'!$C$2:$E$2,0))</f>
        <v>0</v>
      </c>
      <c r="AY165" s="96">
        <f>INDEX('P-07 HACCP score'!$C$3:$E$7,MATCH(J165,'P-07 HACCP score'!$B$3:$B$7,0),MATCH('D-14 Impact'!F$2,'P-07 HACCP score'!$C$2:$E$2,0))</f>
        <v>0</v>
      </c>
      <c r="AZ165" s="96">
        <f>INDEX('P-07 HACCP score'!$C$3:$E$7,MATCH(K165,'P-07 HACCP score'!$B$3:$B$7,0),MATCH('D-14 Impact'!G$2,'P-07 HACCP score'!$C$2:$E$2,0))</f>
        <v>0</v>
      </c>
      <c r="BA165" s="96">
        <f>INDEX('P-07 HACCP score'!$C$3:$E$7,MATCH(L165,'P-07 HACCP score'!$B$3:$B$7,0),MATCH('D-14 Impact'!H$2,'P-07 HACCP score'!$C$2:$E$2,0))</f>
        <v>0</v>
      </c>
      <c r="BB165" s="96">
        <f>INDEX('P-07 HACCP score'!$C$3:$E$7,MATCH(M165,'P-07 HACCP score'!$B$3:$B$7,0),MATCH('D-14 Impact'!I$2,'P-07 HACCP score'!$C$2:$E$2,0))</f>
        <v>0</v>
      </c>
      <c r="BC165" s="96">
        <f>INDEX('P-07 HACCP score'!$C$3:$E$7,MATCH(N165,'P-07 HACCP score'!$B$3:$B$7,0),MATCH('D-14 Impact'!J$2,'P-07 HACCP score'!$C$2:$E$2,0))</f>
        <v>0</v>
      </c>
      <c r="BD165" s="96">
        <f>INDEX('P-07 HACCP score'!$C$3:$E$7,MATCH(O165,'P-07 HACCP score'!$B$3:$B$7,0),MATCH('D-14 Impact'!K$2,'P-07 HACCP score'!$C$2:$E$2,0))</f>
        <v>0</v>
      </c>
      <c r="BE165" s="96">
        <f>INDEX('P-07 HACCP score'!$C$3:$E$7,MATCH(P165,'P-07 HACCP score'!$B$3:$B$7,0),MATCH('D-14 Impact'!L$2,'P-07 HACCP score'!$C$2:$E$2,0))</f>
        <v>0</v>
      </c>
      <c r="BF165" s="96">
        <f>INDEX('P-07 HACCP score'!$C$3:$E$7,MATCH(Q165,'P-07 HACCP score'!$B$3:$B$7,0),MATCH('D-14 Impact'!M$2,'P-07 HACCP score'!$C$2:$E$2,0))</f>
        <v>0</v>
      </c>
      <c r="BG165" s="96">
        <f>INDEX('P-07 HACCP score'!$C$3:$E$7,MATCH(R165,'P-07 HACCP score'!$B$3:$B$7,0),MATCH('D-14 Impact'!N$2,'P-07 HACCP score'!$C$2:$E$2,0))</f>
        <v>0</v>
      </c>
      <c r="BH165" s="96">
        <f>INDEX('P-07 HACCP score'!$C$3:$E$7,MATCH(S165,'P-07 HACCP score'!$B$3:$B$7,0),MATCH('D-14 Impact'!O$2,'P-07 HACCP score'!$C$2:$E$2,0))</f>
        <v>0</v>
      </c>
      <c r="BI165" s="96">
        <f>INDEX('P-07 HACCP score'!$C$3:$E$7,MATCH(T165,'P-07 HACCP score'!$B$3:$B$7,0),MATCH('D-14 Impact'!P$2,'P-07 HACCP score'!$C$2:$E$2,0))</f>
        <v>0</v>
      </c>
      <c r="BJ165" s="96">
        <f>INDEX('P-07 HACCP score'!$C$3:$E$7,MATCH(U165,'P-07 HACCP score'!$B$3:$B$7,0),MATCH('D-14 Impact'!Q$2,'P-07 HACCP score'!$C$2:$E$2,0))</f>
        <v>0</v>
      </c>
      <c r="BK165" s="96">
        <f>INDEX('P-07 HACCP score'!$C$3:$E$7,MATCH(V165,'P-07 HACCP score'!$B$3:$B$7,0),MATCH('D-14 Impact'!R$2,'P-07 HACCP score'!$C$2:$E$2,0))</f>
        <v>0</v>
      </c>
      <c r="BL165" s="96">
        <f>INDEX('P-07 HACCP score'!$C$3:$E$7,MATCH(W165,'P-07 HACCP score'!$B$3:$B$7,0),MATCH('D-14 Impact'!S$2,'P-07 HACCP score'!$C$2:$E$2,0))</f>
        <v>0</v>
      </c>
      <c r="BM165" s="96">
        <f>INDEX('P-07 HACCP score'!$C$3:$E$7,MATCH(X165,'P-07 HACCP score'!$B$3:$B$7,0),MATCH('D-14 Impact'!T$2,'P-07 HACCP score'!$C$2:$E$2,0))</f>
        <v>0</v>
      </c>
      <c r="BN165" s="96">
        <f>INDEX('P-07 HACCP score'!$C$3:$E$7,MATCH(Y165,'P-07 HACCP score'!$B$3:$B$7,0),MATCH('D-14 Impact'!U$2,'P-07 HACCP score'!$C$2:$E$2,0))</f>
        <v>0</v>
      </c>
      <c r="BO165" s="96">
        <f>INDEX('P-07 HACCP score'!$C$3:$E$7,MATCH(Z165,'P-07 HACCP score'!$B$3:$B$7,0),MATCH('D-14 Impact'!V$2,'P-07 HACCP score'!$C$2:$E$2,0))</f>
        <v>0</v>
      </c>
      <c r="BP165" s="96">
        <f>INDEX('P-07 HACCP score'!$C$3:$E$7,MATCH(AA165,'P-07 HACCP score'!$B$3:$B$7,0),MATCH('D-14 Impact'!W$2,'P-07 HACCP score'!$C$2:$E$2,0))</f>
        <v>0</v>
      </c>
      <c r="BQ165" s="96">
        <f>INDEX('P-07 HACCP score'!$C$3:$E$7,MATCH(AB165,'P-07 HACCP score'!$B$3:$B$7,0),MATCH('D-14 Impact'!X$2,'P-07 HACCP score'!$C$2:$E$2,0))</f>
        <v>0</v>
      </c>
      <c r="BR165" s="96">
        <f>INDEX('P-07 HACCP score'!$C$3:$E$7,MATCH(AC165,'P-07 HACCP score'!$B$3:$B$7,0),MATCH('D-14 Impact'!Y$2,'P-07 HACCP score'!$C$2:$E$2,0))</f>
        <v>0</v>
      </c>
      <c r="BS165" s="96">
        <f>INDEX('P-07 HACCP score'!$C$3:$E$7,MATCH(AD165,'P-07 HACCP score'!$B$3:$B$7,0),MATCH('D-14 Impact'!Z$2,'P-07 HACCP score'!$C$2:$E$2,0))</f>
        <v>0</v>
      </c>
      <c r="BT165" s="96">
        <f>INDEX('P-07 HACCP score'!$C$3:$E$7,MATCH(AE165,'P-07 HACCP score'!$B$3:$B$7,0),MATCH('D-14 Impact'!AA$2,'P-07 HACCP score'!$C$2:$E$2,0))</f>
        <v>0</v>
      </c>
      <c r="BU165" s="96">
        <f>INDEX('P-07 HACCP score'!$C$3:$E$7,MATCH(AF165,'P-07 HACCP score'!$B$3:$B$7,0),MATCH('D-14 Impact'!AB$2,'P-07 HACCP score'!$C$2:$E$2,0))</f>
        <v>0</v>
      </c>
      <c r="BV165" s="96">
        <f>INDEX('P-07 HACCP score'!$C$3:$E$7,MATCH(AG165,'P-07 HACCP score'!$B$3:$B$7,0),MATCH('D-14 Impact'!AC$2,'P-07 HACCP score'!$C$2:$E$2,0))</f>
        <v>0</v>
      </c>
      <c r="BW165" s="96">
        <f>INDEX('P-07 HACCP score'!$C$3:$E$7,MATCH(AH165,'P-07 HACCP score'!$B$3:$B$7,0),MATCH('D-14 Impact'!AD$2,'P-07 HACCP score'!$C$2:$E$2,0))</f>
        <v>0</v>
      </c>
    </row>
    <row r="166" spans="1:75" s="2" customFormat="1" x14ac:dyDescent="0.45">
      <c r="A166" s="72">
        <v>53620</v>
      </c>
      <c r="B166" s="7" t="s">
        <v>551</v>
      </c>
      <c r="C166" s="45" t="s">
        <v>622</v>
      </c>
      <c r="D166" s="44" t="s">
        <v>15</v>
      </c>
      <c r="E166" s="23" t="s">
        <v>6</v>
      </c>
      <c r="F166" s="24"/>
      <c r="G166" s="24"/>
      <c r="H166" s="33"/>
      <c r="I166" s="33"/>
      <c r="J166" s="33"/>
      <c r="K166" s="33"/>
      <c r="L166" s="33"/>
      <c r="M166" s="24"/>
      <c r="N166" s="24" t="s">
        <v>6</v>
      </c>
      <c r="O166" s="38" t="s">
        <v>6</v>
      </c>
      <c r="P166" s="38" t="s">
        <v>6</v>
      </c>
      <c r="Q166" s="24" t="s">
        <v>9</v>
      </c>
      <c r="R166" s="24"/>
      <c r="S166" s="24" t="s">
        <v>6</v>
      </c>
      <c r="T166" s="24"/>
      <c r="U166" s="24"/>
      <c r="V166" s="24"/>
      <c r="W166" s="24"/>
      <c r="X166" s="24" t="s">
        <v>8</v>
      </c>
      <c r="Y166" s="24"/>
      <c r="Z166" s="24"/>
      <c r="AA166" s="24"/>
      <c r="AB166" s="24"/>
      <c r="AC166" s="24"/>
      <c r="AD166" s="24"/>
      <c r="AE166" s="24"/>
      <c r="AF166" s="24"/>
      <c r="AG166" s="24"/>
      <c r="AH166" s="39"/>
      <c r="AI166" s="64">
        <f t="shared" si="14"/>
        <v>0</v>
      </c>
      <c r="AJ166" s="65">
        <f t="shared" si="15"/>
        <v>2</v>
      </c>
      <c r="AK166" s="73" t="str">
        <f t="shared" si="16"/>
        <v>HIGH</v>
      </c>
      <c r="AL166" s="67" t="str">
        <f t="shared" si="17"/>
        <v>N</v>
      </c>
      <c r="AM166" s="98" t="s">
        <v>7</v>
      </c>
      <c r="AN166" s="68" t="str">
        <f t="shared" si="18"/>
        <v>HIGH</v>
      </c>
      <c r="AO166" s="74" t="s">
        <v>6</v>
      </c>
      <c r="AP166" s="69" t="s">
        <v>679</v>
      </c>
      <c r="AQ166" s="71" t="s">
        <v>7</v>
      </c>
      <c r="AR166" s="70" t="str">
        <f t="shared" si="20"/>
        <v>N</v>
      </c>
      <c r="AS166" s="71" t="str">
        <f t="shared" si="19"/>
        <v>HIGH</v>
      </c>
      <c r="AT166" s="96">
        <f>INDEX('P-07 HACCP score'!$C$3:$E$7,MATCH(E166,'P-07 HACCP score'!$B$3:$B$7,0),MATCH('D-14 Impact'!A$2,'P-07 HACCP score'!$C$2:$E$2,0))</f>
        <v>3</v>
      </c>
      <c r="AU166" s="96">
        <f>INDEX('P-07 HACCP score'!$C$3:$E$7,MATCH(F166,'P-07 HACCP score'!$B$3:$B$7,0),MATCH('D-14 Impact'!B$2,'P-07 HACCP score'!$C$2:$E$2,0))</f>
        <v>0</v>
      </c>
      <c r="AV166" s="96">
        <f>INDEX('P-07 HACCP score'!$C$3:$E$7,MATCH(G166,'P-07 HACCP score'!$B$3:$B$7,0),MATCH('D-14 Impact'!C$2,'P-07 HACCP score'!$C$2:$E$2,0))</f>
        <v>0</v>
      </c>
      <c r="AW166" s="96">
        <f>INDEX('P-07 HACCP score'!$C$3:$E$7,MATCH(H166,'P-07 HACCP score'!$B$3:$B$7,0),MATCH('D-14 Impact'!D$2,'P-07 HACCP score'!$C$2:$E$2,0))</f>
        <v>0</v>
      </c>
      <c r="AX166" s="96">
        <f>INDEX('P-07 HACCP score'!$C$3:$E$7,MATCH(I166,'P-07 HACCP score'!$B$3:$B$7,0),MATCH('D-14 Impact'!E$2,'P-07 HACCP score'!$C$2:$E$2,0))</f>
        <v>0</v>
      </c>
      <c r="AY166" s="96">
        <f>INDEX('P-07 HACCP score'!$C$3:$E$7,MATCH(J166,'P-07 HACCP score'!$B$3:$B$7,0),MATCH('D-14 Impact'!F$2,'P-07 HACCP score'!$C$2:$E$2,0))</f>
        <v>0</v>
      </c>
      <c r="AZ166" s="96">
        <f>INDEX('P-07 HACCP score'!$C$3:$E$7,MATCH(K166,'P-07 HACCP score'!$B$3:$B$7,0),MATCH('D-14 Impact'!G$2,'P-07 HACCP score'!$C$2:$E$2,0))</f>
        <v>0</v>
      </c>
      <c r="BA166" s="96">
        <f>INDEX('P-07 HACCP score'!$C$3:$E$7,MATCH(L166,'P-07 HACCP score'!$B$3:$B$7,0),MATCH('D-14 Impact'!H$2,'P-07 HACCP score'!$C$2:$E$2,0))</f>
        <v>0</v>
      </c>
      <c r="BB166" s="96">
        <f>INDEX('P-07 HACCP score'!$C$3:$E$7,MATCH(M166,'P-07 HACCP score'!$B$3:$B$7,0),MATCH('D-14 Impact'!I$2,'P-07 HACCP score'!$C$2:$E$2,0))</f>
        <v>0</v>
      </c>
      <c r="BC166" s="96">
        <f>INDEX('P-07 HACCP score'!$C$3:$E$7,MATCH(N166,'P-07 HACCP score'!$B$3:$B$7,0),MATCH('D-14 Impact'!J$2,'P-07 HACCP score'!$C$2:$E$2,0))</f>
        <v>3</v>
      </c>
      <c r="BD166" s="96">
        <f>INDEX('P-07 HACCP score'!$C$3:$E$7,MATCH(O166,'P-07 HACCP score'!$B$3:$B$7,0),MATCH('D-14 Impact'!K$2,'P-07 HACCP score'!$C$2:$E$2,0))</f>
        <v>3</v>
      </c>
      <c r="BE166" s="96">
        <f>INDEX('P-07 HACCP score'!$C$3:$E$7,MATCH(P166,'P-07 HACCP score'!$B$3:$B$7,0),MATCH('D-14 Impact'!L$2,'P-07 HACCP score'!$C$2:$E$2,0))</f>
        <v>3</v>
      </c>
      <c r="BF166" s="96">
        <f>INDEX('P-07 HACCP score'!$C$3:$E$7,MATCH(Q166,'P-07 HACCP score'!$B$3:$B$7,0),MATCH('D-14 Impact'!M$2,'P-07 HACCP score'!$C$2:$E$2,0))</f>
        <v>15</v>
      </c>
      <c r="BG166" s="96">
        <f>INDEX('P-07 HACCP score'!$C$3:$E$7,MATCH(R166,'P-07 HACCP score'!$B$3:$B$7,0),MATCH('D-14 Impact'!N$2,'P-07 HACCP score'!$C$2:$E$2,0))</f>
        <v>0</v>
      </c>
      <c r="BH166" s="96">
        <f>INDEX('P-07 HACCP score'!$C$3:$E$7,MATCH(S166,'P-07 HACCP score'!$B$3:$B$7,0),MATCH('D-14 Impact'!O$2,'P-07 HACCP score'!$C$2:$E$2,0))</f>
        <v>3</v>
      </c>
      <c r="BI166" s="96">
        <f>INDEX('P-07 HACCP score'!$C$3:$E$7,MATCH(T166,'P-07 HACCP score'!$B$3:$B$7,0),MATCH('D-14 Impact'!P$2,'P-07 HACCP score'!$C$2:$E$2,0))</f>
        <v>0</v>
      </c>
      <c r="BJ166" s="96">
        <f>INDEX('P-07 HACCP score'!$C$3:$E$7,MATCH(U166,'P-07 HACCP score'!$B$3:$B$7,0),MATCH('D-14 Impact'!Q$2,'P-07 HACCP score'!$C$2:$E$2,0))</f>
        <v>0</v>
      </c>
      <c r="BK166" s="96">
        <f>INDEX('P-07 HACCP score'!$C$3:$E$7,MATCH(V166,'P-07 HACCP score'!$B$3:$B$7,0),MATCH('D-14 Impact'!R$2,'P-07 HACCP score'!$C$2:$E$2,0))</f>
        <v>0</v>
      </c>
      <c r="BL166" s="96">
        <f>INDEX('P-07 HACCP score'!$C$3:$E$7,MATCH(W166,'P-07 HACCP score'!$B$3:$B$7,0),MATCH('D-14 Impact'!S$2,'P-07 HACCP score'!$C$2:$E$2,0))</f>
        <v>0</v>
      </c>
      <c r="BM166" s="96">
        <f>INDEX('P-07 HACCP score'!$C$3:$E$7,MATCH(X166,'P-07 HACCP score'!$B$3:$B$7,0),MATCH('D-14 Impact'!T$2,'P-07 HACCP score'!$C$2:$E$2,0))</f>
        <v>15</v>
      </c>
      <c r="BN166" s="96">
        <f>INDEX('P-07 HACCP score'!$C$3:$E$7,MATCH(Y166,'P-07 HACCP score'!$B$3:$B$7,0),MATCH('D-14 Impact'!U$2,'P-07 HACCP score'!$C$2:$E$2,0))</f>
        <v>0</v>
      </c>
      <c r="BO166" s="96">
        <f>INDEX('P-07 HACCP score'!$C$3:$E$7,MATCH(Z166,'P-07 HACCP score'!$B$3:$B$7,0),MATCH('D-14 Impact'!V$2,'P-07 HACCP score'!$C$2:$E$2,0))</f>
        <v>0</v>
      </c>
      <c r="BP166" s="96">
        <f>INDEX('P-07 HACCP score'!$C$3:$E$7,MATCH(AA166,'P-07 HACCP score'!$B$3:$B$7,0),MATCH('D-14 Impact'!W$2,'P-07 HACCP score'!$C$2:$E$2,0))</f>
        <v>0</v>
      </c>
      <c r="BQ166" s="96">
        <f>INDEX('P-07 HACCP score'!$C$3:$E$7,MATCH(AB166,'P-07 HACCP score'!$B$3:$B$7,0),MATCH('D-14 Impact'!X$2,'P-07 HACCP score'!$C$2:$E$2,0))</f>
        <v>0</v>
      </c>
      <c r="BR166" s="96">
        <f>INDEX('P-07 HACCP score'!$C$3:$E$7,MATCH(AC166,'P-07 HACCP score'!$B$3:$B$7,0),MATCH('D-14 Impact'!Y$2,'P-07 HACCP score'!$C$2:$E$2,0))</f>
        <v>0</v>
      </c>
      <c r="BS166" s="96">
        <f>INDEX('P-07 HACCP score'!$C$3:$E$7,MATCH(AD166,'P-07 HACCP score'!$B$3:$B$7,0),MATCH('D-14 Impact'!Z$2,'P-07 HACCP score'!$C$2:$E$2,0))</f>
        <v>0</v>
      </c>
      <c r="BT166" s="96">
        <f>INDEX('P-07 HACCP score'!$C$3:$E$7,MATCH(AE166,'P-07 HACCP score'!$B$3:$B$7,0),MATCH('D-14 Impact'!AA$2,'P-07 HACCP score'!$C$2:$E$2,0))</f>
        <v>0</v>
      </c>
      <c r="BU166" s="96">
        <f>INDEX('P-07 HACCP score'!$C$3:$E$7,MATCH(AF166,'P-07 HACCP score'!$B$3:$B$7,0),MATCH('D-14 Impact'!AB$2,'P-07 HACCP score'!$C$2:$E$2,0))</f>
        <v>0</v>
      </c>
      <c r="BV166" s="96">
        <f>INDEX('P-07 HACCP score'!$C$3:$E$7,MATCH(AG166,'P-07 HACCP score'!$B$3:$B$7,0),MATCH('D-14 Impact'!AC$2,'P-07 HACCP score'!$C$2:$E$2,0))</f>
        <v>0</v>
      </c>
      <c r="BW166" s="96">
        <f>INDEX('P-07 HACCP score'!$C$3:$E$7,MATCH(AH166,'P-07 HACCP score'!$B$3:$B$7,0),MATCH('D-14 Impact'!AD$2,'P-07 HACCP score'!$C$2:$E$2,0))</f>
        <v>0</v>
      </c>
    </row>
    <row r="167" spans="1:75" s="2" customFormat="1" x14ac:dyDescent="0.45">
      <c r="A167" s="72">
        <v>51910</v>
      </c>
      <c r="B167" s="7" t="s">
        <v>386</v>
      </c>
      <c r="C167" s="45" t="s">
        <v>622</v>
      </c>
      <c r="D167" s="44" t="s">
        <v>15</v>
      </c>
      <c r="E167" s="23" t="s">
        <v>6</v>
      </c>
      <c r="F167" s="24"/>
      <c r="G167" s="24"/>
      <c r="H167" s="33"/>
      <c r="I167" s="33"/>
      <c r="J167" s="33"/>
      <c r="K167" s="33"/>
      <c r="L167" s="33"/>
      <c r="M167" s="24"/>
      <c r="N167" s="24" t="s">
        <v>6</v>
      </c>
      <c r="O167" s="38" t="s">
        <v>6</v>
      </c>
      <c r="P167" s="38"/>
      <c r="Q167" s="24" t="s">
        <v>9</v>
      </c>
      <c r="R167" s="24"/>
      <c r="S167" s="109" t="s">
        <v>6</v>
      </c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39"/>
      <c r="AI167" s="64">
        <f t="shared" si="14"/>
        <v>0</v>
      </c>
      <c r="AJ167" s="65">
        <f t="shared" si="15"/>
        <v>1</v>
      </c>
      <c r="AK167" s="73" t="str">
        <f t="shared" si="16"/>
        <v>HIGH</v>
      </c>
      <c r="AL167" s="67" t="str">
        <f t="shared" si="17"/>
        <v>N</v>
      </c>
      <c r="AM167" s="98" t="s">
        <v>7</v>
      </c>
      <c r="AN167" s="68" t="str">
        <f t="shared" si="18"/>
        <v>HIGH</v>
      </c>
      <c r="AO167" s="74" t="s">
        <v>6</v>
      </c>
      <c r="AP167" s="71" t="s">
        <v>679</v>
      </c>
      <c r="AQ167" s="71" t="s">
        <v>7</v>
      </c>
      <c r="AR167" s="70" t="str">
        <f t="shared" si="20"/>
        <v>N</v>
      </c>
      <c r="AS167" s="71" t="str">
        <f t="shared" si="19"/>
        <v>HIGH</v>
      </c>
      <c r="AT167" s="96">
        <f>INDEX('P-07 HACCP score'!$C$3:$E$7,MATCH(E167,'P-07 HACCP score'!$B$3:$B$7,0),MATCH('D-14 Impact'!A$2,'P-07 HACCP score'!$C$2:$E$2,0))</f>
        <v>3</v>
      </c>
      <c r="AU167" s="96">
        <f>INDEX('P-07 HACCP score'!$C$3:$E$7,MATCH(F167,'P-07 HACCP score'!$B$3:$B$7,0),MATCH('D-14 Impact'!B$2,'P-07 HACCP score'!$C$2:$E$2,0))</f>
        <v>0</v>
      </c>
      <c r="AV167" s="96">
        <f>INDEX('P-07 HACCP score'!$C$3:$E$7,MATCH(G167,'P-07 HACCP score'!$B$3:$B$7,0),MATCH('D-14 Impact'!C$2,'P-07 HACCP score'!$C$2:$E$2,0))</f>
        <v>0</v>
      </c>
      <c r="AW167" s="96">
        <f>INDEX('P-07 HACCP score'!$C$3:$E$7,MATCH(H167,'P-07 HACCP score'!$B$3:$B$7,0),MATCH('D-14 Impact'!D$2,'P-07 HACCP score'!$C$2:$E$2,0))</f>
        <v>0</v>
      </c>
      <c r="AX167" s="96">
        <f>INDEX('P-07 HACCP score'!$C$3:$E$7,MATCH(I167,'P-07 HACCP score'!$B$3:$B$7,0),MATCH('D-14 Impact'!E$2,'P-07 HACCP score'!$C$2:$E$2,0))</f>
        <v>0</v>
      </c>
      <c r="AY167" s="96">
        <f>INDEX('P-07 HACCP score'!$C$3:$E$7,MATCH(J167,'P-07 HACCP score'!$B$3:$B$7,0),MATCH('D-14 Impact'!F$2,'P-07 HACCP score'!$C$2:$E$2,0))</f>
        <v>0</v>
      </c>
      <c r="AZ167" s="96">
        <f>INDEX('P-07 HACCP score'!$C$3:$E$7,MATCH(K167,'P-07 HACCP score'!$B$3:$B$7,0),MATCH('D-14 Impact'!G$2,'P-07 HACCP score'!$C$2:$E$2,0))</f>
        <v>0</v>
      </c>
      <c r="BA167" s="96">
        <f>INDEX('P-07 HACCP score'!$C$3:$E$7,MATCH(L167,'P-07 HACCP score'!$B$3:$B$7,0),MATCH('D-14 Impact'!H$2,'P-07 HACCP score'!$C$2:$E$2,0))</f>
        <v>0</v>
      </c>
      <c r="BB167" s="96">
        <f>INDEX('P-07 HACCP score'!$C$3:$E$7,MATCH(M167,'P-07 HACCP score'!$B$3:$B$7,0),MATCH('D-14 Impact'!I$2,'P-07 HACCP score'!$C$2:$E$2,0))</f>
        <v>0</v>
      </c>
      <c r="BC167" s="96">
        <f>INDEX('P-07 HACCP score'!$C$3:$E$7,MATCH(N167,'P-07 HACCP score'!$B$3:$B$7,0),MATCH('D-14 Impact'!J$2,'P-07 HACCP score'!$C$2:$E$2,0))</f>
        <v>3</v>
      </c>
      <c r="BD167" s="96">
        <f>INDEX('P-07 HACCP score'!$C$3:$E$7,MATCH(O167,'P-07 HACCP score'!$B$3:$B$7,0),MATCH('D-14 Impact'!K$2,'P-07 HACCP score'!$C$2:$E$2,0))</f>
        <v>3</v>
      </c>
      <c r="BE167" s="96">
        <f>INDEX('P-07 HACCP score'!$C$3:$E$7,MATCH(P167,'P-07 HACCP score'!$B$3:$B$7,0),MATCH('D-14 Impact'!L$2,'P-07 HACCP score'!$C$2:$E$2,0))</f>
        <v>0</v>
      </c>
      <c r="BF167" s="96">
        <f>INDEX('P-07 HACCP score'!$C$3:$E$7,MATCH(Q167,'P-07 HACCP score'!$B$3:$B$7,0),MATCH('D-14 Impact'!M$2,'P-07 HACCP score'!$C$2:$E$2,0))</f>
        <v>15</v>
      </c>
      <c r="BG167" s="96">
        <f>INDEX('P-07 HACCP score'!$C$3:$E$7,MATCH(R167,'P-07 HACCP score'!$B$3:$B$7,0),MATCH('D-14 Impact'!N$2,'P-07 HACCP score'!$C$2:$E$2,0))</f>
        <v>0</v>
      </c>
      <c r="BH167" s="96">
        <f>INDEX('P-07 HACCP score'!$C$3:$E$7,MATCH(S167,'P-07 HACCP score'!$B$3:$B$7,0),MATCH('D-14 Impact'!O$2,'P-07 HACCP score'!$C$2:$E$2,0))</f>
        <v>3</v>
      </c>
      <c r="BI167" s="96">
        <f>INDEX('P-07 HACCP score'!$C$3:$E$7,MATCH(T167,'P-07 HACCP score'!$B$3:$B$7,0),MATCH('D-14 Impact'!P$2,'P-07 HACCP score'!$C$2:$E$2,0))</f>
        <v>0</v>
      </c>
      <c r="BJ167" s="96">
        <f>INDEX('P-07 HACCP score'!$C$3:$E$7,MATCH(U167,'P-07 HACCP score'!$B$3:$B$7,0),MATCH('D-14 Impact'!Q$2,'P-07 HACCP score'!$C$2:$E$2,0))</f>
        <v>0</v>
      </c>
      <c r="BK167" s="96">
        <f>INDEX('P-07 HACCP score'!$C$3:$E$7,MATCH(V167,'P-07 HACCP score'!$B$3:$B$7,0),MATCH('D-14 Impact'!R$2,'P-07 HACCP score'!$C$2:$E$2,0))</f>
        <v>0</v>
      </c>
      <c r="BL167" s="96">
        <f>INDEX('P-07 HACCP score'!$C$3:$E$7,MATCH(W167,'P-07 HACCP score'!$B$3:$B$7,0),MATCH('D-14 Impact'!S$2,'P-07 HACCP score'!$C$2:$E$2,0))</f>
        <v>0</v>
      </c>
      <c r="BM167" s="96">
        <f>INDEX('P-07 HACCP score'!$C$3:$E$7,MATCH(X167,'P-07 HACCP score'!$B$3:$B$7,0),MATCH('D-14 Impact'!T$2,'P-07 HACCP score'!$C$2:$E$2,0))</f>
        <v>0</v>
      </c>
      <c r="BN167" s="96">
        <f>INDEX('P-07 HACCP score'!$C$3:$E$7,MATCH(Y167,'P-07 HACCP score'!$B$3:$B$7,0),MATCH('D-14 Impact'!U$2,'P-07 HACCP score'!$C$2:$E$2,0))</f>
        <v>0</v>
      </c>
      <c r="BO167" s="96">
        <f>INDEX('P-07 HACCP score'!$C$3:$E$7,MATCH(Z167,'P-07 HACCP score'!$B$3:$B$7,0),MATCH('D-14 Impact'!V$2,'P-07 HACCP score'!$C$2:$E$2,0))</f>
        <v>0</v>
      </c>
      <c r="BP167" s="96">
        <f>INDEX('P-07 HACCP score'!$C$3:$E$7,MATCH(AA167,'P-07 HACCP score'!$B$3:$B$7,0),MATCH('D-14 Impact'!W$2,'P-07 HACCP score'!$C$2:$E$2,0))</f>
        <v>0</v>
      </c>
      <c r="BQ167" s="96">
        <f>INDEX('P-07 HACCP score'!$C$3:$E$7,MATCH(AB167,'P-07 HACCP score'!$B$3:$B$7,0),MATCH('D-14 Impact'!X$2,'P-07 HACCP score'!$C$2:$E$2,0))</f>
        <v>0</v>
      </c>
      <c r="BR167" s="96">
        <f>INDEX('P-07 HACCP score'!$C$3:$E$7,MATCH(AC167,'P-07 HACCP score'!$B$3:$B$7,0),MATCH('D-14 Impact'!Y$2,'P-07 HACCP score'!$C$2:$E$2,0))</f>
        <v>0</v>
      </c>
      <c r="BS167" s="96">
        <f>INDEX('P-07 HACCP score'!$C$3:$E$7,MATCH(AD167,'P-07 HACCP score'!$B$3:$B$7,0),MATCH('D-14 Impact'!Z$2,'P-07 HACCP score'!$C$2:$E$2,0))</f>
        <v>0</v>
      </c>
      <c r="BT167" s="96">
        <f>INDEX('P-07 HACCP score'!$C$3:$E$7,MATCH(AE167,'P-07 HACCP score'!$B$3:$B$7,0),MATCH('D-14 Impact'!AA$2,'P-07 HACCP score'!$C$2:$E$2,0))</f>
        <v>0</v>
      </c>
      <c r="BU167" s="96">
        <f>INDEX('P-07 HACCP score'!$C$3:$E$7,MATCH(AF167,'P-07 HACCP score'!$B$3:$B$7,0),MATCH('D-14 Impact'!AB$2,'P-07 HACCP score'!$C$2:$E$2,0))</f>
        <v>0</v>
      </c>
      <c r="BV167" s="96">
        <f>INDEX('P-07 HACCP score'!$C$3:$E$7,MATCH(AG167,'P-07 HACCP score'!$B$3:$B$7,0),MATCH('D-14 Impact'!AC$2,'P-07 HACCP score'!$C$2:$E$2,0))</f>
        <v>0</v>
      </c>
      <c r="BW167" s="96">
        <f>INDEX('P-07 HACCP score'!$C$3:$E$7,MATCH(AH167,'P-07 HACCP score'!$B$3:$B$7,0),MATCH('D-14 Impact'!AD$2,'P-07 HACCP score'!$C$2:$E$2,0))</f>
        <v>0</v>
      </c>
    </row>
    <row r="168" spans="1:75" s="2" customFormat="1" x14ac:dyDescent="0.45">
      <c r="A168" s="18">
        <v>52460</v>
      </c>
      <c r="B168" s="7" t="s">
        <v>426</v>
      </c>
      <c r="C168" s="45" t="s">
        <v>622</v>
      </c>
      <c r="D168" s="44" t="s">
        <v>15</v>
      </c>
      <c r="E168" s="23" t="s">
        <v>6</v>
      </c>
      <c r="F168" s="24"/>
      <c r="G168" s="24"/>
      <c r="H168" s="33"/>
      <c r="I168" s="33"/>
      <c r="J168" s="33"/>
      <c r="K168" s="33"/>
      <c r="L168" s="33"/>
      <c r="M168" s="24"/>
      <c r="N168" s="24" t="s">
        <v>6</v>
      </c>
      <c r="O168" s="38" t="s">
        <v>6</v>
      </c>
      <c r="P168" s="38" t="s">
        <v>6</v>
      </c>
      <c r="Q168" s="24" t="s">
        <v>8</v>
      </c>
      <c r="R168" s="24"/>
      <c r="S168" s="109" t="s">
        <v>9</v>
      </c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39"/>
      <c r="AI168" s="64">
        <f t="shared" si="14"/>
        <v>1</v>
      </c>
      <c r="AJ168" s="65">
        <f t="shared" si="15"/>
        <v>1</v>
      </c>
      <c r="AK168" s="73" t="str">
        <f t="shared" si="16"/>
        <v>HIGH</v>
      </c>
      <c r="AL168" s="67" t="str">
        <f t="shared" si="17"/>
        <v>N</v>
      </c>
      <c r="AM168" s="98" t="s">
        <v>7</v>
      </c>
      <c r="AN168" s="68" t="str">
        <f t="shared" si="18"/>
        <v>HIGH</v>
      </c>
      <c r="AO168" s="74" t="s">
        <v>6</v>
      </c>
      <c r="AP168" s="71" t="s">
        <v>679</v>
      </c>
      <c r="AQ168" s="71" t="s">
        <v>7</v>
      </c>
      <c r="AR168" s="70" t="str">
        <f t="shared" si="20"/>
        <v>N</v>
      </c>
      <c r="AS168" s="71" t="str">
        <f t="shared" si="19"/>
        <v>HIGH</v>
      </c>
      <c r="AT168" s="96">
        <f>INDEX('P-07 HACCP score'!$C$3:$E$7,MATCH(E168,'P-07 HACCP score'!$B$3:$B$7,0),MATCH('D-14 Impact'!A$2,'P-07 HACCP score'!$C$2:$E$2,0))</f>
        <v>3</v>
      </c>
      <c r="AU168" s="96">
        <f>INDEX('P-07 HACCP score'!$C$3:$E$7,MATCH(F168,'P-07 HACCP score'!$B$3:$B$7,0),MATCH('D-14 Impact'!B$2,'P-07 HACCP score'!$C$2:$E$2,0))</f>
        <v>0</v>
      </c>
      <c r="AV168" s="96">
        <f>INDEX('P-07 HACCP score'!$C$3:$E$7,MATCH(G168,'P-07 HACCP score'!$B$3:$B$7,0),MATCH('D-14 Impact'!C$2,'P-07 HACCP score'!$C$2:$E$2,0))</f>
        <v>0</v>
      </c>
      <c r="AW168" s="96">
        <f>INDEX('P-07 HACCP score'!$C$3:$E$7,MATCH(H168,'P-07 HACCP score'!$B$3:$B$7,0),MATCH('D-14 Impact'!D$2,'P-07 HACCP score'!$C$2:$E$2,0))</f>
        <v>0</v>
      </c>
      <c r="AX168" s="96">
        <f>INDEX('P-07 HACCP score'!$C$3:$E$7,MATCH(I168,'P-07 HACCP score'!$B$3:$B$7,0),MATCH('D-14 Impact'!E$2,'P-07 HACCP score'!$C$2:$E$2,0))</f>
        <v>0</v>
      </c>
      <c r="AY168" s="96">
        <f>INDEX('P-07 HACCP score'!$C$3:$E$7,MATCH(J168,'P-07 HACCP score'!$B$3:$B$7,0),MATCH('D-14 Impact'!F$2,'P-07 HACCP score'!$C$2:$E$2,0))</f>
        <v>0</v>
      </c>
      <c r="AZ168" s="96">
        <f>INDEX('P-07 HACCP score'!$C$3:$E$7,MATCH(K168,'P-07 HACCP score'!$B$3:$B$7,0),MATCH('D-14 Impact'!G$2,'P-07 HACCP score'!$C$2:$E$2,0))</f>
        <v>0</v>
      </c>
      <c r="BA168" s="96">
        <f>INDEX('P-07 HACCP score'!$C$3:$E$7,MATCH(L168,'P-07 HACCP score'!$B$3:$B$7,0),MATCH('D-14 Impact'!H$2,'P-07 HACCP score'!$C$2:$E$2,0))</f>
        <v>0</v>
      </c>
      <c r="BB168" s="96">
        <f>INDEX('P-07 HACCP score'!$C$3:$E$7,MATCH(M168,'P-07 HACCP score'!$B$3:$B$7,0),MATCH('D-14 Impact'!I$2,'P-07 HACCP score'!$C$2:$E$2,0))</f>
        <v>0</v>
      </c>
      <c r="BC168" s="96">
        <f>INDEX('P-07 HACCP score'!$C$3:$E$7,MATCH(N168,'P-07 HACCP score'!$B$3:$B$7,0),MATCH('D-14 Impact'!J$2,'P-07 HACCP score'!$C$2:$E$2,0))</f>
        <v>3</v>
      </c>
      <c r="BD168" s="96">
        <f>INDEX('P-07 HACCP score'!$C$3:$E$7,MATCH(O168,'P-07 HACCP score'!$B$3:$B$7,0),MATCH('D-14 Impact'!K$2,'P-07 HACCP score'!$C$2:$E$2,0))</f>
        <v>3</v>
      </c>
      <c r="BE168" s="96">
        <f>INDEX('P-07 HACCP score'!$C$3:$E$7,MATCH(P168,'P-07 HACCP score'!$B$3:$B$7,0),MATCH('D-14 Impact'!L$2,'P-07 HACCP score'!$C$2:$E$2,0))</f>
        <v>3</v>
      </c>
      <c r="BF168" s="96">
        <f>INDEX('P-07 HACCP score'!$C$3:$E$7,MATCH(Q168,'P-07 HACCP score'!$B$3:$B$7,0),MATCH('D-14 Impact'!M$2,'P-07 HACCP score'!$C$2:$E$2,0))</f>
        <v>25</v>
      </c>
      <c r="BG168" s="96">
        <f>INDEX('P-07 HACCP score'!$C$3:$E$7,MATCH(R168,'P-07 HACCP score'!$B$3:$B$7,0),MATCH('D-14 Impact'!N$2,'P-07 HACCP score'!$C$2:$E$2,0))</f>
        <v>0</v>
      </c>
      <c r="BH168" s="96">
        <f>INDEX('P-07 HACCP score'!$C$3:$E$7,MATCH(S168,'P-07 HACCP score'!$B$3:$B$7,0),MATCH('D-14 Impact'!O$2,'P-07 HACCP score'!$C$2:$E$2,0))</f>
        <v>9</v>
      </c>
      <c r="BI168" s="96">
        <f>INDEX('P-07 HACCP score'!$C$3:$E$7,MATCH(T168,'P-07 HACCP score'!$B$3:$B$7,0),MATCH('D-14 Impact'!P$2,'P-07 HACCP score'!$C$2:$E$2,0))</f>
        <v>0</v>
      </c>
      <c r="BJ168" s="96">
        <f>INDEX('P-07 HACCP score'!$C$3:$E$7,MATCH(U168,'P-07 HACCP score'!$B$3:$B$7,0),MATCH('D-14 Impact'!Q$2,'P-07 HACCP score'!$C$2:$E$2,0))</f>
        <v>0</v>
      </c>
      <c r="BK168" s="96">
        <f>INDEX('P-07 HACCP score'!$C$3:$E$7,MATCH(V168,'P-07 HACCP score'!$B$3:$B$7,0),MATCH('D-14 Impact'!R$2,'P-07 HACCP score'!$C$2:$E$2,0))</f>
        <v>0</v>
      </c>
      <c r="BL168" s="96">
        <f>INDEX('P-07 HACCP score'!$C$3:$E$7,MATCH(W168,'P-07 HACCP score'!$B$3:$B$7,0),MATCH('D-14 Impact'!S$2,'P-07 HACCP score'!$C$2:$E$2,0))</f>
        <v>0</v>
      </c>
      <c r="BM168" s="96">
        <f>INDEX('P-07 HACCP score'!$C$3:$E$7,MATCH(X168,'P-07 HACCP score'!$B$3:$B$7,0),MATCH('D-14 Impact'!T$2,'P-07 HACCP score'!$C$2:$E$2,0))</f>
        <v>0</v>
      </c>
      <c r="BN168" s="96">
        <f>INDEX('P-07 HACCP score'!$C$3:$E$7,MATCH(Y168,'P-07 HACCP score'!$B$3:$B$7,0),MATCH('D-14 Impact'!U$2,'P-07 HACCP score'!$C$2:$E$2,0))</f>
        <v>0</v>
      </c>
      <c r="BO168" s="96">
        <f>INDEX('P-07 HACCP score'!$C$3:$E$7,MATCH(Z168,'P-07 HACCP score'!$B$3:$B$7,0),MATCH('D-14 Impact'!V$2,'P-07 HACCP score'!$C$2:$E$2,0))</f>
        <v>0</v>
      </c>
      <c r="BP168" s="96">
        <f>INDEX('P-07 HACCP score'!$C$3:$E$7,MATCH(AA168,'P-07 HACCP score'!$B$3:$B$7,0),MATCH('D-14 Impact'!W$2,'P-07 HACCP score'!$C$2:$E$2,0))</f>
        <v>0</v>
      </c>
      <c r="BQ168" s="96">
        <f>INDEX('P-07 HACCP score'!$C$3:$E$7,MATCH(AB168,'P-07 HACCP score'!$B$3:$B$7,0),MATCH('D-14 Impact'!X$2,'P-07 HACCP score'!$C$2:$E$2,0))</f>
        <v>0</v>
      </c>
      <c r="BR168" s="96">
        <f>INDEX('P-07 HACCP score'!$C$3:$E$7,MATCH(AC168,'P-07 HACCP score'!$B$3:$B$7,0),MATCH('D-14 Impact'!Y$2,'P-07 HACCP score'!$C$2:$E$2,0))</f>
        <v>0</v>
      </c>
      <c r="BS168" s="96">
        <f>INDEX('P-07 HACCP score'!$C$3:$E$7,MATCH(AD168,'P-07 HACCP score'!$B$3:$B$7,0),MATCH('D-14 Impact'!Z$2,'P-07 HACCP score'!$C$2:$E$2,0))</f>
        <v>0</v>
      </c>
      <c r="BT168" s="96">
        <f>INDEX('P-07 HACCP score'!$C$3:$E$7,MATCH(AE168,'P-07 HACCP score'!$B$3:$B$7,0),MATCH('D-14 Impact'!AA$2,'P-07 HACCP score'!$C$2:$E$2,0))</f>
        <v>0</v>
      </c>
      <c r="BU168" s="96">
        <f>INDEX('P-07 HACCP score'!$C$3:$E$7,MATCH(AF168,'P-07 HACCP score'!$B$3:$B$7,0),MATCH('D-14 Impact'!AB$2,'P-07 HACCP score'!$C$2:$E$2,0))</f>
        <v>0</v>
      </c>
      <c r="BV168" s="96">
        <f>INDEX('P-07 HACCP score'!$C$3:$E$7,MATCH(AG168,'P-07 HACCP score'!$B$3:$B$7,0),MATCH('D-14 Impact'!AC$2,'P-07 HACCP score'!$C$2:$E$2,0))</f>
        <v>0</v>
      </c>
      <c r="BW168" s="96">
        <f>INDEX('P-07 HACCP score'!$C$3:$E$7,MATCH(AH168,'P-07 HACCP score'!$B$3:$B$7,0),MATCH('D-14 Impact'!AD$2,'P-07 HACCP score'!$C$2:$E$2,0))</f>
        <v>0</v>
      </c>
    </row>
    <row r="169" spans="1:75" s="2" customFormat="1" x14ac:dyDescent="0.45">
      <c r="A169" s="100">
        <v>53621</v>
      </c>
      <c r="B169" s="103" t="s">
        <v>715</v>
      </c>
      <c r="C169" s="45" t="s">
        <v>622</v>
      </c>
      <c r="D169" s="44" t="s">
        <v>15</v>
      </c>
      <c r="E169" s="23" t="s">
        <v>6</v>
      </c>
      <c r="F169" s="24"/>
      <c r="G169" s="24"/>
      <c r="H169" s="33"/>
      <c r="I169" s="33"/>
      <c r="J169" s="33"/>
      <c r="K169" s="33"/>
      <c r="L169" s="33"/>
      <c r="M169" s="24"/>
      <c r="N169" s="24" t="s">
        <v>6</v>
      </c>
      <c r="O169" s="38" t="s">
        <v>6</v>
      </c>
      <c r="P169" s="38" t="s">
        <v>6</v>
      </c>
      <c r="Q169" s="24" t="s">
        <v>9</v>
      </c>
      <c r="R169" s="24"/>
      <c r="S169" s="109" t="s">
        <v>6</v>
      </c>
      <c r="T169" s="24"/>
      <c r="U169" s="24"/>
      <c r="V169" s="24"/>
      <c r="W169" s="24"/>
      <c r="X169" s="24" t="s">
        <v>6</v>
      </c>
      <c r="Y169" s="24"/>
      <c r="Z169" s="24"/>
      <c r="AA169" s="24"/>
      <c r="AB169" s="24"/>
      <c r="AC169" s="24"/>
      <c r="AD169" s="24"/>
      <c r="AE169" s="24"/>
      <c r="AF169" s="24"/>
      <c r="AG169" s="24"/>
      <c r="AH169" s="39"/>
      <c r="AI169" s="64">
        <f t="shared" si="14"/>
        <v>0</v>
      </c>
      <c r="AJ169" s="65">
        <f t="shared" si="15"/>
        <v>1</v>
      </c>
      <c r="AK169" s="73" t="str">
        <f t="shared" si="16"/>
        <v>HIGH</v>
      </c>
      <c r="AL169" s="67" t="str">
        <f t="shared" si="17"/>
        <v>N</v>
      </c>
      <c r="AM169" s="98" t="s">
        <v>7</v>
      </c>
      <c r="AN169" s="68" t="str">
        <f t="shared" si="18"/>
        <v>HIGH</v>
      </c>
      <c r="AO169" s="74" t="s">
        <v>6</v>
      </c>
      <c r="AP169" s="71" t="s">
        <v>679</v>
      </c>
      <c r="AQ169" s="71" t="s">
        <v>7</v>
      </c>
      <c r="AR169" s="70" t="str">
        <f t="shared" si="20"/>
        <v>N</v>
      </c>
      <c r="AS169" s="71" t="str">
        <f t="shared" si="19"/>
        <v>HIGH</v>
      </c>
      <c r="AT169" s="96">
        <f>INDEX('P-07 HACCP score'!$C$3:$E$7,MATCH(E169,'P-07 HACCP score'!$B$3:$B$7,0),MATCH('D-14 Impact'!A$2,'P-07 HACCP score'!$C$2:$E$2,0))</f>
        <v>3</v>
      </c>
      <c r="AU169" s="96">
        <f>INDEX('P-07 HACCP score'!$C$3:$E$7,MATCH(F169,'P-07 HACCP score'!$B$3:$B$7,0),MATCH('D-14 Impact'!B$2,'P-07 HACCP score'!$C$2:$E$2,0))</f>
        <v>0</v>
      </c>
      <c r="AV169" s="96">
        <f>INDEX('P-07 HACCP score'!$C$3:$E$7,MATCH(G169,'P-07 HACCP score'!$B$3:$B$7,0),MATCH('D-14 Impact'!C$2,'P-07 HACCP score'!$C$2:$E$2,0))</f>
        <v>0</v>
      </c>
      <c r="AW169" s="96">
        <f>INDEX('P-07 HACCP score'!$C$3:$E$7,MATCH(H169,'P-07 HACCP score'!$B$3:$B$7,0),MATCH('D-14 Impact'!D$2,'P-07 HACCP score'!$C$2:$E$2,0))</f>
        <v>0</v>
      </c>
      <c r="AX169" s="96">
        <f>INDEX('P-07 HACCP score'!$C$3:$E$7,MATCH(I169,'P-07 HACCP score'!$B$3:$B$7,0),MATCH('D-14 Impact'!E$2,'P-07 HACCP score'!$C$2:$E$2,0))</f>
        <v>0</v>
      </c>
      <c r="AY169" s="96">
        <f>INDEX('P-07 HACCP score'!$C$3:$E$7,MATCH(J169,'P-07 HACCP score'!$B$3:$B$7,0),MATCH('D-14 Impact'!F$2,'P-07 HACCP score'!$C$2:$E$2,0))</f>
        <v>0</v>
      </c>
      <c r="AZ169" s="96">
        <f>INDEX('P-07 HACCP score'!$C$3:$E$7,MATCH(K169,'P-07 HACCP score'!$B$3:$B$7,0),MATCH('D-14 Impact'!G$2,'P-07 HACCP score'!$C$2:$E$2,0))</f>
        <v>0</v>
      </c>
      <c r="BA169" s="96">
        <f>INDEX('P-07 HACCP score'!$C$3:$E$7,MATCH(L169,'P-07 HACCP score'!$B$3:$B$7,0),MATCH('D-14 Impact'!H$2,'P-07 HACCP score'!$C$2:$E$2,0))</f>
        <v>0</v>
      </c>
      <c r="BB169" s="96">
        <f>INDEX('P-07 HACCP score'!$C$3:$E$7,MATCH(M169,'P-07 HACCP score'!$B$3:$B$7,0),MATCH('D-14 Impact'!I$2,'P-07 HACCP score'!$C$2:$E$2,0))</f>
        <v>0</v>
      </c>
      <c r="BC169" s="96">
        <f>INDEX('P-07 HACCP score'!$C$3:$E$7,MATCH(N169,'P-07 HACCP score'!$B$3:$B$7,0),MATCH('D-14 Impact'!J$2,'P-07 HACCP score'!$C$2:$E$2,0))</f>
        <v>3</v>
      </c>
      <c r="BD169" s="96">
        <f>INDEX('P-07 HACCP score'!$C$3:$E$7,MATCH(O169,'P-07 HACCP score'!$B$3:$B$7,0),MATCH('D-14 Impact'!K$2,'P-07 HACCP score'!$C$2:$E$2,0))</f>
        <v>3</v>
      </c>
      <c r="BE169" s="96">
        <f>INDEX('P-07 HACCP score'!$C$3:$E$7,MATCH(P169,'P-07 HACCP score'!$B$3:$B$7,0),MATCH('D-14 Impact'!L$2,'P-07 HACCP score'!$C$2:$E$2,0))</f>
        <v>3</v>
      </c>
      <c r="BF169" s="96">
        <f>INDEX('P-07 HACCP score'!$C$3:$E$7,MATCH(Q169,'P-07 HACCP score'!$B$3:$B$7,0),MATCH('D-14 Impact'!M$2,'P-07 HACCP score'!$C$2:$E$2,0))</f>
        <v>15</v>
      </c>
      <c r="BG169" s="96">
        <f>INDEX('P-07 HACCP score'!$C$3:$E$7,MATCH(R169,'P-07 HACCP score'!$B$3:$B$7,0),MATCH('D-14 Impact'!N$2,'P-07 HACCP score'!$C$2:$E$2,0))</f>
        <v>0</v>
      </c>
      <c r="BH169" s="96">
        <f>INDEX('P-07 HACCP score'!$C$3:$E$7,MATCH(S169,'P-07 HACCP score'!$B$3:$B$7,0),MATCH('D-14 Impact'!O$2,'P-07 HACCP score'!$C$2:$E$2,0))</f>
        <v>3</v>
      </c>
      <c r="BI169" s="96">
        <f>INDEX('P-07 HACCP score'!$C$3:$E$7,MATCH(T169,'P-07 HACCP score'!$B$3:$B$7,0),MATCH('D-14 Impact'!P$2,'P-07 HACCP score'!$C$2:$E$2,0))</f>
        <v>0</v>
      </c>
      <c r="BJ169" s="96">
        <f>INDEX('P-07 HACCP score'!$C$3:$E$7,MATCH(U169,'P-07 HACCP score'!$B$3:$B$7,0),MATCH('D-14 Impact'!Q$2,'P-07 HACCP score'!$C$2:$E$2,0))</f>
        <v>0</v>
      </c>
      <c r="BK169" s="96">
        <f>INDEX('P-07 HACCP score'!$C$3:$E$7,MATCH(V169,'P-07 HACCP score'!$B$3:$B$7,0),MATCH('D-14 Impact'!R$2,'P-07 HACCP score'!$C$2:$E$2,0))</f>
        <v>0</v>
      </c>
      <c r="BL169" s="96">
        <f>INDEX('P-07 HACCP score'!$C$3:$E$7,MATCH(W169,'P-07 HACCP score'!$B$3:$B$7,0),MATCH('D-14 Impact'!S$2,'P-07 HACCP score'!$C$2:$E$2,0))</f>
        <v>0</v>
      </c>
      <c r="BM169" s="96">
        <f>INDEX('P-07 HACCP score'!$C$3:$E$7,MATCH(X169,'P-07 HACCP score'!$B$3:$B$7,0),MATCH('D-14 Impact'!T$2,'P-07 HACCP score'!$C$2:$E$2,0))</f>
        <v>3</v>
      </c>
      <c r="BN169" s="96">
        <f>INDEX('P-07 HACCP score'!$C$3:$E$7,MATCH(Y169,'P-07 HACCP score'!$B$3:$B$7,0),MATCH('D-14 Impact'!U$2,'P-07 HACCP score'!$C$2:$E$2,0))</f>
        <v>0</v>
      </c>
      <c r="BO169" s="96">
        <f>INDEX('P-07 HACCP score'!$C$3:$E$7,MATCH(Z169,'P-07 HACCP score'!$B$3:$B$7,0),MATCH('D-14 Impact'!V$2,'P-07 HACCP score'!$C$2:$E$2,0))</f>
        <v>0</v>
      </c>
      <c r="BP169" s="96">
        <f>INDEX('P-07 HACCP score'!$C$3:$E$7,MATCH(AA169,'P-07 HACCP score'!$B$3:$B$7,0),MATCH('D-14 Impact'!W$2,'P-07 HACCP score'!$C$2:$E$2,0))</f>
        <v>0</v>
      </c>
      <c r="BQ169" s="96">
        <f>INDEX('P-07 HACCP score'!$C$3:$E$7,MATCH(AB169,'P-07 HACCP score'!$B$3:$B$7,0),MATCH('D-14 Impact'!X$2,'P-07 HACCP score'!$C$2:$E$2,0))</f>
        <v>0</v>
      </c>
      <c r="BR169" s="96">
        <f>INDEX('P-07 HACCP score'!$C$3:$E$7,MATCH(AC169,'P-07 HACCP score'!$B$3:$B$7,0),MATCH('D-14 Impact'!Y$2,'P-07 HACCP score'!$C$2:$E$2,0))</f>
        <v>0</v>
      </c>
      <c r="BS169" s="96">
        <f>INDEX('P-07 HACCP score'!$C$3:$E$7,MATCH(AD169,'P-07 HACCP score'!$B$3:$B$7,0),MATCH('D-14 Impact'!Z$2,'P-07 HACCP score'!$C$2:$E$2,0))</f>
        <v>0</v>
      </c>
      <c r="BT169" s="96">
        <f>INDEX('P-07 HACCP score'!$C$3:$E$7,MATCH(AE169,'P-07 HACCP score'!$B$3:$B$7,0),MATCH('D-14 Impact'!AA$2,'P-07 HACCP score'!$C$2:$E$2,0))</f>
        <v>0</v>
      </c>
      <c r="BU169" s="96">
        <f>INDEX('P-07 HACCP score'!$C$3:$E$7,MATCH(AF169,'P-07 HACCP score'!$B$3:$B$7,0),MATCH('D-14 Impact'!AB$2,'P-07 HACCP score'!$C$2:$E$2,0))</f>
        <v>0</v>
      </c>
      <c r="BV169" s="96">
        <f>INDEX('P-07 HACCP score'!$C$3:$E$7,MATCH(AG169,'P-07 HACCP score'!$B$3:$B$7,0),MATCH('D-14 Impact'!AC$2,'P-07 HACCP score'!$C$2:$E$2,0))</f>
        <v>0</v>
      </c>
      <c r="BW169" s="96">
        <f>INDEX('P-07 HACCP score'!$C$3:$E$7,MATCH(AH169,'P-07 HACCP score'!$B$3:$B$7,0),MATCH('D-14 Impact'!AD$2,'P-07 HACCP score'!$C$2:$E$2,0))</f>
        <v>0</v>
      </c>
    </row>
    <row r="170" spans="1:75" s="2" customFormat="1" x14ac:dyDescent="0.45">
      <c r="A170" s="72">
        <v>53590</v>
      </c>
      <c r="B170" s="7" t="s">
        <v>548</v>
      </c>
      <c r="C170" s="45" t="s">
        <v>635</v>
      </c>
      <c r="D170" s="44" t="s">
        <v>5</v>
      </c>
      <c r="E170" s="23" t="s">
        <v>67</v>
      </c>
      <c r="F170" s="24"/>
      <c r="G170" s="24"/>
      <c r="H170" s="33"/>
      <c r="I170" s="33"/>
      <c r="J170" s="33"/>
      <c r="K170" s="33"/>
      <c r="L170" s="33"/>
      <c r="M170" s="24"/>
      <c r="N170" s="24"/>
      <c r="O170" s="38"/>
      <c r="P170" s="38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109" t="s">
        <v>67</v>
      </c>
      <c r="AG170" s="24"/>
      <c r="AH170" s="39"/>
      <c r="AI170" s="64">
        <f t="shared" si="14"/>
        <v>0</v>
      </c>
      <c r="AJ170" s="65">
        <f t="shared" si="15"/>
        <v>0</v>
      </c>
      <c r="AK170" s="73" t="str">
        <f t="shared" si="16"/>
        <v>LOW</v>
      </c>
      <c r="AL170" s="67" t="str">
        <f t="shared" si="17"/>
        <v>N</v>
      </c>
      <c r="AM170" s="98" t="s">
        <v>7</v>
      </c>
      <c r="AN170" s="68" t="str">
        <f t="shared" si="18"/>
        <v>LOW</v>
      </c>
      <c r="AO170" s="74" t="s">
        <v>6</v>
      </c>
      <c r="AP170" s="71" t="s">
        <v>7</v>
      </c>
      <c r="AQ170" s="71" t="s">
        <v>7</v>
      </c>
      <c r="AR170" s="70" t="str">
        <f t="shared" si="20"/>
        <v>N</v>
      </c>
      <c r="AS170" s="71" t="str">
        <f t="shared" si="19"/>
        <v>LOW</v>
      </c>
      <c r="AT170" s="96">
        <f>INDEX('P-07 HACCP score'!$C$3:$E$7,MATCH(E170,'P-07 HACCP score'!$B$3:$B$7,0),MATCH('D-14 Impact'!A$2,'P-07 HACCP score'!$C$2:$E$2,0))</f>
        <v>1.5</v>
      </c>
      <c r="AU170" s="96">
        <f>INDEX('P-07 HACCP score'!$C$3:$E$7,MATCH(F170,'P-07 HACCP score'!$B$3:$B$7,0),MATCH('D-14 Impact'!B$2,'P-07 HACCP score'!$C$2:$E$2,0))</f>
        <v>0</v>
      </c>
      <c r="AV170" s="96">
        <f>INDEX('P-07 HACCP score'!$C$3:$E$7,MATCH(G170,'P-07 HACCP score'!$B$3:$B$7,0),MATCH('D-14 Impact'!C$2,'P-07 HACCP score'!$C$2:$E$2,0))</f>
        <v>0</v>
      </c>
      <c r="AW170" s="96">
        <f>INDEX('P-07 HACCP score'!$C$3:$E$7,MATCH(H170,'P-07 HACCP score'!$B$3:$B$7,0),MATCH('D-14 Impact'!D$2,'P-07 HACCP score'!$C$2:$E$2,0))</f>
        <v>0</v>
      </c>
      <c r="AX170" s="96">
        <f>INDEX('P-07 HACCP score'!$C$3:$E$7,MATCH(I170,'P-07 HACCP score'!$B$3:$B$7,0),MATCH('D-14 Impact'!E$2,'P-07 HACCP score'!$C$2:$E$2,0))</f>
        <v>0</v>
      </c>
      <c r="AY170" s="96">
        <f>INDEX('P-07 HACCP score'!$C$3:$E$7,MATCH(J170,'P-07 HACCP score'!$B$3:$B$7,0),MATCH('D-14 Impact'!F$2,'P-07 HACCP score'!$C$2:$E$2,0))</f>
        <v>0</v>
      </c>
      <c r="AZ170" s="96">
        <f>INDEX('P-07 HACCP score'!$C$3:$E$7,MATCH(K170,'P-07 HACCP score'!$B$3:$B$7,0),MATCH('D-14 Impact'!G$2,'P-07 HACCP score'!$C$2:$E$2,0))</f>
        <v>0</v>
      </c>
      <c r="BA170" s="96">
        <f>INDEX('P-07 HACCP score'!$C$3:$E$7,MATCH(L170,'P-07 HACCP score'!$B$3:$B$7,0),MATCH('D-14 Impact'!H$2,'P-07 HACCP score'!$C$2:$E$2,0))</f>
        <v>0</v>
      </c>
      <c r="BB170" s="96">
        <f>INDEX('P-07 HACCP score'!$C$3:$E$7,MATCH(M170,'P-07 HACCP score'!$B$3:$B$7,0),MATCH('D-14 Impact'!I$2,'P-07 HACCP score'!$C$2:$E$2,0))</f>
        <v>0</v>
      </c>
      <c r="BC170" s="96">
        <f>INDEX('P-07 HACCP score'!$C$3:$E$7,MATCH(N170,'P-07 HACCP score'!$B$3:$B$7,0),MATCH('D-14 Impact'!J$2,'P-07 HACCP score'!$C$2:$E$2,0))</f>
        <v>0</v>
      </c>
      <c r="BD170" s="96">
        <f>INDEX('P-07 HACCP score'!$C$3:$E$7,MATCH(O170,'P-07 HACCP score'!$B$3:$B$7,0),MATCH('D-14 Impact'!K$2,'P-07 HACCP score'!$C$2:$E$2,0))</f>
        <v>0</v>
      </c>
      <c r="BE170" s="96">
        <f>INDEX('P-07 HACCP score'!$C$3:$E$7,MATCH(P170,'P-07 HACCP score'!$B$3:$B$7,0),MATCH('D-14 Impact'!L$2,'P-07 HACCP score'!$C$2:$E$2,0))</f>
        <v>0</v>
      </c>
      <c r="BF170" s="96">
        <f>INDEX('P-07 HACCP score'!$C$3:$E$7,MATCH(Q170,'P-07 HACCP score'!$B$3:$B$7,0),MATCH('D-14 Impact'!M$2,'P-07 HACCP score'!$C$2:$E$2,0))</f>
        <v>0</v>
      </c>
      <c r="BG170" s="96">
        <f>INDEX('P-07 HACCP score'!$C$3:$E$7,MATCH(R170,'P-07 HACCP score'!$B$3:$B$7,0),MATCH('D-14 Impact'!N$2,'P-07 HACCP score'!$C$2:$E$2,0))</f>
        <v>0</v>
      </c>
      <c r="BH170" s="96">
        <f>INDEX('P-07 HACCP score'!$C$3:$E$7,MATCH(S170,'P-07 HACCP score'!$B$3:$B$7,0),MATCH('D-14 Impact'!O$2,'P-07 HACCP score'!$C$2:$E$2,0))</f>
        <v>0</v>
      </c>
      <c r="BI170" s="96">
        <f>INDEX('P-07 HACCP score'!$C$3:$E$7,MATCH(T170,'P-07 HACCP score'!$B$3:$B$7,0),MATCH('D-14 Impact'!P$2,'P-07 HACCP score'!$C$2:$E$2,0))</f>
        <v>0</v>
      </c>
      <c r="BJ170" s="96">
        <f>INDEX('P-07 HACCP score'!$C$3:$E$7,MATCH(U170,'P-07 HACCP score'!$B$3:$B$7,0),MATCH('D-14 Impact'!Q$2,'P-07 HACCP score'!$C$2:$E$2,0))</f>
        <v>0</v>
      </c>
      <c r="BK170" s="96">
        <f>INDEX('P-07 HACCP score'!$C$3:$E$7,MATCH(V170,'P-07 HACCP score'!$B$3:$B$7,0),MATCH('D-14 Impact'!R$2,'P-07 HACCP score'!$C$2:$E$2,0))</f>
        <v>0</v>
      </c>
      <c r="BL170" s="96">
        <f>INDEX('P-07 HACCP score'!$C$3:$E$7,MATCH(W170,'P-07 HACCP score'!$B$3:$B$7,0),MATCH('D-14 Impact'!S$2,'P-07 HACCP score'!$C$2:$E$2,0))</f>
        <v>0</v>
      </c>
      <c r="BM170" s="96">
        <f>INDEX('P-07 HACCP score'!$C$3:$E$7,MATCH(X170,'P-07 HACCP score'!$B$3:$B$7,0),MATCH('D-14 Impact'!T$2,'P-07 HACCP score'!$C$2:$E$2,0))</f>
        <v>0</v>
      </c>
      <c r="BN170" s="96">
        <f>INDEX('P-07 HACCP score'!$C$3:$E$7,MATCH(Y170,'P-07 HACCP score'!$B$3:$B$7,0),MATCH('D-14 Impact'!U$2,'P-07 HACCP score'!$C$2:$E$2,0))</f>
        <v>0</v>
      </c>
      <c r="BO170" s="96">
        <f>INDEX('P-07 HACCP score'!$C$3:$E$7,MATCH(Z170,'P-07 HACCP score'!$B$3:$B$7,0),MATCH('D-14 Impact'!V$2,'P-07 HACCP score'!$C$2:$E$2,0))</f>
        <v>0</v>
      </c>
      <c r="BP170" s="96">
        <f>INDEX('P-07 HACCP score'!$C$3:$E$7,MATCH(AA170,'P-07 HACCP score'!$B$3:$B$7,0),MATCH('D-14 Impact'!W$2,'P-07 HACCP score'!$C$2:$E$2,0))</f>
        <v>0</v>
      </c>
      <c r="BQ170" s="96">
        <f>INDEX('P-07 HACCP score'!$C$3:$E$7,MATCH(AB170,'P-07 HACCP score'!$B$3:$B$7,0),MATCH('D-14 Impact'!X$2,'P-07 HACCP score'!$C$2:$E$2,0))</f>
        <v>0</v>
      </c>
      <c r="BR170" s="96">
        <f>INDEX('P-07 HACCP score'!$C$3:$E$7,MATCH(AC170,'P-07 HACCP score'!$B$3:$B$7,0),MATCH('D-14 Impact'!Y$2,'P-07 HACCP score'!$C$2:$E$2,0))</f>
        <v>0</v>
      </c>
      <c r="BS170" s="96">
        <f>INDEX('P-07 HACCP score'!$C$3:$E$7,MATCH(AD170,'P-07 HACCP score'!$B$3:$B$7,0),MATCH('D-14 Impact'!Z$2,'P-07 HACCP score'!$C$2:$E$2,0))</f>
        <v>0</v>
      </c>
      <c r="BT170" s="96">
        <f>INDEX('P-07 HACCP score'!$C$3:$E$7,MATCH(AE170,'P-07 HACCP score'!$B$3:$B$7,0),MATCH('D-14 Impact'!AA$2,'P-07 HACCP score'!$C$2:$E$2,0))</f>
        <v>0</v>
      </c>
      <c r="BU170" s="96">
        <f>INDEX('P-07 HACCP score'!$C$3:$E$7,MATCH(AF170,'P-07 HACCP score'!$B$3:$B$7,0),MATCH('D-14 Impact'!AB$2,'P-07 HACCP score'!$C$2:$E$2,0))</f>
        <v>1.5</v>
      </c>
      <c r="BV170" s="96">
        <f>INDEX('P-07 HACCP score'!$C$3:$E$7,MATCH(AG170,'P-07 HACCP score'!$B$3:$B$7,0),MATCH('D-14 Impact'!AC$2,'P-07 HACCP score'!$C$2:$E$2,0))</f>
        <v>0</v>
      </c>
      <c r="BW170" s="96">
        <f>INDEX('P-07 HACCP score'!$C$3:$E$7,MATCH(AH170,'P-07 HACCP score'!$B$3:$B$7,0),MATCH('D-14 Impact'!AD$2,'P-07 HACCP score'!$C$2:$E$2,0))</f>
        <v>0</v>
      </c>
    </row>
    <row r="171" spans="1:75" s="2" customFormat="1" x14ac:dyDescent="0.45">
      <c r="A171" s="72">
        <v>50996</v>
      </c>
      <c r="B171" s="7" t="s">
        <v>292</v>
      </c>
      <c r="C171" s="45" t="s">
        <v>630</v>
      </c>
      <c r="D171" s="44" t="s">
        <v>5</v>
      </c>
      <c r="E171" s="111" t="s">
        <v>67</v>
      </c>
      <c r="F171" s="24"/>
      <c r="G171" s="24"/>
      <c r="H171" s="33"/>
      <c r="I171" s="33" t="s">
        <v>67</v>
      </c>
      <c r="J171" s="33"/>
      <c r="K171" s="33"/>
      <c r="L171" s="33"/>
      <c r="M171" s="24"/>
      <c r="N171" s="24" t="s">
        <v>6</v>
      </c>
      <c r="O171" s="38" t="s">
        <v>6</v>
      </c>
      <c r="P171" s="38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39"/>
      <c r="AI171" s="64">
        <f t="shared" si="14"/>
        <v>0</v>
      </c>
      <c r="AJ171" s="65">
        <f t="shared" si="15"/>
        <v>0</v>
      </c>
      <c r="AK171" s="73" t="str">
        <f t="shared" si="16"/>
        <v>LOW</v>
      </c>
      <c r="AL171" s="67" t="str">
        <f t="shared" si="17"/>
        <v>N</v>
      </c>
      <c r="AM171" s="98" t="s">
        <v>7</v>
      </c>
      <c r="AN171" s="68" t="str">
        <f t="shared" si="18"/>
        <v>LOW</v>
      </c>
      <c r="AO171" s="74" t="s">
        <v>6</v>
      </c>
      <c r="AP171" s="71" t="s">
        <v>7</v>
      </c>
      <c r="AQ171" s="71" t="s">
        <v>7</v>
      </c>
      <c r="AR171" s="70" t="str">
        <f t="shared" si="20"/>
        <v>N</v>
      </c>
      <c r="AS171" s="71" t="str">
        <f t="shared" si="19"/>
        <v>LOW</v>
      </c>
      <c r="AT171" s="96">
        <f>INDEX('P-07 HACCP score'!$C$3:$E$7,MATCH(E171,'P-07 HACCP score'!$B$3:$B$7,0),MATCH('D-14 Impact'!A$2,'P-07 HACCP score'!$C$2:$E$2,0))</f>
        <v>1.5</v>
      </c>
      <c r="AU171" s="96">
        <f>INDEX('P-07 HACCP score'!$C$3:$E$7,MATCH(F171,'P-07 HACCP score'!$B$3:$B$7,0),MATCH('D-14 Impact'!B$2,'P-07 HACCP score'!$C$2:$E$2,0))</f>
        <v>0</v>
      </c>
      <c r="AV171" s="96">
        <f>INDEX('P-07 HACCP score'!$C$3:$E$7,MATCH(G171,'P-07 HACCP score'!$B$3:$B$7,0),MATCH('D-14 Impact'!C$2,'P-07 HACCP score'!$C$2:$E$2,0))</f>
        <v>0</v>
      </c>
      <c r="AW171" s="96">
        <f>INDEX('P-07 HACCP score'!$C$3:$E$7,MATCH(H171,'P-07 HACCP score'!$B$3:$B$7,0),MATCH('D-14 Impact'!D$2,'P-07 HACCP score'!$C$2:$E$2,0))</f>
        <v>0</v>
      </c>
      <c r="AX171" s="96">
        <f>INDEX('P-07 HACCP score'!$C$3:$E$7,MATCH(I171,'P-07 HACCP score'!$B$3:$B$7,0),MATCH('D-14 Impact'!E$2,'P-07 HACCP score'!$C$2:$E$2,0))</f>
        <v>1.5</v>
      </c>
      <c r="AY171" s="96">
        <f>INDEX('P-07 HACCP score'!$C$3:$E$7,MATCH(J171,'P-07 HACCP score'!$B$3:$B$7,0),MATCH('D-14 Impact'!F$2,'P-07 HACCP score'!$C$2:$E$2,0))</f>
        <v>0</v>
      </c>
      <c r="AZ171" s="96">
        <f>INDEX('P-07 HACCP score'!$C$3:$E$7,MATCH(K171,'P-07 HACCP score'!$B$3:$B$7,0),MATCH('D-14 Impact'!G$2,'P-07 HACCP score'!$C$2:$E$2,0))</f>
        <v>0</v>
      </c>
      <c r="BA171" s="96">
        <f>INDEX('P-07 HACCP score'!$C$3:$E$7,MATCH(L171,'P-07 HACCP score'!$B$3:$B$7,0),MATCH('D-14 Impact'!H$2,'P-07 HACCP score'!$C$2:$E$2,0))</f>
        <v>0</v>
      </c>
      <c r="BB171" s="96">
        <f>INDEX('P-07 HACCP score'!$C$3:$E$7,MATCH(M171,'P-07 HACCP score'!$B$3:$B$7,0),MATCH('D-14 Impact'!I$2,'P-07 HACCP score'!$C$2:$E$2,0))</f>
        <v>0</v>
      </c>
      <c r="BC171" s="96">
        <f>INDEX('P-07 HACCP score'!$C$3:$E$7,MATCH(N171,'P-07 HACCP score'!$B$3:$B$7,0),MATCH('D-14 Impact'!J$2,'P-07 HACCP score'!$C$2:$E$2,0))</f>
        <v>3</v>
      </c>
      <c r="BD171" s="96">
        <f>INDEX('P-07 HACCP score'!$C$3:$E$7,MATCH(O171,'P-07 HACCP score'!$B$3:$B$7,0),MATCH('D-14 Impact'!K$2,'P-07 HACCP score'!$C$2:$E$2,0))</f>
        <v>3</v>
      </c>
      <c r="BE171" s="96">
        <f>INDEX('P-07 HACCP score'!$C$3:$E$7,MATCH(P171,'P-07 HACCP score'!$B$3:$B$7,0),MATCH('D-14 Impact'!L$2,'P-07 HACCP score'!$C$2:$E$2,0))</f>
        <v>0</v>
      </c>
      <c r="BF171" s="96">
        <f>INDEX('P-07 HACCP score'!$C$3:$E$7,MATCH(Q171,'P-07 HACCP score'!$B$3:$B$7,0),MATCH('D-14 Impact'!M$2,'P-07 HACCP score'!$C$2:$E$2,0))</f>
        <v>0</v>
      </c>
      <c r="BG171" s="96">
        <f>INDEX('P-07 HACCP score'!$C$3:$E$7,MATCH(R171,'P-07 HACCP score'!$B$3:$B$7,0),MATCH('D-14 Impact'!N$2,'P-07 HACCP score'!$C$2:$E$2,0))</f>
        <v>0</v>
      </c>
      <c r="BH171" s="96">
        <f>INDEX('P-07 HACCP score'!$C$3:$E$7,MATCH(S171,'P-07 HACCP score'!$B$3:$B$7,0),MATCH('D-14 Impact'!O$2,'P-07 HACCP score'!$C$2:$E$2,0))</f>
        <v>0</v>
      </c>
      <c r="BI171" s="96">
        <f>INDEX('P-07 HACCP score'!$C$3:$E$7,MATCH(T171,'P-07 HACCP score'!$B$3:$B$7,0),MATCH('D-14 Impact'!P$2,'P-07 HACCP score'!$C$2:$E$2,0))</f>
        <v>0</v>
      </c>
      <c r="BJ171" s="96">
        <f>INDEX('P-07 HACCP score'!$C$3:$E$7,MATCH(U171,'P-07 HACCP score'!$B$3:$B$7,0),MATCH('D-14 Impact'!Q$2,'P-07 HACCP score'!$C$2:$E$2,0))</f>
        <v>0</v>
      </c>
      <c r="BK171" s="96">
        <f>INDEX('P-07 HACCP score'!$C$3:$E$7,MATCH(V171,'P-07 HACCP score'!$B$3:$B$7,0),MATCH('D-14 Impact'!R$2,'P-07 HACCP score'!$C$2:$E$2,0))</f>
        <v>0</v>
      </c>
      <c r="BL171" s="96">
        <f>INDEX('P-07 HACCP score'!$C$3:$E$7,MATCH(W171,'P-07 HACCP score'!$B$3:$B$7,0),MATCH('D-14 Impact'!S$2,'P-07 HACCP score'!$C$2:$E$2,0))</f>
        <v>0</v>
      </c>
      <c r="BM171" s="96">
        <f>INDEX('P-07 HACCP score'!$C$3:$E$7,MATCH(X171,'P-07 HACCP score'!$B$3:$B$7,0),MATCH('D-14 Impact'!T$2,'P-07 HACCP score'!$C$2:$E$2,0))</f>
        <v>0</v>
      </c>
      <c r="BN171" s="96">
        <f>INDEX('P-07 HACCP score'!$C$3:$E$7,MATCH(Y171,'P-07 HACCP score'!$B$3:$B$7,0),MATCH('D-14 Impact'!U$2,'P-07 HACCP score'!$C$2:$E$2,0))</f>
        <v>0</v>
      </c>
      <c r="BO171" s="96">
        <f>INDEX('P-07 HACCP score'!$C$3:$E$7,MATCH(Z171,'P-07 HACCP score'!$B$3:$B$7,0),MATCH('D-14 Impact'!V$2,'P-07 HACCP score'!$C$2:$E$2,0))</f>
        <v>0</v>
      </c>
      <c r="BP171" s="96">
        <f>INDEX('P-07 HACCP score'!$C$3:$E$7,MATCH(AA171,'P-07 HACCP score'!$B$3:$B$7,0),MATCH('D-14 Impact'!W$2,'P-07 HACCP score'!$C$2:$E$2,0))</f>
        <v>0</v>
      </c>
      <c r="BQ171" s="96">
        <f>INDEX('P-07 HACCP score'!$C$3:$E$7,MATCH(AB171,'P-07 HACCP score'!$B$3:$B$7,0),MATCH('D-14 Impact'!X$2,'P-07 HACCP score'!$C$2:$E$2,0))</f>
        <v>0</v>
      </c>
      <c r="BR171" s="96">
        <f>INDEX('P-07 HACCP score'!$C$3:$E$7,MATCH(AC171,'P-07 HACCP score'!$B$3:$B$7,0),MATCH('D-14 Impact'!Y$2,'P-07 HACCP score'!$C$2:$E$2,0))</f>
        <v>0</v>
      </c>
      <c r="BS171" s="96">
        <f>INDEX('P-07 HACCP score'!$C$3:$E$7,MATCH(AD171,'P-07 HACCP score'!$B$3:$B$7,0),MATCH('D-14 Impact'!Z$2,'P-07 HACCP score'!$C$2:$E$2,0))</f>
        <v>0</v>
      </c>
      <c r="BT171" s="96">
        <f>INDEX('P-07 HACCP score'!$C$3:$E$7,MATCH(AE171,'P-07 HACCP score'!$B$3:$B$7,0),MATCH('D-14 Impact'!AA$2,'P-07 HACCP score'!$C$2:$E$2,0))</f>
        <v>0</v>
      </c>
      <c r="BU171" s="96">
        <f>INDEX('P-07 HACCP score'!$C$3:$E$7,MATCH(AF171,'P-07 HACCP score'!$B$3:$B$7,0),MATCH('D-14 Impact'!AB$2,'P-07 HACCP score'!$C$2:$E$2,0))</f>
        <v>0</v>
      </c>
      <c r="BV171" s="96">
        <f>INDEX('P-07 HACCP score'!$C$3:$E$7,MATCH(AG171,'P-07 HACCP score'!$B$3:$B$7,0),MATCH('D-14 Impact'!AC$2,'P-07 HACCP score'!$C$2:$E$2,0))</f>
        <v>0</v>
      </c>
      <c r="BW171" s="96">
        <f>INDEX('P-07 HACCP score'!$C$3:$E$7,MATCH(AH171,'P-07 HACCP score'!$B$3:$B$7,0),MATCH('D-14 Impact'!AD$2,'P-07 HACCP score'!$C$2:$E$2,0))</f>
        <v>0</v>
      </c>
    </row>
    <row r="172" spans="1:75" s="2" customFormat="1" x14ac:dyDescent="0.45">
      <c r="A172" s="72">
        <v>51625</v>
      </c>
      <c r="B172" s="7" t="s">
        <v>348</v>
      </c>
      <c r="C172" s="45" t="s">
        <v>606</v>
      </c>
      <c r="D172" s="44" t="s">
        <v>5</v>
      </c>
      <c r="E172" s="23"/>
      <c r="F172" s="24"/>
      <c r="G172" s="24"/>
      <c r="H172" s="33"/>
      <c r="I172" s="33"/>
      <c r="J172" s="33"/>
      <c r="K172" s="33"/>
      <c r="L172" s="33"/>
      <c r="M172" s="24"/>
      <c r="N172" s="24"/>
      <c r="O172" s="38"/>
      <c r="P172" s="38"/>
      <c r="Q172" s="24"/>
      <c r="R172" s="24"/>
      <c r="S172" s="24"/>
      <c r="T172" s="24"/>
      <c r="U172" s="24" t="s">
        <v>6</v>
      </c>
      <c r="V172" s="24"/>
      <c r="W172" s="24"/>
      <c r="X172" s="24"/>
      <c r="Y172" s="24"/>
      <c r="Z172" s="24"/>
      <c r="AA172" s="24"/>
      <c r="AB172" s="24"/>
      <c r="AC172" s="24" t="s">
        <v>6</v>
      </c>
      <c r="AD172" s="24"/>
      <c r="AE172" s="24"/>
      <c r="AF172" s="24"/>
      <c r="AG172" s="24"/>
      <c r="AH172" s="39"/>
      <c r="AI172" s="64">
        <f t="shared" si="14"/>
        <v>0</v>
      </c>
      <c r="AJ172" s="65">
        <f t="shared" si="15"/>
        <v>0</v>
      </c>
      <c r="AK172" s="73" t="str">
        <f t="shared" si="16"/>
        <v>LOW</v>
      </c>
      <c r="AL172" s="67" t="str">
        <f t="shared" si="17"/>
        <v>N</v>
      </c>
      <c r="AM172" s="98" t="s">
        <v>7</v>
      </c>
      <c r="AN172" s="68" t="str">
        <f t="shared" si="18"/>
        <v>LOW</v>
      </c>
      <c r="AO172" s="74" t="s">
        <v>6</v>
      </c>
      <c r="AP172" s="71" t="s">
        <v>7</v>
      </c>
      <c r="AQ172" s="71" t="s">
        <v>7</v>
      </c>
      <c r="AR172" s="70" t="str">
        <f t="shared" si="20"/>
        <v>N</v>
      </c>
      <c r="AS172" s="71" t="str">
        <f t="shared" si="19"/>
        <v>LOW</v>
      </c>
      <c r="AT172" s="96">
        <f>INDEX('P-07 HACCP score'!$C$3:$E$7,MATCH(E172,'P-07 HACCP score'!$B$3:$B$7,0),MATCH('D-14 Impact'!A$2,'P-07 HACCP score'!$C$2:$E$2,0))</f>
        <v>0</v>
      </c>
      <c r="AU172" s="96">
        <f>INDEX('P-07 HACCP score'!$C$3:$E$7,MATCH(F172,'P-07 HACCP score'!$B$3:$B$7,0),MATCH('D-14 Impact'!B$2,'P-07 HACCP score'!$C$2:$E$2,0))</f>
        <v>0</v>
      </c>
      <c r="AV172" s="96">
        <f>INDEX('P-07 HACCP score'!$C$3:$E$7,MATCH(G172,'P-07 HACCP score'!$B$3:$B$7,0),MATCH('D-14 Impact'!C$2,'P-07 HACCP score'!$C$2:$E$2,0))</f>
        <v>0</v>
      </c>
      <c r="AW172" s="96">
        <f>INDEX('P-07 HACCP score'!$C$3:$E$7,MATCH(H172,'P-07 HACCP score'!$B$3:$B$7,0),MATCH('D-14 Impact'!D$2,'P-07 HACCP score'!$C$2:$E$2,0))</f>
        <v>0</v>
      </c>
      <c r="AX172" s="96">
        <f>INDEX('P-07 HACCP score'!$C$3:$E$7,MATCH(I172,'P-07 HACCP score'!$B$3:$B$7,0),MATCH('D-14 Impact'!E$2,'P-07 HACCP score'!$C$2:$E$2,0))</f>
        <v>0</v>
      </c>
      <c r="AY172" s="96">
        <f>INDEX('P-07 HACCP score'!$C$3:$E$7,MATCH(J172,'P-07 HACCP score'!$B$3:$B$7,0),MATCH('D-14 Impact'!F$2,'P-07 HACCP score'!$C$2:$E$2,0))</f>
        <v>0</v>
      </c>
      <c r="AZ172" s="96">
        <f>INDEX('P-07 HACCP score'!$C$3:$E$7,MATCH(K172,'P-07 HACCP score'!$B$3:$B$7,0),MATCH('D-14 Impact'!G$2,'P-07 HACCP score'!$C$2:$E$2,0))</f>
        <v>0</v>
      </c>
      <c r="BA172" s="96">
        <f>INDEX('P-07 HACCP score'!$C$3:$E$7,MATCH(L172,'P-07 HACCP score'!$B$3:$B$7,0),MATCH('D-14 Impact'!H$2,'P-07 HACCP score'!$C$2:$E$2,0))</f>
        <v>0</v>
      </c>
      <c r="BB172" s="96">
        <f>INDEX('P-07 HACCP score'!$C$3:$E$7,MATCH(M172,'P-07 HACCP score'!$B$3:$B$7,0),MATCH('D-14 Impact'!I$2,'P-07 HACCP score'!$C$2:$E$2,0))</f>
        <v>0</v>
      </c>
      <c r="BC172" s="96">
        <f>INDEX('P-07 HACCP score'!$C$3:$E$7,MATCH(N172,'P-07 HACCP score'!$B$3:$B$7,0),MATCH('D-14 Impact'!J$2,'P-07 HACCP score'!$C$2:$E$2,0))</f>
        <v>0</v>
      </c>
      <c r="BD172" s="96">
        <f>INDEX('P-07 HACCP score'!$C$3:$E$7,MATCH(O172,'P-07 HACCP score'!$B$3:$B$7,0),MATCH('D-14 Impact'!K$2,'P-07 HACCP score'!$C$2:$E$2,0))</f>
        <v>0</v>
      </c>
      <c r="BE172" s="96">
        <f>INDEX('P-07 HACCP score'!$C$3:$E$7,MATCH(P172,'P-07 HACCP score'!$B$3:$B$7,0),MATCH('D-14 Impact'!L$2,'P-07 HACCP score'!$C$2:$E$2,0))</f>
        <v>0</v>
      </c>
      <c r="BF172" s="96">
        <f>INDEX('P-07 HACCP score'!$C$3:$E$7,MATCH(Q172,'P-07 HACCP score'!$B$3:$B$7,0),MATCH('D-14 Impact'!M$2,'P-07 HACCP score'!$C$2:$E$2,0))</f>
        <v>0</v>
      </c>
      <c r="BG172" s="96">
        <f>INDEX('P-07 HACCP score'!$C$3:$E$7,MATCH(R172,'P-07 HACCP score'!$B$3:$B$7,0),MATCH('D-14 Impact'!N$2,'P-07 HACCP score'!$C$2:$E$2,0))</f>
        <v>0</v>
      </c>
      <c r="BH172" s="96">
        <f>INDEX('P-07 HACCP score'!$C$3:$E$7,MATCH(S172,'P-07 HACCP score'!$B$3:$B$7,0),MATCH('D-14 Impact'!O$2,'P-07 HACCP score'!$C$2:$E$2,0))</f>
        <v>0</v>
      </c>
      <c r="BI172" s="96">
        <f>INDEX('P-07 HACCP score'!$C$3:$E$7,MATCH(T172,'P-07 HACCP score'!$B$3:$B$7,0),MATCH('D-14 Impact'!P$2,'P-07 HACCP score'!$C$2:$E$2,0))</f>
        <v>0</v>
      </c>
      <c r="BJ172" s="96">
        <f>INDEX('P-07 HACCP score'!$C$3:$E$7,MATCH(U172,'P-07 HACCP score'!$B$3:$B$7,0),MATCH('D-14 Impact'!Q$2,'P-07 HACCP score'!$C$2:$E$2,0))</f>
        <v>1</v>
      </c>
      <c r="BK172" s="96">
        <f>INDEX('P-07 HACCP score'!$C$3:$E$7,MATCH(V172,'P-07 HACCP score'!$B$3:$B$7,0),MATCH('D-14 Impact'!R$2,'P-07 HACCP score'!$C$2:$E$2,0))</f>
        <v>0</v>
      </c>
      <c r="BL172" s="96">
        <f>INDEX('P-07 HACCP score'!$C$3:$E$7,MATCH(W172,'P-07 HACCP score'!$B$3:$B$7,0),MATCH('D-14 Impact'!S$2,'P-07 HACCP score'!$C$2:$E$2,0))</f>
        <v>0</v>
      </c>
      <c r="BM172" s="96">
        <f>INDEX('P-07 HACCP score'!$C$3:$E$7,MATCH(X172,'P-07 HACCP score'!$B$3:$B$7,0),MATCH('D-14 Impact'!T$2,'P-07 HACCP score'!$C$2:$E$2,0))</f>
        <v>0</v>
      </c>
      <c r="BN172" s="96">
        <f>INDEX('P-07 HACCP score'!$C$3:$E$7,MATCH(Y172,'P-07 HACCP score'!$B$3:$B$7,0),MATCH('D-14 Impact'!U$2,'P-07 HACCP score'!$C$2:$E$2,0))</f>
        <v>0</v>
      </c>
      <c r="BO172" s="96">
        <f>INDEX('P-07 HACCP score'!$C$3:$E$7,MATCH(Z172,'P-07 HACCP score'!$B$3:$B$7,0),MATCH('D-14 Impact'!V$2,'P-07 HACCP score'!$C$2:$E$2,0))</f>
        <v>0</v>
      </c>
      <c r="BP172" s="96">
        <f>INDEX('P-07 HACCP score'!$C$3:$E$7,MATCH(AA172,'P-07 HACCP score'!$B$3:$B$7,0),MATCH('D-14 Impact'!W$2,'P-07 HACCP score'!$C$2:$E$2,0))</f>
        <v>0</v>
      </c>
      <c r="BQ172" s="96">
        <f>INDEX('P-07 HACCP score'!$C$3:$E$7,MATCH(AB172,'P-07 HACCP score'!$B$3:$B$7,0),MATCH('D-14 Impact'!X$2,'P-07 HACCP score'!$C$2:$E$2,0))</f>
        <v>0</v>
      </c>
      <c r="BR172" s="96">
        <f>INDEX('P-07 HACCP score'!$C$3:$E$7,MATCH(AC172,'P-07 HACCP score'!$B$3:$B$7,0),MATCH('D-14 Impact'!Y$2,'P-07 HACCP score'!$C$2:$E$2,0))</f>
        <v>3</v>
      </c>
      <c r="BS172" s="96">
        <f>INDEX('P-07 HACCP score'!$C$3:$E$7,MATCH(AD172,'P-07 HACCP score'!$B$3:$B$7,0),MATCH('D-14 Impact'!Z$2,'P-07 HACCP score'!$C$2:$E$2,0))</f>
        <v>0</v>
      </c>
      <c r="BT172" s="96">
        <f>INDEX('P-07 HACCP score'!$C$3:$E$7,MATCH(AE172,'P-07 HACCP score'!$B$3:$B$7,0),MATCH('D-14 Impact'!AA$2,'P-07 HACCP score'!$C$2:$E$2,0))</f>
        <v>0</v>
      </c>
      <c r="BU172" s="96">
        <f>INDEX('P-07 HACCP score'!$C$3:$E$7,MATCH(AF172,'P-07 HACCP score'!$B$3:$B$7,0),MATCH('D-14 Impact'!AB$2,'P-07 HACCP score'!$C$2:$E$2,0))</f>
        <v>0</v>
      </c>
      <c r="BV172" s="96">
        <f>INDEX('P-07 HACCP score'!$C$3:$E$7,MATCH(AG172,'P-07 HACCP score'!$B$3:$B$7,0),MATCH('D-14 Impact'!AC$2,'P-07 HACCP score'!$C$2:$E$2,0))</f>
        <v>0</v>
      </c>
      <c r="BW172" s="96">
        <f>INDEX('P-07 HACCP score'!$C$3:$E$7,MATCH(AH172,'P-07 HACCP score'!$B$3:$B$7,0),MATCH('D-14 Impact'!AD$2,'P-07 HACCP score'!$C$2:$E$2,0))</f>
        <v>0</v>
      </c>
    </row>
    <row r="173" spans="1:75" s="2" customFormat="1" x14ac:dyDescent="0.45">
      <c r="A173" s="72">
        <v>30490</v>
      </c>
      <c r="B173" s="7" t="s">
        <v>119</v>
      </c>
      <c r="C173" s="45" t="s">
        <v>612</v>
      </c>
      <c r="D173" s="44" t="s">
        <v>10</v>
      </c>
      <c r="E173" s="23"/>
      <c r="F173" s="24"/>
      <c r="G173" s="24"/>
      <c r="H173" s="33"/>
      <c r="I173" s="33"/>
      <c r="J173" s="33"/>
      <c r="K173" s="33"/>
      <c r="L173" s="33"/>
      <c r="M173" s="24"/>
      <c r="N173" s="24"/>
      <c r="O173" s="38"/>
      <c r="P173" s="38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39"/>
      <c r="AI173" s="64">
        <f t="shared" si="14"/>
        <v>0</v>
      </c>
      <c r="AJ173" s="65">
        <f t="shared" si="15"/>
        <v>0</v>
      </c>
      <c r="AK173" s="73" t="str">
        <f t="shared" si="16"/>
        <v>LOW</v>
      </c>
      <c r="AL173" s="67" t="str">
        <f t="shared" si="17"/>
        <v>N</v>
      </c>
      <c r="AM173" s="98" t="s">
        <v>7</v>
      </c>
      <c r="AN173" s="68" t="str">
        <f t="shared" si="18"/>
        <v>LOW</v>
      </c>
      <c r="AO173" s="74" t="s">
        <v>6</v>
      </c>
      <c r="AP173" s="69" t="s">
        <v>679</v>
      </c>
      <c r="AQ173" s="71" t="s">
        <v>7</v>
      </c>
      <c r="AR173" s="70" t="str">
        <f t="shared" si="20"/>
        <v>N</v>
      </c>
      <c r="AS173" s="71" t="str">
        <f t="shared" si="19"/>
        <v>LOW</v>
      </c>
      <c r="AT173" s="96">
        <f>INDEX('P-07 HACCP score'!$C$3:$E$7,MATCH(E173,'P-07 HACCP score'!$B$3:$B$7,0),MATCH('D-14 Impact'!A$2,'P-07 HACCP score'!$C$2:$E$2,0))</f>
        <v>0</v>
      </c>
      <c r="AU173" s="96">
        <f>INDEX('P-07 HACCP score'!$C$3:$E$7,MATCH(F173,'P-07 HACCP score'!$B$3:$B$7,0),MATCH('D-14 Impact'!B$2,'P-07 HACCP score'!$C$2:$E$2,0))</f>
        <v>0</v>
      </c>
      <c r="AV173" s="96">
        <f>INDEX('P-07 HACCP score'!$C$3:$E$7,MATCH(G173,'P-07 HACCP score'!$B$3:$B$7,0),MATCH('D-14 Impact'!C$2,'P-07 HACCP score'!$C$2:$E$2,0))</f>
        <v>0</v>
      </c>
      <c r="AW173" s="96">
        <f>INDEX('P-07 HACCP score'!$C$3:$E$7,MATCH(H173,'P-07 HACCP score'!$B$3:$B$7,0),MATCH('D-14 Impact'!D$2,'P-07 HACCP score'!$C$2:$E$2,0))</f>
        <v>0</v>
      </c>
      <c r="AX173" s="96">
        <f>INDEX('P-07 HACCP score'!$C$3:$E$7,MATCH(I173,'P-07 HACCP score'!$B$3:$B$7,0),MATCH('D-14 Impact'!E$2,'P-07 HACCP score'!$C$2:$E$2,0))</f>
        <v>0</v>
      </c>
      <c r="AY173" s="96">
        <f>INDEX('P-07 HACCP score'!$C$3:$E$7,MATCH(J173,'P-07 HACCP score'!$B$3:$B$7,0),MATCH('D-14 Impact'!F$2,'P-07 HACCP score'!$C$2:$E$2,0))</f>
        <v>0</v>
      </c>
      <c r="AZ173" s="96">
        <f>INDEX('P-07 HACCP score'!$C$3:$E$7,MATCH(K173,'P-07 HACCP score'!$B$3:$B$7,0),MATCH('D-14 Impact'!G$2,'P-07 HACCP score'!$C$2:$E$2,0))</f>
        <v>0</v>
      </c>
      <c r="BA173" s="96">
        <f>INDEX('P-07 HACCP score'!$C$3:$E$7,MATCH(L173,'P-07 HACCP score'!$B$3:$B$7,0),MATCH('D-14 Impact'!H$2,'P-07 HACCP score'!$C$2:$E$2,0))</f>
        <v>0</v>
      </c>
      <c r="BB173" s="96">
        <f>INDEX('P-07 HACCP score'!$C$3:$E$7,MATCH(M173,'P-07 HACCP score'!$B$3:$B$7,0),MATCH('D-14 Impact'!I$2,'P-07 HACCP score'!$C$2:$E$2,0))</f>
        <v>0</v>
      </c>
      <c r="BC173" s="96">
        <f>INDEX('P-07 HACCP score'!$C$3:$E$7,MATCH(N173,'P-07 HACCP score'!$B$3:$B$7,0),MATCH('D-14 Impact'!J$2,'P-07 HACCP score'!$C$2:$E$2,0))</f>
        <v>0</v>
      </c>
      <c r="BD173" s="96">
        <f>INDEX('P-07 HACCP score'!$C$3:$E$7,MATCH(O173,'P-07 HACCP score'!$B$3:$B$7,0),MATCH('D-14 Impact'!K$2,'P-07 HACCP score'!$C$2:$E$2,0))</f>
        <v>0</v>
      </c>
      <c r="BE173" s="96">
        <f>INDEX('P-07 HACCP score'!$C$3:$E$7,MATCH(P173,'P-07 HACCP score'!$B$3:$B$7,0),MATCH('D-14 Impact'!L$2,'P-07 HACCP score'!$C$2:$E$2,0))</f>
        <v>0</v>
      </c>
      <c r="BF173" s="96">
        <f>INDEX('P-07 HACCP score'!$C$3:$E$7,MATCH(Q173,'P-07 HACCP score'!$B$3:$B$7,0),MATCH('D-14 Impact'!M$2,'P-07 HACCP score'!$C$2:$E$2,0))</f>
        <v>0</v>
      </c>
      <c r="BG173" s="96">
        <f>INDEX('P-07 HACCP score'!$C$3:$E$7,MATCH(R173,'P-07 HACCP score'!$B$3:$B$7,0),MATCH('D-14 Impact'!N$2,'P-07 HACCP score'!$C$2:$E$2,0))</f>
        <v>0</v>
      </c>
      <c r="BH173" s="96">
        <f>INDEX('P-07 HACCP score'!$C$3:$E$7,MATCH(S173,'P-07 HACCP score'!$B$3:$B$7,0),MATCH('D-14 Impact'!O$2,'P-07 HACCP score'!$C$2:$E$2,0))</f>
        <v>0</v>
      </c>
      <c r="BI173" s="96">
        <f>INDEX('P-07 HACCP score'!$C$3:$E$7,MATCH(T173,'P-07 HACCP score'!$B$3:$B$7,0),MATCH('D-14 Impact'!P$2,'P-07 HACCP score'!$C$2:$E$2,0))</f>
        <v>0</v>
      </c>
      <c r="BJ173" s="96">
        <f>INDEX('P-07 HACCP score'!$C$3:$E$7,MATCH(U173,'P-07 HACCP score'!$B$3:$B$7,0),MATCH('D-14 Impact'!Q$2,'P-07 HACCP score'!$C$2:$E$2,0))</f>
        <v>0</v>
      </c>
      <c r="BK173" s="96">
        <f>INDEX('P-07 HACCP score'!$C$3:$E$7,MATCH(V173,'P-07 HACCP score'!$B$3:$B$7,0),MATCH('D-14 Impact'!R$2,'P-07 HACCP score'!$C$2:$E$2,0))</f>
        <v>0</v>
      </c>
      <c r="BL173" s="96">
        <f>INDEX('P-07 HACCP score'!$C$3:$E$7,MATCH(W173,'P-07 HACCP score'!$B$3:$B$7,0),MATCH('D-14 Impact'!S$2,'P-07 HACCP score'!$C$2:$E$2,0))</f>
        <v>0</v>
      </c>
      <c r="BM173" s="96">
        <f>INDEX('P-07 HACCP score'!$C$3:$E$7,MATCH(X173,'P-07 HACCP score'!$B$3:$B$7,0),MATCH('D-14 Impact'!T$2,'P-07 HACCP score'!$C$2:$E$2,0))</f>
        <v>0</v>
      </c>
      <c r="BN173" s="96">
        <f>INDEX('P-07 HACCP score'!$C$3:$E$7,MATCH(Y173,'P-07 HACCP score'!$B$3:$B$7,0),MATCH('D-14 Impact'!U$2,'P-07 HACCP score'!$C$2:$E$2,0))</f>
        <v>0</v>
      </c>
      <c r="BO173" s="96">
        <f>INDEX('P-07 HACCP score'!$C$3:$E$7,MATCH(Z173,'P-07 HACCP score'!$B$3:$B$7,0),MATCH('D-14 Impact'!V$2,'P-07 HACCP score'!$C$2:$E$2,0))</f>
        <v>0</v>
      </c>
      <c r="BP173" s="96">
        <f>INDEX('P-07 HACCP score'!$C$3:$E$7,MATCH(AA173,'P-07 HACCP score'!$B$3:$B$7,0),MATCH('D-14 Impact'!W$2,'P-07 HACCP score'!$C$2:$E$2,0))</f>
        <v>0</v>
      </c>
      <c r="BQ173" s="96">
        <f>INDEX('P-07 HACCP score'!$C$3:$E$7,MATCH(AB173,'P-07 HACCP score'!$B$3:$B$7,0),MATCH('D-14 Impact'!X$2,'P-07 HACCP score'!$C$2:$E$2,0))</f>
        <v>0</v>
      </c>
      <c r="BR173" s="96">
        <f>INDEX('P-07 HACCP score'!$C$3:$E$7,MATCH(AC173,'P-07 HACCP score'!$B$3:$B$7,0),MATCH('D-14 Impact'!Y$2,'P-07 HACCP score'!$C$2:$E$2,0))</f>
        <v>0</v>
      </c>
      <c r="BS173" s="96">
        <f>INDEX('P-07 HACCP score'!$C$3:$E$7,MATCH(AD173,'P-07 HACCP score'!$B$3:$B$7,0),MATCH('D-14 Impact'!Z$2,'P-07 HACCP score'!$C$2:$E$2,0))</f>
        <v>0</v>
      </c>
      <c r="BT173" s="96">
        <f>INDEX('P-07 HACCP score'!$C$3:$E$7,MATCH(AE173,'P-07 HACCP score'!$B$3:$B$7,0),MATCH('D-14 Impact'!AA$2,'P-07 HACCP score'!$C$2:$E$2,0))</f>
        <v>0</v>
      </c>
      <c r="BU173" s="96">
        <f>INDEX('P-07 HACCP score'!$C$3:$E$7,MATCH(AF173,'P-07 HACCP score'!$B$3:$B$7,0),MATCH('D-14 Impact'!AB$2,'P-07 HACCP score'!$C$2:$E$2,0))</f>
        <v>0</v>
      </c>
      <c r="BV173" s="96">
        <f>INDEX('P-07 HACCP score'!$C$3:$E$7,MATCH(AG173,'P-07 HACCP score'!$B$3:$B$7,0),MATCH('D-14 Impact'!AC$2,'P-07 HACCP score'!$C$2:$E$2,0))</f>
        <v>0</v>
      </c>
      <c r="BW173" s="96">
        <f>INDEX('P-07 HACCP score'!$C$3:$E$7,MATCH(AH173,'P-07 HACCP score'!$B$3:$B$7,0),MATCH('D-14 Impact'!AD$2,'P-07 HACCP score'!$C$2:$E$2,0))</f>
        <v>0</v>
      </c>
    </row>
    <row r="174" spans="1:75" s="2" customFormat="1" x14ac:dyDescent="0.45">
      <c r="A174" s="72">
        <v>51522</v>
      </c>
      <c r="B174" s="79" t="s">
        <v>23</v>
      </c>
      <c r="C174" s="45" t="s">
        <v>606</v>
      </c>
      <c r="D174" s="44" t="s">
        <v>10</v>
      </c>
      <c r="E174" s="23"/>
      <c r="F174" s="24"/>
      <c r="G174" s="24"/>
      <c r="H174" s="33"/>
      <c r="I174" s="33"/>
      <c r="J174" s="33"/>
      <c r="K174" s="33"/>
      <c r="L174" s="33"/>
      <c r="M174" s="24"/>
      <c r="N174" s="24"/>
      <c r="O174" s="38"/>
      <c r="P174" s="38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39"/>
      <c r="AI174" s="64">
        <f t="shared" si="14"/>
        <v>0</v>
      </c>
      <c r="AJ174" s="65">
        <f t="shared" si="15"/>
        <v>0</v>
      </c>
      <c r="AK174" s="73" t="str">
        <f t="shared" si="16"/>
        <v>LOW</v>
      </c>
      <c r="AL174" s="67" t="str">
        <f t="shared" si="17"/>
        <v>N</v>
      </c>
      <c r="AM174" s="98" t="s">
        <v>7</v>
      </c>
      <c r="AN174" s="68" t="str">
        <f t="shared" si="18"/>
        <v>LOW</v>
      </c>
      <c r="AO174" s="74" t="s">
        <v>6</v>
      </c>
      <c r="AP174" s="71" t="s">
        <v>679</v>
      </c>
      <c r="AQ174" s="71" t="s">
        <v>7</v>
      </c>
      <c r="AR174" s="70" t="str">
        <f t="shared" si="20"/>
        <v>N</v>
      </c>
      <c r="AS174" s="71" t="str">
        <f t="shared" si="19"/>
        <v>LOW</v>
      </c>
      <c r="AT174" s="96">
        <f>INDEX('P-07 HACCP score'!$C$3:$E$7,MATCH(E174,'P-07 HACCP score'!$B$3:$B$7,0),MATCH('D-14 Impact'!A$2,'P-07 HACCP score'!$C$2:$E$2,0))</f>
        <v>0</v>
      </c>
      <c r="AU174" s="96">
        <f>INDEX('P-07 HACCP score'!$C$3:$E$7,MATCH(F174,'P-07 HACCP score'!$B$3:$B$7,0),MATCH('D-14 Impact'!B$2,'P-07 HACCP score'!$C$2:$E$2,0))</f>
        <v>0</v>
      </c>
      <c r="AV174" s="96">
        <f>INDEX('P-07 HACCP score'!$C$3:$E$7,MATCH(G174,'P-07 HACCP score'!$B$3:$B$7,0),MATCH('D-14 Impact'!C$2,'P-07 HACCP score'!$C$2:$E$2,0))</f>
        <v>0</v>
      </c>
      <c r="AW174" s="96">
        <f>INDEX('P-07 HACCP score'!$C$3:$E$7,MATCH(H174,'P-07 HACCP score'!$B$3:$B$7,0),MATCH('D-14 Impact'!D$2,'P-07 HACCP score'!$C$2:$E$2,0))</f>
        <v>0</v>
      </c>
      <c r="AX174" s="96">
        <f>INDEX('P-07 HACCP score'!$C$3:$E$7,MATCH(I174,'P-07 HACCP score'!$B$3:$B$7,0),MATCH('D-14 Impact'!E$2,'P-07 HACCP score'!$C$2:$E$2,0))</f>
        <v>0</v>
      </c>
      <c r="AY174" s="96">
        <f>INDEX('P-07 HACCP score'!$C$3:$E$7,MATCH(J174,'P-07 HACCP score'!$B$3:$B$7,0),MATCH('D-14 Impact'!F$2,'P-07 HACCP score'!$C$2:$E$2,0))</f>
        <v>0</v>
      </c>
      <c r="AZ174" s="96">
        <f>INDEX('P-07 HACCP score'!$C$3:$E$7,MATCH(K174,'P-07 HACCP score'!$B$3:$B$7,0),MATCH('D-14 Impact'!G$2,'P-07 HACCP score'!$C$2:$E$2,0))</f>
        <v>0</v>
      </c>
      <c r="BA174" s="96">
        <f>INDEX('P-07 HACCP score'!$C$3:$E$7,MATCH(L174,'P-07 HACCP score'!$B$3:$B$7,0),MATCH('D-14 Impact'!H$2,'P-07 HACCP score'!$C$2:$E$2,0))</f>
        <v>0</v>
      </c>
      <c r="BB174" s="96">
        <f>INDEX('P-07 HACCP score'!$C$3:$E$7,MATCH(M174,'P-07 HACCP score'!$B$3:$B$7,0),MATCH('D-14 Impact'!I$2,'P-07 HACCP score'!$C$2:$E$2,0))</f>
        <v>0</v>
      </c>
      <c r="BC174" s="96">
        <f>INDEX('P-07 HACCP score'!$C$3:$E$7,MATCH(N174,'P-07 HACCP score'!$B$3:$B$7,0),MATCH('D-14 Impact'!J$2,'P-07 HACCP score'!$C$2:$E$2,0))</f>
        <v>0</v>
      </c>
      <c r="BD174" s="96">
        <f>INDEX('P-07 HACCP score'!$C$3:$E$7,MATCH(O174,'P-07 HACCP score'!$B$3:$B$7,0),MATCH('D-14 Impact'!K$2,'P-07 HACCP score'!$C$2:$E$2,0))</f>
        <v>0</v>
      </c>
      <c r="BE174" s="96">
        <f>INDEX('P-07 HACCP score'!$C$3:$E$7,MATCH(P174,'P-07 HACCP score'!$B$3:$B$7,0),MATCH('D-14 Impact'!L$2,'P-07 HACCP score'!$C$2:$E$2,0))</f>
        <v>0</v>
      </c>
      <c r="BF174" s="96">
        <f>INDEX('P-07 HACCP score'!$C$3:$E$7,MATCH(Q174,'P-07 HACCP score'!$B$3:$B$7,0),MATCH('D-14 Impact'!M$2,'P-07 HACCP score'!$C$2:$E$2,0))</f>
        <v>0</v>
      </c>
      <c r="BG174" s="96">
        <f>INDEX('P-07 HACCP score'!$C$3:$E$7,MATCH(R174,'P-07 HACCP score'!$B$3:$B$7,0),MATCH('D-14 Impact'!N$2,'P-07 HACCP score'!$C$2:$E$2,0))</f>
        <v>0</v>
      </c>
      <c r="BH174" s="96">
        <f>INDEX('P-07 HACCP score'!$C$3:$E$7,MATCH(S174,'P-07 HACCP score'!$B$3:$B$7,0),MATCH('D-14 Impact'!O$2,'P-07 HACCP score'!$C$2:$E$2,0))</f>
        <v>0</v>
      </c>
      <c r="BI174" s="96">
        <f>INDEX('P-07 HACCP score'!$C$3:$E$7,MATCH(T174,'P-07 HACCP score'!$B$3:$B$7,0),MATCH('D-14 Impact'!P$2,'P-07 HACCP score'!$C$2:$E$2,0))</f>
        <v>0</v>
      </c>
      <c r="BJ174" s="96">
        <f>INDEX('P-07 HACCP score'!$C$3:$E$7,MATCH(U174,'P-07 HACCP score'!$B$3:$B$7,0),MATCH('D-14 Impact'!Q$2,'P-07 HACCP score'!$C$2:$E$2,0))</f>
        <v>0</v>
      </c>
      <c r="BK174" s="96">
        <f>INDEX('P-07 HACCP score'!$C$3:$E$7,MATCH(V174,'P-07 HACCP score'!$B$3:$B$7,0),MATCH('D-14 Impact'!R$2,'P-07 HACCP score'!$C$2:$E$2,0))</f>
        <v>0</v>
      </c>
      <c r="BL174" s="96">
        <f>INDEX('P-07 HACCP score'!$C$3:$E$7,MATCH(W174,'P-07 HACCP score'!$B$3:$B$7,0),MATCH('D-14 Impact'!S$2,'P-07 HACCP score'!$C$2:$E$2,0))</f>
        <v>0</v>
      </c>
      <c r="BM174" s="96">
        <f>INDEX('P-07 HACCP score'!$C$3:$E$7,MATCH(X174,'P-07 HACCP score'!$B$3:$B$7,0),MATCH('D-14 Impact'!T$2,'P-07 HACCP score'!$C$2:$E$2,0))</f>
        <v>0</v>
      </c>
      <c r="BN174" s="96">
        <f>INDEX('P-07 HACCP score'!$C$3:$E$7,MATCH(Y174,'P-07 HACCP score'!$B$3:$B$7,0),MATCH('D-14 Impact'!U$2,'P-07 HACCP score'!$C$2:$E$2,0))</f>
        <v>0</v>
      </c>
      <c r="BO174" s="96">
        <f>INDEX('P-07 HACCP score'!$C$3:$E$7,MATCH(Z174,'P-07 HACCP score'!$B$3:$B$7,0),MATCH('D-14 Impact'!V$2,'P-07 HACCP score'!$C$2:$E$2,0))</f>
        <v>0</v>
      </c>
      <c r="BP174" s="96">
        <f>INDEX('P-07 HACCP score'!$C$3:$E$7,MATCH(AA174,'P-07 HACCP score'!$B$3:$B$7,0),MATCH('D-14 Impact'!W$2,'P-07 HACCP score'!$C$2:$E$2,0))</f>
        <v>0</v>
      </c>
      <c r="BQ174" s="96">
        <f>INDEX('P-07 HACCP score'!$C$3:$E$7,MATCH(AB174,'P-07 HACCP score'!$B$3:$B$7,0),MATCH('D-14 Impact'!X$2,'P-07 HACCP score'!$C$2:$E$2,0))</f>
        <v>0</v>
      </c>
      <c r="BR174" s="96">
        <f>INDEX('P-07 HACCP score'!$C$3:$E$7,MATCH(AC174,'P-07 HACCP score'!$B$3:$B$7,0),MATCH('D-14 Impact'!Y$2,'P-07 HACCP score'!$C$2:$E$2,0))</f>
        <v>0</v>
      </c>
      <c r="BS174" s="96">
        <f>INDEX('P-07 HACCP score'!$C$3:$E$7,MATCH(AD174,'P-07 HACCP score'!$B$3:$B$7,0),MATCH('D-14 Impact'!Z$2,'P-07 HACCP score'!$C$2:$E$2,0))</f>
        <v>0</v>
      </c>
      <c r="BT174" s="96">
        <f>INDEX('P-07 HACCP score'!$C$3:$E$7,MATCH(AE174,'P-07 HACCP score'!$B$3:$B$7,0),MATCH('D-14 Impact'!AA$2,'P-07 HACCP score'!$C$2:$E$2,0))</f>
        <v>0</v>
      </c>
      <c r="BU174" s="96">
        <f>INDEX('P-07 HACCP score'!$C$3:$E$7,MATCH(AF174,'P-07 HACCP score'!$B$3:$B$7,0),MATCH('D-14 Impact'!AB$2,'P-07 HACCP score'!$C$2:$E$2,0))</f>
        <v>0</v>
      </c>
      <c r="BV174" s="96">
        <f>INDEX('P-07 HACCP score'!$C$3:$E$7,MATCH(AG174,'P-07 HACCP score'!$B$3:$B$7,0),MATCH('D-14 Impact'!AC$2,'P-07 HACCP score'!$C$2:$E$2,0))</f>
        <v>0</v>
      </c>
      <c r="BW174" s="96">
        <f>INDEX('P-07 HACCP score'!$C$3:$E$7,MATCH(AH174,'P-07 HACCP score'!$B$3:$B$7,0),MATCH('D-14 Impact'!AD$2,'P-07 HACCP score'!$C$2:$E$2,0))</f>
        <v>0</v>
      </c>
    </row>
    <row r="175" spans="1:75" s="2" customFormat="1" x14ac:dyDescent="0.45">
      <c r="A175" s="72">
        <v>51521</v>
      </c>
      <c r="B175" s="102" t="s">
        <v>341</v>
      </c>
      <c r="C175" s="45" t="s">
        <v>606</v>
      </c>
      <c r="D175" s="44" t="s">
        <v>10</v>
      </c>
      <c r="E175" s="23"/>
      <c r="F175" s="24"/>
      <c r="G175" s="24"/>
      <c r="H175" s="33"/>
      <c r="I175" s="33"/>
      <c r="J175" s="33"/>
      <c r="K175" s="33"/>
      <c r="L175" s="33"/>
      <c r="M175" s="24"/>
      <c r="N175" s="24"/>
      <c r="O175" s="38"/>
      <c r="P175" s="38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39"/>
      <c r="AI175" s="64">
        <f t="shared" si="14"/>
        <v>0</v>
      </c>
      <c r="AJ175" s="65">
        <f t="shared" si="15"/>
        <v>0</v>
      </c>
      <c r="AK175" s="73" t="str">
        <f t="shared" si="16"/>
        <v>LOW</v>
      </c>
      <c r="AL175" s="67" t="str">
        <f t="shared" si="17"/>
        <v>N</v>
      </c>
      <c r="AM175" s="98" t="s">
        <v>7</v>
      </c>
      <c r="AN175" s="68" t="str">
        <f t="shared" si="18"/>
        <v>LOW</v>
      </c>
      <c r="AO175" s="74" t="s">
        <v>6</v>
      </c>
      <c r="AP175" s="71" t="s">
        <v>679</v>
      </c>
      <c r="AQ175" s="71" t="s">
        <v>7</v>
      </c>
      <c r="AR175" s="70" t="str">
        <f t="shared" si="20"/>
        <v>N</v>
      </c>
      <c r="AS175" s="71" t="str">
        <f t="shared" si="19"/>
        <v>LOW</v>
      </c>
      <c r="AT175" s="96">
        <f>INDEX('P-07 HACCP score'!$C$3:$E$7,MATCH(E175,'P-07 HACCP score'!$B$3:$B$7,0),MATCH('D-14 Impact'!A$2,'P-07 HACCP score'!$C$2:$E$2,0))</f>
        <v>0</v>
      </c>
      <c r="AU175" s="96">
        <f>INDEX('P-07 HACCP score'!$C$3:$E$7,MATCH(F175,'P-07 HACCP score'!$B$3:$B$7,0),MATCH('D-14 Impact'!B$2,'P-07 HACCP score'!$C$2:$E$2,0))</f>
        <v>0</v>
      </c>
      <c r="AV175" s="96">
        <f>INDEX('P-07 HACCP score'!$C$3:$E$7,MATCH(G175,'P-07 HACCP score'!$B$3:$B$7,0),MATCH('D-14 Impact'!C$2,'P-07 HACCP score'!$C$2:$E$2,0))</f>
        <v>0</v>
      </c>
      <c r="AW175" s="96">
        <f>INDEX('P-07 HACCP score'!$C$3:$E$7,MATCH(H175,'P-07 HACCP score'!$B$3:$B$7,0),MATCH('D-14 Impact'!D$2,'P-07 HACCP score'!$C$2:$E$2,0))</f>
        <v>0</v>
      </c>
      <c r="AX175" s="96">
        <f>INDEX('P-07 HACCP score'!$C$3:$E$7,MATCH(I175,'P-07 HACCP score'!$B$3:$B$7,0),MATCH('D-14 Impact'!E$2,'P-07 HACCP score'!$C$2:$E$2,0))</f>
        <v>0</v>
      </c>
      <c r="AY175" s="96">
        <f>INDEX('P-07 HACCP score'!$C$3:$E$7,MATCH(J175,'P-07 HACCP score'!$B$3:$B$7,0),MATCH('D-14 Impact'!F$2,'P-07 HACCP score'!$C$2:$E$2,0))</f>
        <v>0</v>
      </c>
      <c r="AZ175" s="96">
        <f>INDEX('P-07 HACCP score'!$C$3:$E$7,MATCH(K175,'P-07 HACCP score'!$B$3:$B$7,0),MATCH('D-14 Impact'!G$2,'P-07 HACCP score'!$C$2:$E$2,0))</f>
        <v>0</v>
      </c>
      <c r="BA175" s="96">
        <f>INDEX('P-07 HACCP score'!$C$3:$E$7,MATCH(L175,'P-07 HACCP score'!$B$3:$B$7,0),MATCH('D-14 Impact'!H$2,'P-07 HACCP score'!$C$2:$E$2,0))</f>
        <v>0</v>
      </c>
      <c r="BB175" s="96">
        <f>INDEX('P-07 HACCP score'!$C$3:$E$7,MATCH(M175,'P-07 HACCP score'!$B$3:$B$7,0),MATCH('D-14 Impact'!I$2,'P-07 HACCP score'!$C$2:$E$2,0))</f>
        <v>0</v>
      </c>
      <c r="BC175" s="96">
        <f>INDEX('P-07 HACCP score'!$C$3:$E$7,MATCH(N175,'P-07 HACCP score'!$B$3:$B$7,0),MATCH('D-14 Impact'!J$2,'P-07 HACCP score'!$C$2:$E$2,0))</f>
        <v>0</v>
      </c>
      <c r="BD175" s="96">
        <f>INDEX('P-07 HACCP score'!$C$3:$E$7,MATCH(O175,'P-07 HACCP score'!$B$3:$B$7,0),MATCH('D-14 Impact'!K$2,'P-07 HACCP score'!$C$2:$E$2,0))</f>
        <v>0</v>
      </c>
      <c r="BE175" s="96">
        <f>INDEX('P-07 HACCP score'!$C$3:$E$7,MATCH(P175,'P-07 HACCP score'!$B$3:$B$7,0),MATCH('D-14 Impact'!L$2,'P-07 HACCP score'!$C$2:$E$2,0))</f>
        <v>0</v>
      </c>
      <c r="BF175" s="96">
        <f>INDEX('P-07 HACCP score'!$C$3:$E$7,MATCH(Q175,'P-07 HACCP score'!$B$3:$B$7,0),MATCH('D-14 Impact'!M$2,'P-07 HACCP score'!$C$2:$E$2,0))</f>
        <v>0</v>
      </c>
      <c r="BG175" s="96">
        <f>INDEX('P-07 HACCP score'!$C$3:$E$7,MATCH(R175,'P-07 HACCP score'!$B$3:$B$7,0),MATCH('D-14 Impact'!N$2,'P-07 HACCP score'!$C$2:$E$2,0))</f>
        <v>0</v>
      </c>
      <c r="BH175" s="96">
        <f>INDEX('P-07 HACCP score'!$C$3:$E$7,MATCH(S175,'P-07 HACCP score'!$B$3:$B$7,0),MATCH('D-14 Impact'!O$2,'P-07 HACCP score'!$C$2:$E$2,0))</f>
        <v>0</v>
      </c>
      <c r="BI175" s="96">
        <f>INDEX('P-07 HACCP score'!$C$3:$E$7,MATCH(T175,'P-07 HACCP score'!$B$3:$B$7,0),MATCH('D-14 Impact'!P$2,'P-07 HACCP score'!$C$2:$E$2,0))</f>
        <v>0</v>
      </c>
      <c r="BJ175" s="96">
        <f>INDEX('P-07 HACCP score'!$C$3:$E$7,MATCH(U175,'P-07 HACCP score'!$B$3:$B$7,0),MATCH('D-14 Impact'!Q$2,'P-07 HACCP score'!$C$2:$E$2,0))</f>
        <v>0</v>
      </c>
      <c r="BK175" s="96">
        <f>INDEX('P-07 HACCP score'!$C$3:$E$7,MATCH(V175,'P-07 HACCP score'!$B$3:$B$7,0),MATCH('D-14 Impact'!R$2,'P-07 HACCP score'!$C$2:$E$2,0))</f>
        <v>0</v>
      </c>
      <c r="BL175" s="96">
        <f>INDEX('P-07 HACCP score'!$C$3:$E$7,MATCH(W175,'P-07 HACCP score'!$B$3:$B$7,0),MATCH('D-14 Impact'!S$2,'P-07 HACCP score'!$C$2:$E$2,0))</f>
        <v>0</v>
      </c>
      <c r="BM175" s="96">
        <f>INDEX('P-07 HACCP score'!$C$3:$E$7,MATCH(X175,'P-07 HACCP score'!$B$3:$B$7,0),MATCH('D-14 Impact'!T$2,'P-07 HACCP score'!$C$2:$E$2,0))</f>
        <v>0</v>
      </c>
      <c r="BN175" s="96">
        <f>INDEX('P-07 HACCP score'!$C$3:$E$7,MATCH(Y175,'P-07 HACCP score'!$B$3:$B$7,0),MATCH('D-14 Impact'!U$2,'P-07 HACCP score'!$C$2:$E$2,0))</f>
        <v>0</v>
      </c>
      <c r="BO175" s="96">
        <f>INDEX('P-07 HACCP score'!$C$3:$E$7,MATCH(Z175,'P-07 HACCP score'!$B$3:$B$7,0),MATCH('D-14 Impact'!V$2,'P-07 HACCP score'!$C$2:$E$2,0))</f>
        <v>0</v>
      </c>
      <c r="BP175" s="96">
        <f>INDEX('P-07 HACCP score'!$C$3:$E$7,MATCH(AA175,'P-07 HACCP score'!$B$3:$B$7,0),MATCH('D-14 Impact'!W$2,'P-07 HACCP score'!$C$2:$E$2,0))</f>
        <v>0</v>
      </c>
      <c r="BQ175" s="96">
        <f>INDEX('P-07 HACCP score'!$C$3:$E$7,MATCH(AB175,'P-07 HACCP score'!$B$3:$B$7,0),MATCH('D-14 Impact'!X$2,'P-07 HACCP score'!$C$2:$E$2,0))</f>
        <v>0</v>
      </c>
      <c r="BR175" s="96">
        <f>INDEX('P-07 HACCP score'!$C$3:$E$7,MATCH(AC175,'P-07 HACCP score'!$B$3:$B$7,0),MATCH('D-14 Impact'!Y$2,'P-07 HACCP score'!$C$2:$E$2,0))</f>
        <v>0</v>
      </c>
      <c r="BS175" s="96">
        <f>INDEX('P-07 HACCP score'!$C$3:$E$7,MATCH(AD175,'P-07 HACCP score'!$B$3:$B$7,0),MATCH('D-14 Impact'!Z$2,'P-07 HACCP score'!$C$2:$E$2,0))</f>
        <v>0</v>
      </c>
      <c r="BT175" s="96">
        <f>INDEX('P-07 HACCP score'!$C$3:$E$7,MATCH(AE175,'P-07 HACCP score'!$B$3:$B$7,0),MATCH('D-14 Impact'!AA$2,'P-07 HACCP score'!$C$2:$E$2,0))</f>
        <v>0</v>
      </c>
      <c r="BU175" s="96">
        <f>INDEX('P-07 HACCP score'!$C$3:$E$7,MATCH(AF175,'P-07 HACCP score'!$B$3:$B$7,0),MATCH('D-14 Impact'!AB$2,'P-07 HACCP score'!$C$2:$E$2,0))</f>
        <v>0</v>
      </c>
      <c r="BV175" s="96">
        <f>INDEX('P-07 HACCP score'!$C$3:$E$7,MATCH(AG175,'P-07 HACCP score'!$B$3:$B$7,0),MATCH('D-14 Impact'!AC$2,'P-07 HACCP score'!$C$2:$E$2,0))</f>
        <v>0</v>
      </c>
      <c r="BW175" s="96">
        <f>INDEX('P-07 HACCP score'!$C$3:$E$7,MATCH(AH175,'P-07 HACCP score'!$B$3:$B$7,0),MATCH('D-14 Impact'!AD$2,'P-07 HACCP score'!$C$2:$E$2,0))</f>
        <v>0</v>
      </c>
    </row>
    <row r="176" spans="1:75" s="2" customFormat="1" x14ac:dyDescent="0.45">
      <c r="A176" s="72">
        <v>50780</v>
      </c>
      <c r="B176" s="7" t="s">
        <v>266</v>
      </c>
      <c r="C176" s="45" t="s">
        <v>606</v>
      </c>
      <c r="D176" s="44" t="s">
        <v>5</v>
      </c>
      <c r="E176" s="23" t="s">
        <v>67</v>
      </c>
      <c r="F176" s="24"/>
      <c r="G176" s="24"/>
      <c r="H176" s="33"/>
      <c r="I176" s="33"/>
      <c r="J176" s="33"/>
      <c r="K176" s="33"/>
      <c r="L176" s="33"/>
      <c r="M176" s="24"/>
      <c r="N176" s="24"/>
      <c r="O176" s="38"/>
      <c r="P176" s="38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39"/>
      <c r="AI176" s="64">
        <f t="shared" si="14"/>
        <v>0</v>
      </c>
      <c r="AJ176" s="65">
        <f t="shared" si="15"/>
        <v>0</v>
      </c>
      <c r="AK176" s="73" t="str">
        <f t="shared" si="16"/>
        <v>LOW</v>
      </c>
      <c r="AL176" s="67" t="str">
        <f t="shared" si="17"/>
        <v>N</v>
      </c>
      <c r="AM176" s="98" t="s">
        <v>7</v>
      </c>
      <c r="AN176" s="68" t="str">
        <f t="shared" si="18"/>
        <v>LOW</v>
      </c>
      <c r="AO176" s="74" t="s">
        <v>6</v>
      </c>
      <c r="AP176" s="71" t="s">
        <v>7</v>
      </c>
      <c r="AQ176" s="71" t="s">
        <v>7</v>
      </c>
      <c r="AR176" s="70" t="str">
        <f t="shared" si="20"/>
        <v>N</v>
      </c>
      <c r="AS176" s="71" t="str">
        <f t="shared" si="19"/>
        <v>LOW</v>
      </c>
      <c r="AT176" s="96">
        <f>INDEX('P-07 HACCP score'!$C$3:$E$7,MATCH(E176,'P-07 HACCP score'!$B$3:$B$7,0),MATCH('D-14 Impact'!A$2,'P-07 HACCP score'!$C$2:$E$2,0))</f>
        <v>1.5</v>
      </c>
      <c r="AU176" s="96">
        <f>INDEX('P-07 HACCP score'!$C$3:$E$7,MATCH(F176,'P-07 HACCP score'!$B$3:$B$7,0),MATCH('D-14 Impact'!B$2,'P-07 HACCP score'!$C$2:$E$2,0))</f>
        <v>0</v>
      </c>
      <c r="AV176" s="96">
        <f>INDEX('P-07 HACCP score'!$C$3:$E$7,MATCH(G176,'P-07 HACCP score'!$B$3:$B$7,0),MATCH('D-14 Impact'!C$2,'P-07 HACCP score'!$C$2:$E$2,0))</f>
        <v>0</v>
      </c>
      <c r="AW176" s="96">
        <f>INDEX('P-07 HACCP score'!$C$3:$E$7,MATCH(H176,'P-07 HACCP score'!$B$3:$B$7,0),MATCH('D-14 Impact'!D$2,'P-07 HACCP score'!$C$2:$E$2,0))</f>
        <v>0</v>
      </c>
      <c r="AX176" s="96">
        <f>INDEX('P-07 HACCP score'!$C$3:$E$7,MATCH(I176,'P-07 HACCP score'!$B$3:$B$7,0),MATCH('D-14 Impact'!E$2,'P-07 HACCP score'!$C$2:$E$2,0))</f>
        <v>0</v>
      </c>
      <c r="AY176" s="96">
        <f>INDEX('P-07 HACCP score'!$C$3:$E$7,MATCH(J176,'P-07 HACCP score'!$B$3:$B$7,0),MATCH('D-14 Impact'!F$2,'P-07 HACCP score'!$C$2:$E$2,0))</f>
        <v>0</v>
      </c>
      <c r="AZ176" s="96">
        <f>INDEX('P-07 HACCP score'!$C$3:$E$7,MATCH(K176,'P-07 HACCP score'!$B$3:$B$7,0),MATCH('D-14 Impact'!G$2,'P-07 HACCP score'!$C$2:$E$2,0))</f>
        <v>0</v>
      </c>
      <c r="BA176" s="96">
        <f>INDEX('P-07 HACCP score'!$C$3:$E$7,MATCH(L176,'P-07 HACCP score'!$B$3:$B$7,0),MATCH('D-14 Impact'!H$2,'P-07 HACCP score'!$C$2:$E$2,0))</f>
        <v>0</v>
      </c>
      <c r="BB176" s="96">
        <f>INDEX('P-07 HACCP score'!$C$3:$E$7,MATCH(M176,'P-07 HACCP score'!$B$3:$B$7,0),MATCH('D-14 Impact'!I$2,'P-07 HACCP score'!$C$2:$E$2,0))</f>
        <v>0</v>
      </c>
      <c r="BC176" s="96">
        <f>INDEX('P-07 HACCP score'!$C$3:$E$7,MATCH(N176,'P-07 HACCP score'!$B$3:$B$7,0),MATCH('D-14 Impact'!J$2,'P-07 HACCP score'!$C$2:$E$2,0))</f>
        <v>0</v>
      </c>
      <c r="BD176" s="96">
        <f>INDEX('P-07 HACCP score'!$C$3:$E$7,MATCH(O176,'P-07 HACCP score'!$B$3:$B$7,0),MATCH('D-14 Impact'!K$2,'P-07 HACCP score'!$C$2:$E$2,0))</f>
        <v>0</v>
      </c>
      <c r="BE176" s="96">
        <f>INDEX('P-07 HACCP score'!$C$3:$E$7,MATCH(P176,'P-07 HACCP score'!$B$3:$B$7,0),MATCH('D-14 Impact'!L$2,'P-07 HACCP score'!$C$2:$E$2,0))</f>
        <v>0</v>
      </c>
      <c r="BF176" s="96">
        <f>INDEX('P-07 HACCP score'!$C$3:$E$7,MATCH(Q176,'P-07 HACCP score'!$B$3:$B$7,0),MATCH('D-14 Impact'!M$2,'P-07 HACCP score'!$C$2:$E$2,0))</f>
        <v>0</v>
      </c>
      <c r="BG176" s="96">
        <f>INDEX('P-07 HACCP score'!$C$3:$E$7,MATCH(R176,'P-07 HACCP score'!$B$3:$B$7,0),MATCH('D-14 Impact'!N$2,'P-07 HACCP score'!$C$2:$E$2,0))</f>
        <v>0</v>
      </c>
      <c r="BH176" s="96">
        <f>INDEX('P-07 HACCP score'!$C$3:$E$7,MATCH(S176,'P-07 HACCP score'!$B$3:$B$7,0),MATCH('D-14 Impact'!O$2,'P-07 HACCP score'!$C$2:$E$2,0))</f>
        <v>0</v>
      </c>
      <c r="BI176" s="96">
        <f>INDEX('P-07 HACCP score'!$C$3:$E$7,MATCH(T176,'P-07 HACCP score'!$B$3:$B$7,0),MATCH('D-14 Impact'!P$2,'P-07 HACCP score'!$C$2:$E$2,0))</f>
        <v>0</v>
      </c>
      <c r="BJ176" s="96">
        <f>INDEX('P-07 HACCP score'!$C$3:$E$7,MATCH(U176,'P-07 HACCP score'!$B$3:$B$7,0),MATCH('D-14 Impact'!Q$2,'P-07 HACCP score'!$C$2:$E$2,0))</f>
        <v>0</v>
      </c>
      <c r="BK176" s="96">
        <f>INDEX('P-07 HACCP score'!$C$3:$E$7,MATCH(V176,'P-07 HACCP score'!$B$3:$B$7,0),MATCH('D-14 Impact'!R$2,'P-07 HACCP score'!$C$2:$E$2,0))</f>
        <v>0</v>
      </c>
      <c r="BL176" s="96">
        <f>INDEX('P-07 HACCP score'!$C$3:$E$7,MATCH(W176,'P-07 HACCP score'!$B$3:$B$7,0),MATCH('D-14 Impact'!S$2,'P-07 HACCP score'!$C$2:$E$2,0))</f>
        <v>0</v>
      </c>
      <c r="BM176" s="96">
        <f>INDEX('P-07 HACCP score'!$C$3:$E$7,MATCH(X176,'P-07 HACCP score'!$B$3:$B$7,0),MATCH('D-14 Impact'!T$2,'P-07 HACCP score'!$C$2:$E$2,0))</f>
        <v>0</v>
      </c>
      <c r="BN176" s="96">
        <f>INDEX('P-07 HACCP score'!$C$3:$E$7,MATCH(Y176,'P-07 HACCP score'!$B$3:$B$7,0),MATCH('D-14 Impact'!U$2,'P-07 HACCP score'!$C$2:$E$2,0))</f>
        <v>0</v>
      </c>
      <c r="BO176" s="96">
        <f>INDEX('P-07 HACCP score'!$C$3:$E$7,MATCH(Z176,'P-07 HACCP score'!$B$3:$B$7,0),MATCH('D-14 Impact'!V$2,'P-07 HACCP score'!$C$2:$E$2,0))</f>
        <v>0</v>
      </c>
      <c r="BP176" s="96">
        <f>INDEX('P-07 HACCP score'!$C$3:$E$7,MATCH(AA176,'P-07 HACCP score'!$B$3:$B$7,0),MATCH('D-14 Impact'!W$2,'P-07 HACCP score'!$C$2:$E$2,0))</f>
        <v>0</v>
      </c>
      <c r="BQ176" s="96">
        <f>INDEX('P-07 HACCP score'!$C$3:$E$7,MATCH(AB176,'P-07 HACCP score'!$B$3:$B$7,0),MATCH('D-14 Impact'!X$2,'P-07 HACCP score'!$C$2:$E$2,0))</f>
        <v>0</v>
      </c>
      <c r="BR176" s="96">
        <f>INDEX('P-07 HACCP score'!$C$3:$E$7,MATCH(AC176,'P-07 HACCP score'!$B$3:$B$7,0),MATCH('D-14 Impact'!Y$2,'P-07 HACCP score'!$C$2:$E$2,0))</f>
        <v>0</v>
      </c>
      <c r="BS176" s="96">
        <f>INDEX('P-07 HACCP score'!$C$3:$E$7,MATCH(AD176,'P-07 HACCP score'!$B$3:$B$7,0),MATCH('D-14 Impact'!Z$2,'P-07 HACCP score'!$C$2:$E$2,0))</f>
        <v>0</v>
      </c>
      <c r="BT176" s="96">
        <f>INDEX('P-07 HACCP score'!$C$3:$E$7,MATCH(AE176,'P-07 HACCP score'!$B$3:$B$7,0),MATCH('D-14 Impact'!AA$2,'P-07 HACCP score'!$C$2:$E$2,0))</f>
        <v>0</v>
      </c>
      <c r="BU176" s="96">
        <f>INDEX('P-07 HACCP score'!$C$3:$E$7,MATCH(AF176,'P-07 HACCP score'!$B$3:$B$7,0),MATCH('D-14 Impact'!AB$2,'P-07 HACCP score'!$C$2:$E$2,0))</f>
        <v>0</v>
      </c>
      <c r="BV176" s="96">
        <f>INDEX('P-07 HACCP score'!$C$3:$E$7,MATCH(AG176,'P-07 HACCP score'!$B$3:$B$7,0),MATCH('D-14 Impact'!AC$2,'P-07 HACCP score'!$C$2:$E$2,0))</f>
        <v>0</v>
      </c>
      <c r="BW176" s="96">
        <f>INDEX('P-07 HACCP score'!$C$3:$E$7,MATCH(AH176,'P-07 HACCP score'!$B$3:$B$7,0),MATCH('D-14 Impact'!AD$2,'P-07 HACCP score'!$C$2:$E$2,0))</f>
        <v>0</v>
      </c>
    </row>
    <row r="177" spans="1:75" s="2" customFormat="1" x14ac:dyDescent="0.45">
      <c r="A177" s="72">
        <v>50781</v>
      </c>
      <c r="B177" s="7" t="s">
        <v>267</v>
      </c>
      <c r="C177" s="45" t="s">
        <v>606</v>
      </c>
      <c r="D177" s="44" t="s">
        <v>5</v>
      </c>
      <c r="E177" s="23" t="s">
        <v>67</v>
      </c>
      <c r="F177" s="24"/>
      <c r="G177" s="24"/>
      <c r="H177" s="33"/>
      <c r="I177" s="33"/>
      <c r="J177" s="33"/>
      <c r="K177" s="33"/>
      <c r="L177" s="33"/>
      <c r="M177" s="24"/>
      <c r="N177" s="24"/>
      <c r="O177" s="38"/>
      <c r="P177" s="38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39"/>
      <c r="AI177" s="64">
        <f t="shared" si="14"/>
        <v>0</v>
      </c>
      <c r="AJ177" s="65">
        <f t="shared" si="15"/>
        <v>0</v>
      </c>
      <c r="AK177" s="73" t="str">
        <f t="shared" si="16"/>
        <v>LOW</v>
      </c>
      <c r="AL177" s="67" t="str">
        <f t="shared" si="17"/>
        <v>N</v>
      </c>
      <c r="AM177" s="98" t="s">
        <v>7</v>
      </c>
      <c r="AN177" s="68" t="str">
        <f t="shared" si="18"/>
        <v>LOW</v>
      </c>
      <c r="AO177" s="74" t="s">
        <v>6</v>
      </c>
      <c r="AP177" s="71" t="s">
        <v>7</v>
      </c>
      <c r="AQ177" s="71" t="s">
        <v>7</v>
      </c>
      <c r="AR177" s="70" t="str">
        <f t="shared" si="20"/>
        <v>N</v>
      </c>
      <c r="AS177" s="71" t="str">
        <f t="shared" si="19"/>
        <v>LOW</v>
      </c>
      <c r="AT177" s="96">
        <f>INDEX('P-07 HACCP score'!$C$3:$E$7,MATCH(E177,'P-07 HACCP score'!$B$3:$B$7,0),MATCH('D-14 Impact'!A$2,'P-07 HACCP score'!$C$2:$E$2,0))</f>
        <v>1.5</v>
      </c>
      <c r="AU177" s="96">
        <f>INDEX('P-07 HACCP score'!$C$3:$E$7,MATCH(F177,'P-07 HACCP score'!$B$3:$B$7,0),MATCH('D-14 Impact'!B$2,'P-07 HACCP score'!$C$2:$E$2,0))</f>
        <v>0</v>
      </c>
      <c r="AV177" s="96">
        <f>INDEX('P-07 HACCP score'!$C$3:$E$7,MATCH(G177,'P-07 HACCP score'!$B$3:$B$7,0),MATCH('D-14 Impact'!C$2,'P-07 HACCP score'!$C$2:$E$2,0))</f>
        <v>0</v>
      </c>
      <c r="AW177" s="96">
        <f>INDEX('P-07 HACCP score'!$C$3:$E$7,MATCH(H177,'P-07 HACCP score'!$B$3:$B$7,0),MATCH('D-14 Impact'!D$2,'P-07 HACCP score'!$C$2:$E$2,0))</f>
        <v>0</v>
      </c>
      <c r="AX177" s="96">
        <f>INDEX('P-07 HACCP score'!$C$3:$E$7,MATCH(I177,'P-07 HACCP score'!$B$3:$B$7,0),MATCH('D-14 Impact'!E$2,'P-07 HACCP score'!$C$2:$E$2,0))</f>
        <v>0</v>
      </c>
      <c r="AY177" s="96">
        <f>INDEX('P-07 HACCP score'!$C$3:$E$7,MATCH(J177,'P-07 HACCP score'!$B$3:$B$7,0),MATCH('D-14 Impact'!F$2,'P-07 HACCP score'!$C$2:$E$2,0))</f>
        <v>0</v>
      </c>
      <c r="AZ177" s="96">
        <f>INDEX('P-07 HACCP score'!$C$3:$E$7,MATCH(K177,'P-07 HACCP score'!$B$3:$B$7,0),MATCH('D-14 Impact'!G$2,'P-07 HACCP score'!$C$2:$E$2,0))</f>
        <v>0</v>
      </c>
      <c r="BA177" s="96">
        <f>INDEX('P-07 HACCP score'!$C$3:$E$7,MATCH(L177,'P-07 HACCP score'!$B$3:$B$7,0),MATCH('D-14 Impact'!H$2,'P-07 HACCP score'!$C$2:$E$2,0))</f>
        <v>0</v>
      </c>
      <c r="BB177" s="96">
        <f>INDEX('P-07 HACCP score'!$C$3:$E$7,MATCH(M177,'P-07 HACCP score'!$B$3:$B$7,0),MATCH('D-14 Impact'!I$2,'P-07 HACCP score'!$C$2:$E$2,0))</f>
        <v>0</v>
      </c>
      <c r="BC177" s="96">
        <f>INDEX('P-07 HACCP score'!$C$3:$E$7,MATCH(N177,'P-07 HACCP score'!$B$3:$B$7,0),MATCH('D-14 Impact'!J$2,'P-07 HACCP score'!$C$2:$E$2,0))</f>
        <v>0</v>
      </c>
      <c r="BD177" s="96">
        <f>INDEX('P-07 HACCP score'!$C$3:$E$7,MATCH(O177,'P-07 HACCP score'!$B$3:$B$7,0),MATCH('D-14 Impact'!K$2,'P-07 HACCP score'!$C$2:$E$2,0))</f>
        <v>0</v>
      </c>
      <c r="BE177" s="96">
        <f>INDEX('P-07 HACCP score'!$C$3:$E$7,MATCH(P177,'P-07 HACCP score'!$B$3:$B$7,0),MATCH('D-14 Impact'!L$2,'P-07 HACCP score'!$C$2:$E$2,0))</f>
        <v>0</v>
      </c>
      <c r="BF177" s="96">
        <f>INDEX('P-07 HACCP score'!$C$3:$E$7,MATCH(Q177,'P-07 HACCP score'!$B$3:$B$7,0),MATCH('D-14 Impact'!M$2,'P-07 HACCP score'!$C$2:$E$2,0))</f>
        <v>0</v>
      </c>
      <c r="BG177" s="96">
        <f>INDEX('P-07 HACCP score'!$C$3:$E$7,MATCH(R177,'P-07 HACCP score'!$B$3:$B$7,0),MATCH('D-14 Impact'!N$2,'P-07 HACCP score'!$C$2:$E$2,0))</f>
        <v>0</v>
      </c>
      <c r="BH177" s="96">
        <f>INDEX('P-07 HACCP score'!$C$3:$E$7,MATCH(S177,'P-07 HACCP score'!$B$3:$B$7,0),MATCH('D-14 Impact'!O$2,'P-07 HACCP score'!$C$2:$E$2,0))</f>
        <v>0</v>
      </c>
      <c r="BI177" s="96">
        <f>INDEX('P-07 HACCP score'!$C$3:$E$7,MATCH(T177,'P-07 HACCP score'!$B$3:$B$7,0),MATCH('D-14 Impact'!P$2,'P-07 HACCP score'!$C$2:$E$2,0))</f>
        <v>0</v>
      </c>
      <c r="BJ177" s="96">
        <f>INDEX('P-07 HACCP score'!$C$3:$E$7,MATCH(U177,'P-07 HACCP score'!$B$3:$B$7,0),MATCH('D-14 Impact'!Q$2,'P-07 HACCP score'!$C$2:$E$2,0))</f>
        <v>0</v>
      </c>
      <c r="BK177" s="96">
        <f>INDEX('P-07 HACCP score'!$C$3:$E$7,MATCH(V177,'P-07 HACCP score'!$B$3:$B$7,0),MATCH('D-14 Impact'!R$2,'P-07 HACCP score'!$C$2:$E$2,0))</f>
        <v>0</v>
      </c>
      <c r="BL177" s="96">
        <f>INDEX('P-07 HACCP score'!$C$3:$E$7,MATCH(W177,'P-07 HACCP score'!$B$3:$B$7,0),MATCH('D-14 Impact'!S$2,'P-07 HACCP score'!$C$2:$E$2,0))</f>
        <v>0</v>
      </c>
      <c r="BM177" s="96">
        <f>INDEX('P-07 HACCP score'!$C$3:$E$7,MATCH(X177,'P-07 HACCP score'!$B$3:$B$7,0),MATCH('D-14 Impact'!T$2,'P-07 HACCP score'!$C$2:$E$2,0))</f>
        <v>0</v>
      </c>
      <c r="BN177" s="96">
        <f>INDEX('P-07 HACCP score'!$C$3:$E$7,MATCH(Y177,'P-07 HACCP score'!$B$3:$B$7,0),MATCH('D-14 Impact'!U$2,'P-07 HACCP score'!$C$2:$E$2,0))</f>
        <v>0</v>
      </c>
      <c r="BO177" s="96">
        <f>INDEX('P-07 HACCP score'!$C$3:$E$7,MATCH(Z177,'P-07 HACCP score'!$B$3:$B$7,0),MATCH('D-14 Impact'!V$2,'P-07 HACCP score'!$C$2:$E$2,0))</f>
        <v>0</v>
      </c>
      <c r="BP177" s="96">
        <f>INDEX('P-07 HACCP score'!$C$3:$E$7,MATCH(AA177,'P-07 HACCP score'!$B$3:$B$7,0),MATCH('D-14 Impact'!W$2,'P-07 HACCP score'!$C$2:$E$2,0))</f>
        <v>0</v>
      </c>
      <c r="BQ177" s="96">
        <f>INDEX('P-07 HACCP score'!$C$3:$E$7,MATCH(AB177,'P-07 HACCP score'!$B$3:$B$7,0),MATCH('D-14 Impact'!X$2,'P-07 HACCP score'!$C$2:$E$2,0))</f>
        <v>0</v>
      </c>
      <c r="BR177" s="96">
        <f>INDEX('P-07 HACCP score'!$C$3:$E$7,MATCH(AC177,'P-07 HACCP score'!$B$3:$B$7,0),MATCH('D-14 Impact'!Y$2,'P-07 HACCP score'!$C$2:$E$2,0))</f>
        <v>0</v>
      </c>
      <c r="BS177" s="96">
        <f>INDEX('P-07 HACCP score'!$C$3:$E$7,MATCH(AD177,'P-07 HACCP score'!$B$3:$B$7,0),MATCH('D-14 Impact'!Z$2,'P-07 HACCP score'!$C$2:$E$2,0))</f>
        <v>0</v>
      </c>
      <c r="BT177" s="96">
        <f>INDEX('P-07 HACCP score'!$C$3:$E$7,MATCH(AE177,'P-07 HACCP score'!$B$3:$B$7,0),MATCH('D-14 Impact'!AA$2,'P-07 HACCP score'!$C$2:$E$2,0))</f>
        <v>0</v>
      </c>
      <c r="BU177" s="96">
        <f>INDEX('P-07 HACCP score'!$C$3:$E$7,MATCH(AF177,'P-07 HACCP score'!$B$3:$B$7,0),MATCH('D-14 Impact'!AB$2,'P-07 HACCP score'!$C$2:$E$2,0))</f>
        <v>0</v>
      </c>
      <c r="BV177" s="96">
        <f>INDEX('P-07 HACCP score'!$C$3:$E$7,MATCH(AG177,'P-07 HACCP score'!$B$3:$B$7,0),MATCH('D-14 Impact'!AC$2,'P-07 HACCP score'!$C$2:$E$2,0))</f>
        <v>0</v>
      </c>
      <c r="BW177" s="96">
        <f>INDEX('P-07 HACCP score'!$C$3:$E$7,MATCH(AH177,'P-07 HACCP score'!$B$3:$B$7,0),MATCH('D-14 Impact'!AD$2,'P-07 HACCP score'!$C$2:$E$2,0))</f>
        <v>0</v>
      </c>
    </row>
    <row r="178" spans="1:75" s="2" customFormat="1" x14ac:dyDescent="0.45">
      <c r="A178" s="72">
        <v>52526</v>
      </c>
      <c r="B178" s="7" t="s">
        <v>433</v>
      </c>
      <c r="C178" s="45" t="s">
        <v>639</v>
      </c>
      <c r="D178" s="44" t="s">
        <v>10</v>
      </c>
      <c r="E178" s="23"/>
      <c r="F178" s="24"/>
      <c r="G178" s="24"/>
      <c r="H178" s="33"/>
      <c r="I178" s="33"/>
      <c r="J178" s="33"/>
      <c r="K178" s="33"/>
      <c r="L178" s="33"/>
      <c r="M178" s="24"/>
      <c r="N178" s="109" t="s">
        <v>67</v>
      </c>
      <c r="O178" s="110" t="s">
        <v>67</v>
      </c>
      <c r="P178" s="110" t="s">
        <v>67</v>
      </c>
      <c r="Q178" s="109" t="s">
        <v>67</v>
      </c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39"/>
      <c r="AI178" s="64">
        <f t="shared" si="14"/>
        <v>0</v>
      </c>
      <c r="AJ178" s="65">
        <f t="shared" si="15"/>
        <v>0</v>
      </c>
      <c r="AK178" s="73" t="str">
        <f t="shared" si="16"/>
        <v>LOW</v>
      </c>
      <c r="AL178" s="67" t="str">
        <f t="shared" si="17"/>
        <v>N</v>
      </c>
      <c r="AM178" s="98" t="s">
        <v>7</v>
      </c>
      <c r="AN178" s="68" t="str">
        <f t="shared" si="18"/>
        <v>LOW</v>
      </c>
      <c r="AO178" s="74" t="s">
        <v>6</v>
      </c>
      <c r="AP178" s="71" t="s">
        <v>679</v>
      </c>
      <c r="AQ178" s="71" t="s">
        <v>7</v>
      </c>
      <c r="AR178" s="70" t="str">
        <f t="shared" si="20"/>
        <v>N</v>
      </c>
      <c r="AS178" s="71" t="str">
        <f t="shared" si="19"/>
        <v>LOW</v>
      </c>
      <c r="AT178" s="96">
        <f>INDEX('P-07 HACCP score'!$C$3:$E$7,MATCH(E178,'P-07 HACCP score'!$B$3:$B$7,0),MATCH('D-14 Impact'!A$2,'P-07 HACCP score'!$C$2:$E$2,0))</f>
        <v>0</v>
      </c>
      <c r="AU178" s="96">
        <f>INDEX('P-07 HACCP score'!$C$3:$E$7,MATCH(F178,'P-07 HACCP score'!$B$3:$B$7,0),MATCH('D-14 Impact'!B$2,'P-07 HACCP score'!$C$2:$E$2,0))</f>
        <v>0</v>
      </c>
      <c r="AV178" s="96">
        <f>INDEX('P-07 HACCP score'!$C$3:$E$7,MATCH(G178,'P-07 HACCP score'!$B$3:$B$7,0),MATCH('D-14 Impact'!C$2,'P-07 HACCP score'!$C$2:$E$2,0))</f>
        <v>0</v>
      </c>
      <c r="AW178" s="96">
        <f>INDEX('P-07 HACCP score'!$C$3:$E$7,MATCH(H178,'P-07 HACCP score'!$B$3:$B$7,0),MATCH('D-14 Impact'!D$2,'P-07 HACCP score'!$C$2:$E$2,0))</f>
        <v>0</v>
      </c>
      <c r="AX178" s="96">
        <f>INDEX('P-07 HACCP score'!$C$3:$E$7,MATCH(I178,'P-07 HACCP score'!$B$3:$B$7,0),MATCH('D-14 Impact'!E$2,'P-07 HACCP score'!$C$2:$E$2,0))</f>
        <v>0</v>
      </c>
      <c r="AY178" s="96">
        <f>INDEX('P-07 HACCP score'!$C$3:$E$7,MATCH(J178,'P-07 HACCP score'!$B$3:$B$7,0),MATCH('D-14 Impact'!F$2,'P-07 HACCP score'!$C$2:$E$2,0))</f>
        <v>0</v>
      </c>
      <c r="AZ178" s="96">
        <f>INDEX('P-07 HACCP score'!$C$3:$E$7,MATCH(K178,'P-07 HACCP score'!$B$3:$B$7,0),MATCH('D-14 Impact'!G$2,'P-07 HACCP score'!$C$2:$E$2,0))</f>
        <v>0</v>
      </c>
      <c r="BA178" s="96">
        <f>INDEX('P-07 HACCP score'!$C$3:$E$7,MATCH(L178,'P-07 HACCP score'!$B$3:$B$7,0),MATCH('D-14 Impact'!H$2,'P-07 HACCP score'!$C$2:$E$2,0))</f>
        <v>0</v>
      </c>
      <c r="BB178" s="96">
        <f>INDEX('P-07 HACCP score'!$C$3:$E$7,MATCH(M178,'P-07 HACCP score'!$B$3:$B$7,0),MATCH('D-14 Impact'!I$2,'P-07 HACCP score'!$C$2:$E$2,0))</f>
        <v>0</v>
      </c>
      <c r="BC178" s="96">
        <f>INDEX('P-07 HACCP score'!$C$3:$E$7,MATCH(N178,'P-07 HACCP score'!$B$3:$B$7,0),MATCH('D-14 Impact'!J$2,'P-07 HACCP score'!$C$2:$E$2,0))</f>
        <v>1.5</v>
      </c>
      <c r="BD178" s="96">
        <f>INDEX('P-07 HACCP score'!$C$3:$E$7,MATCH(O178,'P-07 HACCP score'!$B$3:$B$7,0),MATCH('D-14 Impact'!K$2,'P-07 HACCP score'!$C$2:$E$2,0))</f>
        <v>1.5</v>
      </c>
      <c r="BE178" s="96">
        <f>INDEX('P-07 HACCP score'!$C$3:$E$7,MATCH(P178,'P-07 HACCP score'!$B$3:$B$7,0),MATCH('D-14 Impact'!L$2,'P-07 HACCP score'!$C$2:$E$2,0))</f>
        <v>1.5</v>
      </c>
      <c r="BF178" s="96">
        <f>INDEX('P-07 HACCP score'!$C$3:$E$7,MATCH(Q178,'P-07 HACCP score'!$B$3:$B$7,0),MATCH('D-14 Impact'!M$2,'P-07 HACCP score'!$C$2:$E$2,0))</f>
        <v>2.5</v>
      </c>
      <c r="BG178" s="96">
        <f>INDEX('P-07 HACCP score'!$C$3:$E$7,MATCH(R178,'P-07 HACCP score'!$B$3:$B$7,0),MATCH('D-14 Impact'!N$2,'P-07 HACCP score'!$C$2:$E$2,0))</f>
        <v>0</v>
      </c>
      <c r="BH178" s="96">
        <f>INDEX('P-07 HACCP score'!$C$3:$E$7,MATCH(S178,'P-07 HACCP score'!$B$3:$B$7,0),MATCH('D-14 Impact'!O$2,'P-07 HACCP score'!$C$2:$E$2,0))</f>
        <v>0</v>
      </c>
      <c r="BI178" s="96">
        <f>INDEX('P-07 HACCP score'!$C$3:$E$7,MATCH(T178,'P-07 HACCP score'!$B$3:$B$7,0),MATCH('D-14 Impact'!P$2,'P-07 HACCP score'!$C$2:$E$2,0))</f>
        <v>0</v>
      </c>
      <c r="BJ178" s="96">
        <f>INDEX('P-07 HACCP score'!$C$3:$E$7,MATCH(U178,'P-07 HACCP score'!$B$3:$B$7,0),MATCH('D-14 Impact'!Q$2,'P-07 HACCP score'!$C$2:$E$2,0))</f>
        <v>0</v>
      </c>
      <c r="BK178" s="96">
        <f>INDEX('P-07 HACCP score'!$C$3:$E$7,MATCH(V178,'P-07 HACCP score'!$B$3:$B$7,0),MATCH('D-14 Impact'!R$2,'P-07 HACCP score'!$C$2:$E$2,0))</f>
        <v>0</v>
      </c>
      <c r="BL178" s="96">
        <f>INDEX('P-07 HACCP score'!$C$3:$E$7,MATCH(W178,'P-07 HACCP score'!$B$3:$B$7,0),MATCH('D-14 Impact'!S$2,'P-07 HACCP score'!$C$2:$E$2,0))</f>
        <v>0</v>
      </c>
      <c r="BM178" s="96">
        <f>INDEX('P-07 HACCP score'!$C$3:$E$7,MATCH(X178,'P-07 HACCP score'!$B$3:$B$7,0),MATCH('D-14 Impact'!T$2,'P-07 HACCP score'!$C$2:$E$2,0))</f>
        <v>0</v>
      </c>
      <c r="BN178" s="96">
        <f>INDEX('P-07 HACCP score'!$C$3:$E$7,MATCH(Y178,'P-07 HACCP score'!$B$3:$B$7,0),MATCH('D-14 Impact'!U$2,'P-07 HACCP score'!$C$2:$E$2,0))</f>
        <v>0</v>
      </c>
      <c r="BO178" s="96">
        <f>INDEX('P-07 HACCP score'!$C$3:$E$7,MATCH(Z178,'P-07 HACCP score'!$B$3:$B$7,0),MATCH('D-14 Impact'!V$2,'P-07 HACCP score'!$C$2:$E$2,0))</f>
        <v>0</v>
      </c>
      <c r="BP178" s="96">
        <f>INDEX('P-07 HACCP score'!$C$3:$E$7,MATCH(AA178,'P-07 HACCP score'!$B$3:$B$7,0),MATCH('D-14 Impact'!W$2,'P-07 HACCP score'!$C$2:$E$2,0))</f>
        <v>0</v>
      </c>
      <c r="BQ178" s="96">
        <f>INDEX('P-07 HACCP score'!$C$3:$E$7,MATCH(AB178,'P-07 HACCP score'!$B$3:$B$7,0),MATCH('D-14 Impact'!X$2,'P-07 HACCP score'!$C$2:$E$2,0))</f>
        <v>0</v>
      </c>
      <c r="BR178" s="96">
        <f>INDEX('P-07 HACCP score'!$C$3:$E$7,MATCH(AC178,'P-07 HACCP score'!$B$3:$B$7,0),MATCH('D-14 Impact'!Y$2,'P-07 HACCP score'!$C$2:$E$2,0))</f>
        <v>0</v>
      </c>
      <c r="BS178" s="96">
        <f>INDEX('P-07 HACCP score'!$C$3:$E$7,MATCH(AD178,'P-07 HACCP score'!$B$3:$B$7,0),MATCH('D-14 Impact'!Z$2,'P-07 HACCP score'!$C$2:$E$2,0))</f>
        <v>0</v>
      </c>
      <c r="BT178" s="96">
        <f>INDEX('P-07 HACCP score'!$C$3:$E$7,MATCH(AE178,'P-07 HACCP score'!$B$3:$B$7,0),MATCH('D-14 Impact'!AA$2,'P-07 HACCP score'!$C$2:$E$2,0))</f>
        <v>0</v>
      </c>
      <c r="BU178" s="96">
        <f>INDEX('P-07 HACCP score'!$C$3:$E$7,MATCH(AF178,'P-07 HACCP score'!$B$3:$B$7,0),MATCH('D-14 Impact'!AB$2,'P-07 HACCP score'!$C$2:$E$2,0))</f>
        <v>0</v>
      </c>
      <c r="BV178" s="96">
        <f>INDEX('P-07 HACCP score'!$C$3:$E$7,MATCH(AG178,'P-07 HACCP score'!$B$3:$B$7,0),MATCH('D-14 Impact'!AC$2,'P-07 HACCP score'!$C$2:$E$2,0))</f>
        <v>0</v>
      </c>
      <c r="BW178" s="96">
        <f>INDEX('P-07 HACCP score'!$C$3:$E$7,MATCH(AH178,'P-07 HACCP score'!$B$3:$B$7,0),MATCH('D-14 Impact'!AD$2,'P-07 HACCP score'!$C$2:$E$2,0))</f>
        <v>0</v>
      </c>
    </row>
    <row r="179" spans="1:75" s="2" customFormat="1" x14ac:dyDescent="0.45">
      <c r="A179" s="18">
        <v>30470</v>
      </c>
      <c r="B179" s="7" t="s">
        <v>117</v>
      </c>
      <c r="C179" s="45" t="s">
        <v>612</v>
      </c>
      <c r="D179" s="44" t="s">
        <v>10</v>
      </c>
      <c r="E179" s="23"/>
      <c r="F179" s="24"/>
      <c r="G179" s="24"/>
      <c r="H179" s="33"/>
      <c r="I179" s="33"/>
      <c r="J179" s="33"/>
      <c r="K179" s="33"/>
      <c r="L179" s="33"/>
      <c r="M179" s="24"/>
      <c r="N179" s="24"/>
      <c r="O179" s="38"/>
      <c r="P179" s="38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39"/>
      <c r="AI179" s="64">
        <f t="shared" si="14"/>
        <v>0</v>
      </c>
      <c r="AJ179" s="65">
        <f t="shared" si="15"/>
        <v>0</v>
      </c>
      <c r="AK179" s="73" t="str">
        <f t="shared" si="16"/>
        <v>LOW</v>
      </c>
      <c r="AL179" s="67" t="str">
        <f t="shared" si="17"/>
        <v>N</v>
      </c>
      <c r="AM179" s="98" t="s">
        <v>7</v>
      </c>
      <c r="AN179" s="68" t="str">
        <f t="shared" si="18"/>
        <v>LOW</v>
      </c>
      <c r="AO179" s="74" t="s">
        <v>6</v>
      </c>
      <c r="AP179" s="69" t="s">
        <v>679</v>
      </c>
      <c r="AQ179" s="71" t="s">
        <v>7</v>
      </c>
      <c r="AR179" s="70" t="str">
        <f t="shared" si="20"/>
        <v>N</v>
      </c>
      <c r="AS179" s="71" t="str">
        <f t="shared" si="19"/>
        <v>LOW</v>
      </c>
      <c r="AT179" s="96">
        <f>INDEX('P-07 HACCP score'!$C$3:$E$7,MATCH(E179,'P-07 HACCP score'!$B$3:$B$7,0),MATCH('D-14 Impact'!A$2,'P-07 HACCP score'!$C$2:$E$2,0))</f>
        <v>0</v>
      </c>
      <c r="AU179" s="96">
        <f>INDEX('P-07 HACCP score'!$C$3:$E$7,MATCH(F179,'P-07 HACCP score'!$B$3:$B$7,0),MATCH('D-14 Impact'!B$2,'P-07 HACCP score'!$C$2:$E$2,0))</f>
        <v>0</v>
      </c>
      <c r="AV179" s="96">
        <f>INDEX('P-07 HACCP score'!$C$3:$E$7,MATCH(G179,'P-07 HACCP score'!$B$3:$B$7,0),MATCH('D-14 Impact'!C$2,'P-07 HACCP score'!$C$2:$E$2,0))</f>
        <v>0</v>
      </c>
      <c r="AW179" s="96">
        <f>INDEX('P-07 HACCP score'!$C$3:$E$7,MATCH(H179,'P-07 HACCP score'!$B$3:$B$7,0),MATCH('D-14 Impact'!D$2,'P-07 HACCP score'!$C$2:$E$2,0))</f>
        <v>0</v>
      </c>
      <c r="AX179" s="96">
        <f>INDEX('P-07 HACCP score'!$C$3:$E$7,MATCH(I179,'P-07 HACCP score'!$B$3:$B$7,0),MATCH('D-14 Impact'!E$2,'P-07 HACCP score'!$C$2:$E$2,0))</f>
        <v>0</v>
      </c>
      <c r="AY179" s="96">
        <f>INDEX('P-07 HACCP score'!$C$3:$E$7,MATCH(J179,'P-07 HACCP score'!$B$3:$B$7,0),MATCH('D-14 Impact'!F$2,'P-07 HACCP score'!$C$2:$E$2,0))</f>
        <v>0</v>
      </c>
      <c r="AZ179" s="96">
        <f>INDEX('P-07 HACCP score'!$C$3:$E$7,MATCH(K179,'P-07 HACCP score'!$B$3:$B$7,0),MATCH('D-14 Impact'!G$2,'P-07 HACCP score'!$C$2:$E$2,0))</f>
        <v>0</v>
      </c>
      <c r="BA179" s="96">
        <f>INDEX('P-07 HACCP score'!$C$3:$E$7,MATCH(L179,'P-07 HACCP score'!$B$3:$B$7,0),MATCH('D-14 Impact'!H$2,'P-07 HACCP score'!$C$2:$E$2,0))</f>
        <v>0</v>
      </c>
      <c r="BB179" s="96">
        <f>INDEX('P-07 HACCP score'!$C$3:$E$7,MATCH(M179,'P-07 HACCP score'!$B$3:$B$7,0),MATCH('D-14 Impact'!I$2,'P-07 HACCP score'!$C$2:$E$2,0))</f>
        <v>0</v>
      </c>
      <c r="BC179" s="96">
        <f>INDEX('P-07 HACCP score'!$C$3:$E$7,MATCH(N179,'P-07 HACCP score'!$B$3:$B$7,0),MATCH('D-14 Impact'!J$2,'P-07 HACCP score'!$C$2:$E$2,0))</f>
        <v>0</v>
      </c>
      <c r="BD179" s="96">
        <f>INDEX('P-07 HACCP score'!$C$3:$E$7,MATCH(O179,'P-07 HACCP score'!$B$3:$B$7,0),MATCH('D-14 Impact'!K$2,'P-07 HACCP score'!$C$2:$E$2,0))</f>
        <v>0</v>
      </c>
      <c r="BE179" s="96">
        <f>INDEX('P-07 HACCP score'!$C$3:$E$7,MATCH(P179,'P-07 HACCP score'!$B$3:$B$7,0),MATCH('D-14 Impact'!L$2,'P-07 HACCP score'!$C$2:$E$2,0))</f>
        <v>0</v>
      </c>
      <c r="BF179" s="96">
        <f>INDEX('P-07 HACCP score'!$C$3:$E$7,MATCH(Q179,'P-07 HACCP score'!$B$3:$B$7,0),MATCH('D-14 Impact'!M$2,'P-07 HACCP score'!$C$2:$E$2,0))</f>
        <v>0</v>
      </c>
      <c r="BG179" s="96">
        <f>INDEX('P-07 HACCP score'!$C$3:$E$7,MATCH(R179,'P-07 HACCP score'!$B$3:$B$7,0),MATCH('D-14 Impact'!N$2,'P-07 HACCP score'!$C$2:$E$2,0))</f>
        <v>0</v>
      </c>
      <c r="BH179" s="96">
        <f>INDEX('P-07 HACCP score'!$C$3:$E$7,MATCH(S179,'P-07 HACCP score'!$B$3:$B$7,0),MATCH('D-14 Impact'!O$2,'P-07 HACCP score'!$C$2:$E$2,0))</f>
        <v>0</v>
      </c>
      <c r="BI179" s="96">
        <f>INDEX('P-07 HACCP score'!$C$3:$E$7,MATCH(T179,'P-07 HACCP score'!$B$3:$B$7,0),MATCH('D-14 Impact'!P$2,'P-07 HACCP score'!$C$2:$E$2,0))</f>
        <v>0</v>
      </c>
      <c r="BJ179" s="96">
        <f>INDEX('P-07 HACCP score'!$C$3:$E$7,MATCH(U179,'P-07 HACCP score'!$B$3:$B$7,0),MATCH('D-14 Impact'!Q$2,'P-07 HACCP score'!$C$2:$E$2,0))</f>
        <v>0</v>
      </c>
      <c r="BK179" s="96">
        <f>INDEX('P-07 HACCP score'!$C$3:$E$7,MATCH(V179,'P-07 HACCP score'!$B$3:$B$7,0),MATCH('D-14 Impact'!R$2,'P-07 HACCP score'!$C$2:$E$2,0))</f>
        <v>0</v>
      </c>
      <c r="BL179" s="96">
        <f>INDEX('P-07 HACCP score'!$C$3:$E$7,MATCH(W179,'P-07 HACCP score'!$B$3:$B$7,0),MATCH('D-14 Impact'!S$2,'P-07 HACCP score'!$C$2:$E$2,0))</f>
        <v>0</v>
      </c>
      <c r="BM179" s="96">
        <f>INDEX('P-07 HACCP score'!$C$3:$E$7,MATCH(X179,'P-07 HACCP score'!$B$3:$B$7,0),MATCH('D-14 Impact'!T$2,'P-07 HACCP score'!$C$2:$E$2,0))</f>
        <v>0</v>
      </c>
      <c r="BN179" s="96">
        <f>INDEX('P-07 HACCP score'!$C$3:$E$7,MATCH(Y179,'P-07 HACCP score'!$B$3:$B$7,0),MATCH('D-14 Impact'!U$2,'P-07 HACCP score'!$C$2:$E$2,0))</f>
        <v>0</v>
      </c>
      <c r="BO179" s="96">
        <f>INDEX('P-07 HACCP score'!$C$3:$E$7,MATCH(Z179,'P-07 HACCP score'!$B$3:$B$7,0),MATCH('D-14 Impact'!V$2,'P-07 HACCP score'!$C$2:$E$2,0))</f>
        <v>0</v>
      </c>
      <c r="BP179" s="96">
        <f>INDEX('P-07 HACCP score'!$C$3:$E$7,MATCH(AA179,'P-07 HACCP score'!$B$3:$B$7,0),MATCH('D-14 Impact'!W$2,'P-07 HACCP score'!$C$2:$E$2,0))</f>
        <v>0</v>
      </c>
      <c r="BQ179" s="96">
        <f>INDEX('P-07 HACCP score'!$C$3:$E$7,MATCH(AB179,'P-07 HACCP score'!$B$3:$B$7,0),MATCH('D-14 Impact'!X$2,'P-07 HACCP score'!$C$2:$E$2,0))</f>
        <v>0</v>
      </c>
      <c r="BR179" s="96">
        <f>INDEX('P-07 HACCP score'!$C$3:$E$7,MATCH(AC179,'P-07 HACCP score'!$B$3:$B$7,0),MATCH('D-14 Impact'!Y$2,'P-07 HACCP score'!$C$2:$E$2,0))</f>
        <v>0</v>
      </c>
      <c r="BS179" s="96">
        <f>INDEX('P-07 HACCP score'!$C$3:$E$7,MATCH(AD179,'P-07 HACCP score'!$B$3:$B$7,0),MATCH('D-14 Impact'!Z$2,'P-07 HACCP score'!$C$2:$E$2,0))</f>
        <v>0</v>
      </c>
      <c r="BT179" s="96">
        <f>INDEX('P-07 HACCP score'!$C$3:$E$7,MATCH(AE179,'P-07 HACCP score'!$B$3:$B$7,0),MATCH('D-14 Impact'!AA$2,'P-07 HACCP score'!$C$2:$E$2,0))</f>
        <v>0</v>
      </c>
      <c r="BU179" s="96">
        <f>INDEX('P-07 HACCP score'!$C$3:$E$7,MATCH(AF179,'P-07 HACCP score'!$B$3:$B$7,0),MATCH('D-14 Impact'!AB$2,'P-07 HACCP score'!$C$2:$E$2,0))</f>
        <v>0</v>
      </c>
      <c r="BV179" s="96">
        <f>INDEX('P-07 HACCP score'!$C$3:$E$7,MATCH(AG179,'P-07 HACCP score'!$B$3:$B$7,0),MATCH('D-14 Impact'!AC$2,'P-07 HACCP score'!$C$2:$E$2,0))</f>
        <v>0</v>
      </c>
      <c r="BW179" s="96">
        <f>INDEX('P-07 HACCP score'!$C$3:$E$7,MATCH(AH179,'P-07 HACCP score'!$B$3:$B$7,0),MATCH('D-14 Impact'!AD$2,'P-07 HACCP score'!$C$2:$E$2,0))</f>
        <v>0</v>
      </c>
    </row>
    <row r="180" spans="1:75" s="2" customFormat="1" x14ac:dyDescent="0.45">
      <c r="A180" s="72">
        <v>53936</v>
      </c>
      <c r="B180" s="7" t="s">
        <v>585</v>
      </c>
      <c r="C180" s="45" t="s">
        <v>605</v>
      </c>
      <c r="D180" s="44" t="s">
        <v>15</v>
      </c>
      <c r="E180" s="23" t="s">
        <v>6</v>
      </c>
      <c r="F180" s="24"/>
      <c r="G180" s="24"/>
      <c r="H180" s="33"/>
      <c r="I180" s="33"/>
      <c r="J180" s="33"/>
      <c r="K180" s="33"/>
      <c r="L180" s="33"/>
      <c r="M180" s="24"/>
      <c r="N180" s="24"/>
      <c r="O180" s="38"/>
      <c r="P180" s="38"/>
      <c r="Q180" s="24"/>
      <c r="R180" s="24"/>
      <c r="S180" s="24"/>
      <c r="T180" s="24"/>
      <c r="U180" s="24"/>
      <c r="V180" s="24" t="s">
        <v>6</v>
      </c>
      <c r="W180" s="24"/>
      <c r="X180" s="24"/>
      <c r="Y180" s="24"/>
      <c r="Z180" s="24"/>
      <c r="AA180" s="24" t="s">
        <v>6</v>
      </c>
      <c r="AB180" s="24" t="s">
        <v>6</v>
      </c>
      <c r="AC180" s="24"/>
      <c r="AD180" s="24"/>
      <c r="AE180" s="24"/>
      <c r="AF180" s="24"/>
      <c r="AG180" s="24"/>
      <c r="AH180" s="39"/>
      <c r="AI180" s="64">
        <f t="shared" si="14"/>
        <v>0</v>
      </c>
      <c r="AJ180" s="65">
        <f t="shared" si="15"/>
        <v>0</v>
      </c>
      <c r="AK180" s="73" t="str">
        <f t="shared" si="16"/>
        <v>LOW</v>
      </c>
      <c r="AL180" s="67" t="str">
        <f t="shared" si="17"/>
        <v>N</v>
      </c>
      <c r="AM180" s="98" t="s">
        <v>7</v>
      </c>
      <c r="AN180" s="68" t="str">
        <f t="shared" si="18"/>
        <v>LOW</v>
      </c>
      <c r="AO180" s="74" t="s">
        <v>6</v>
      </c>
      <c r="AP180" s="71" t="s">
        <v>679</v>
      </c>
      <c r="AQ180" s="71" t="s">
        <v>7</v>
      </c>
      <c r="AR180" s="70" t="str">
        <f t="shared" si="20"/>
        <v>N</v>
      </c>
      <c r="AS180" s="71" t="str">
        <f t="shared" si="19"/>
        <v>LOW</v>
      </c>
      <c r="AT180" s="96">
        <f>INDEX('P-07 HACCP score'!$C$3:$E$7,MATCH(E180,'P-07 HACCP score'!$B$3:$B$7,0),MATCH('D-14 Impact'!A$2,'P-07 HACCP score'!$C$2:$E$2,0))</f>
        <v>3</v>
      </c>
      <c r="AU180" s="96">
        <f>INDEX('P-07 HACCP score'!$C$3:$E$7,MATCH(F180,'P-07 HACCP score'!$B$3:$B$7,0),MATCH('D-14 Impact'!B$2,'P-07 HACCP score'!$C$2:$E$2,0))</f>
        <v>0</v>
      </c>
      <c r="AV180" s="96">
        <f>INDEX('P-07 HACCP score'!$C$3:$E$7,MATCH(G180,'P-07 HACCP score'!$B$3:$B$7,0),MATCH('D-14 Impact'!C$2,'P-07 HACCP score'!$C$2:$E$2,0))</f>
        <v>0</v>
      </c>
      <c r="AW180" s="96">
        <f>INDEX('P-07 HACCP score'!$C$3:$E$7,MATCH(H180,'P-07 HACCP score'!$B$3:$B$7,0),MATCH('D-14 Impact'!D$2,'P-07 HACCP score'!$C$2:$E$2,0))</f>
        <v>0</v>
      </c>
      <c r="AX180" s="96">
        <f>INDEX('P-07 HACCP score'!$C$3:$E$7,MATCH(I180,'P-07 HACCP score'!$B$3:$B$7,0),MATCH('D-14 Impact'!E$2,'P-07 HACCP score'!$C$2:$E$2,0))</f>
        <v>0</v>
      </c>
      <c r="AY180" s="96">
        <f>INDEX('P-07 HACCP score'!$C$3:$E$7,MATCH(J180,'P-07 HACCP score'!$B$3:$B$7,0),MATCH('D-14 Impact'!F$2,'P-07 HACCP score'!$C$2:$E$2,0))</f>
        <v>0</v>
      </c>
      <c r="AZ180" s="96">
        <f>INDEX('P-07 HACCP score'!$C$3:$E$7,MATCH(K180,'P-07 HACCP score'!$B$3:$B$7,0),MATCH('D-14 Impact'!G$2,'P-07 HACCP score'!$C$2:$E$2,0))</f>
        <v>0</v>
      </c>
      <c r="BA180" s="96">
        <f>INDEX('P-07 HACCP score'!$C$3:$E$7,MATCH(L180,'P-07 HACCP score'!$B$3:$B$7,0),MATCH('D-14 Impact'!H$2,'P-07 HACCP score'!$C$2:$E$2,0))</f>
        <v>0</v>
      </c>
      <c r="BB180" s="96">
        <f>INDEX('P-07 HACCP score'!$C$3:$E$7,MATCH(M180,'P-07 HACCP score'!$B$3:$B$7,0),MATCH('D-14 Impact'!I$2,'P-07 HACCP score'!$C$2:$E$2,0))</f>
        <v>0</v>
      </c>
      <c r="BC180" s="96">
        <f>INDEX('P-07 HACCP score'!$C$3:$E$7,MATCH(N180,'P-07 HACCP score'!$B$3:$B$7,0),MATCH('D-14 Impact'!J$2,'P-07 HACCP score'!$C$2:$E$2,0))</f>
        <v>0</v>
      </c>
      <c r="BD180" s="96">
        <f>INDEX('P-07 HACCP score'!$C$3:$E$7,MATCH(O180,'P-07 HACCP score'!$B$3:$B$7,0),MATCH('D-14 Impact'!K$2,'P-07 HACCP score'!$C$2:$E$2,0))</f>
        <v>0</v>
      </c>
      <c r="BE180" s="96">
        <f>INDEX('P-07 HACCP score'!$C$3:$E$7,MATCH(P180,'P-07 HACCP score'!$B$3:$B$7,0),MATCH('D-14 Impact'!L$2,'P-07 HACCP score'!$C$2:$E$2,0))</f>
        <v>0</v>
      </c>
      <c r="BF180" s="96">
        <f>INDEX('P-07 HACCP score'!$C$3:$E$7,MATCH(Q180,'P-07 HACCP score'!$B$3:$B$7,0),MATCH('D-14 Impact'!M$2,'P-07 HACCP score'!$C$2:$E$2,0))</f>
        <v>0</v>
      </c>
      <c r="BG180" s="96">
        <f>INDEX('P-07 HACCP score'!$C$3:$E$7,MATCH(R180,'P-07 HACCP score'!$B$3:$B$7,0),MATCH('D-14 Impact'!N$2,'P-07 HACCP score'!$C$2:$E$2,0))</f>
        <v>0</v>
      </c>
      <c r="BH180" s="96">
        <f>INDEX('P-07 HACCP score'!$C$3:$E$7,MATCH(S180,'P-07 HACCP score'!$B$3:$B$7,0),MATCH('D-14 Impact'!O$2,'P-07 HACCP score'!$C$2:$E$2,0))</f>
        <v>0</v>
      </c>
      <c r="BI180" s="96">
        <f>INDEX('P-07 HACCP score'!$C$3:$E$7,MATCH(T180,'P-07 HACCP score'!$B$3:$B$7,0),MATCH('D-14 Impact'!P$2,'P-07 HACCP score'!$C$2:$E$2,0))</f>
        <v>0</v>
      </c>
      <c r="BJ180" s="96">
        <f>INDEX('P-07 HACCP score'!$C$3:$E$7,MATCH(U180,'P-07 HACCP score'!$B$3:$B$7,0),MATCH('D-14 Impact'!Q$2,'P-07 HACCP score'!$C$2:$E$2,0))</f>
        <v>0</v>
      </c>
      <c r="BK180" s="96">
        <f>INDEX('P-07 HACCP score'!$C$3:$E$7,MATCH(V180,'P-07 HACCP score'!$B$3:$B$7,0),MATCH('D-14 Impact'!R$2,'P-07 HACCP score'!$C$2:$E$2,0))</f>
        <v>1</v>
      </c>
      <c r="BL180" s="96">
        <f>INDEX('P-07 HACCP score'!$C$3:$E$7,MATCH(W180,'P-07 HACCP score'!$B$3:$B$7,0),MATCH('D-14 Impact'!S$2,'P-07 HACCP score'!$C$2:$E$2,0))</f>
        <v>0</v>
      </c>
      <c r="BM180" s="96">
        <f>INDEX('P-07 HACCP score'!$C$3:$E$7,MATCH(X180,'P-07 HACCP score'!$B$3:$B$7,0),MATCH('D-14 Impact'!T$2,'P-07 HACCP score'!$C$2:$E$2,0))</f>
        <v>0</v>
      </c>
      <c r="BN180" s="96">
        <f>INDEX('P-07 HACCP score'!$C$3:$E$7,MATCH(Y180,'P-07 HACCP score'!$B$3:$B$7,0),MATCH('D-14 Impact'!U$2,'P-07 HACCP score'!$C$2:$E$2,0))</f>
        <v>0</v>
      </c>
      <c r="BO180" s="96">
        <f>INDEX('P-07 HACCP score'!$C$3:$E$7,MATCH(Z180,'P-07 HACCP score'!$B$3:$B$7,0),MATCH('D-14 Impact'!V$2,'P-07 HACCP score'!$C$2:$E$2,0))</f>
        <v>0</v>
      </c>
      <c r="BP180" s="96">
        <f>INDEX('P-07 HACCP score'!$C$3:$E$7,MATCH(AA180,'P-07 HACCP score'!$B$3:$B$7,0),MATCH('D-14 Impact'!W$2,'P-07 HACCP score'!$C$2:$E$2,0))</f>
        <v>1</v>
      </c>
      <c r="BQ180" s="96">
        <f>INDEX('P-07 HACCP score'!$C$3:$E$7,MATCH(AB180,'P-07 HACCP score'!$B$3:$B$7,0),MATCH('D-14 Impact'!X$2,'P-07 HACCP score'!$C$2:$E$2,0))</f>
        <v>3</v>
      </c>
      <c r="BR180" s="96">
        <f>INDEX('P-07 HACCP score'!$C$3:$E$7,MATCH(AC180,'P-07 HACCP score'!$B$3:$B$7,0),MATCH('D-14 Impact'!Y$2,'P-07 HACCP score'!$C$2:$E$2,0))</f>
        <v>0</v>
      </c>
      <c r="BS180" s="96">
        <f>INDEX('P-07 HACCP score'!$C$3:$E$7,MATCH(AD180,'P-07 HACCP score'!$B$3:$B$7,0),MATCH('D-14 Impact'!Z$2,'P-07 HACCP score'!$C$2:$E$2,0))</f>
        <v>0</v>
      </c>
      <c r="BT180" s="96">
        <f>INDEX('P-07 HACCP score'!$C$3:$E$7,MATCH(AE180,'P-07 HACCP score'!$B$3:$B$7,0),MATCH('D-14 Impact'!AA$2,'P-07 HACCP score'!$C$2:$E$2,0))</f>
        <v>0</v>
      </c>
      <c r="BU180" s="96">
        <f>INDEX('P-07 HACCP score'!$C$3:$E$7,MATCH(AF180,'P-07 HACCP score'!$B$3:$B$7,0),MATCH('D-14 Impact'!AB$2,'P-07 HACCP score'!$C$2:$E$2,0))</f>
        <v>0</v>
      </c>
      <c r="BV180" s="96">
        <f>INDEX('P-07 HACCP score'!$C$3:$E$7,MATCH(AG180,'P-07 HACCP score'!$B$3:$B$7,0),MATCH('D-14 Impact'!AC$2,'P-07 HACCP score'!$C$2:$E$2,0))</f>
        <v>0</v>
      </c>
      <c r="BW180" s="96">
        <f>INDEX('P-07 HACCP score'!$C$3:$E$7,MATCH(AH180,'P-07 HACCP score'!$B$3:$B$7,0),MATCH('D-14 Impact'!AD$2,'P-07 HACCP score'!$C$2:$E$2,0))</f>
        <v>0</v>
      </c>
    </row>
    <row r="181" spans="1:75" s="2" customFormat="1" x14ac:dyDescent="0.45">
      <c r="A181" s="72">
        <v>53935</v>
      </c>
      <c r="B181" s="7" t="s">
        <v>584</v>
      </c>
      <c r="C181" s="45" t="s">
        <v>605</v>
      </c>
      <c r="D181" s="44" t="s">
        <v>15</v>
      </c>
      <c r="E181" s="23"/>
      <c r="F181" s="24"/>
      <c r="G181" s="24"/>
      <c r="H181" s="33"/>
      <c r="I181" s="33"/>
      <c r="J181" s="33"/>
      <c r="K181" s="33"/>
      <c r="L181" s="33"/>
      <c r="M181" s="24"/>
      <c r="N181" s="24"/>
      <c r="O181" s="38"/>
      <c r="P181" s="38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 t="s">
        <v>6</v>
      </c>
      <c r="AC181" s="24"/>
      <c r="AD181" s="24"/>
      <c r="AE181" s="24"/>
      <c r="AF181" s="24"/>
      <c r="AG181" s="24"/>
      <c r="AH181" s="39"/>
      <c r="AI181" s="64">
        <f t="shared" si="14"/>
        <v>0</v>
      </c>
      <c r="AJ181" s="65">
        <f t="shared" si="15"/>
        <v>0</v>
      </c>
      <c r="AK181" s="73" t="str">
        <f t="shared" si="16"/>
        <v>LOW</v>
      </c>
      <c r="AL181" s="67" t="str">
        <f t="shared" si="17"/>
        <v>N</v>
      </c>
      <c r="AM181" s="98" t="s">
        <v>7</v>
      </c>
      <c r="AN181" s="68" t="str">
        <f t="shared" si="18"/>
        <v>LOW</v>
      </c>
      <c r="AO181" s="74" t="s">
        <v>6</v>
      </c>
      <c r="AP181" s="71" t="s">
        <v>679</v>
      </c>
      <c r="AQ181" s="71" t="s">
        <v>7</v>
      </c>
      <c r="AR181" s="70" t="str">
        <f t="shared" si="20"/>
        <v>N</v>
      </c>
      <c r="AS181" s="71" t="str">
        <f t="shared" si="19"/>
        <v>LOW</v>
      </c>
      <c r="AT181" s="96">
        <f>INDEX('P-07 HACCP score'!$C$3:$E$7,MATCH(E181,'P-07 HACCP score'!$B$3:$B$7,0),MATCH('D-14 Impact'!A$2,'P-07 HACCP score'!$C$2:$E$2,0))</f>
        <v>0</v>
      </c>
      <c r="AU181" s="96">
        <f>INDEX('P-07 HACCP score'!$C$3:$E$7,MATCH(F181,'P-07 HACCP score'!$B$3:$B$7,0),MATCH('D-14 Impact'!B$2,'P-07 HACCP score'!$C$2:$E$2,0))</f>
        <v>0</v>
      </c>
      <c r="AV181" s="96">
        <f>INDEX('P-07 HACCP score'!$C$3:$E$7,MATCH(G181,'P-07 HACCP score'!$B$3:$B$7,0),MATCH('D-14 Impact'!C$2,'P-07 HACCP score'!$C$2:$E$2,0))</f>
        <v>0</v>
      </c>
      <c r="AW181" s="96">
        <f>INDEX('P-07 HACCP score'!$C$3:$E$7,MATCH(H181,'P-07 HACCP score'!$B$3:$B$7,0),MATCH('D-14 Impact'!D$2,'P-07 HACCP score'!$C$2:$E$2,0))</f>
        <v>0</v>
      </c>
      <c r="AX181" s="96">
        <f>INDEX('P-07 HACCP score'!$C$3:$E$7,MATCH(I181,'P-07 HACCP score'!$B$3:$B$7,0),MATCH('D-14 Impact'!E$2,'P-07 HACCP score'!$C$2:$E$2,0))</f>
        <v>0</v>
      </c>
      <c r="AY181" s="96">
        <f>INDEX('P-07 HACCP score'!$C$3:$E$7,MATCH(J181,'P-07 HACCP score'!$B$3:$B$7,0),MATCH('D-14 Impact'!F$2,'P-07 HACCP score'!$C$2:$E$2,0))</f>
        <v>0</v>
      </c>
      <c r="AZ181" s="96">
        <f>INDEX('P-07 HACCP score'!$C$3:$E$7,MATCH(K181,'P-07 HACCP score'!$B$3:$B$7,0),MATCH('D-14 Impact'!G$2,'P-07 HACCP score'!$C$2:$E$2,0))</f>
        <v>0</v>
      </c>
      <c r="BA181" s="96">
        <f>INDEX('P-07 HACCP score'!$C$3:$E$7,MATCH(L181,'P-07 HACCP score'!$B$3:$B$7,0),MATCH('D-14 Impact'!H$2,'P-07 HACCP score'!$C$2:$E$2,0))</f>
        <v>0</v>
      </c>
      <c r="BB181" s="96">
        <f>INDEX('P-07 HACCP score'!$C$3:$E$7,MATCH(M181,'P-07 HACCP score'!$B$3:$B$7,0),MATCH('D-14 Impact'!I$2,'P-07 HACCP score'!$C$2:$E$2,0))</f>
        <v>0</v>
      </c>
      <c r="BC181" s="96">
        <f>INDEX('P-07 HACCP score'!$C$3:$E$7,MATCH(N181,'P-07 HACCP score'!$B$3:$B$7,0),MATCH('D-14 Impact'!J$2,'P-07 HACCP score'!$C$2:$E$2,0))</f>
        <v>0</v>
      </c>
      <c r="BD181" s="96">
        <f>INDEX('P-07 HACCP score'!$C$3:$E$7,MATCH(O181,'P-07 HACCP score'!$B$3:$B$7,0),MATCH('D-14 Impact'!K$2,'P-07 HACCP score'!$C$2:$E$2,0))</f>
        <v>0</v>
      </c>
      <c r="BE181" s="96">
        <f>INDEX('P-07 HACCP score'!$C$3:$E$7,MATCH(P181,'P-07 HACCP score'!$B$3:$B$7,0),MATCH('D-14 Impact'!L$2,'P-07 HACCP score'!$C$2:$E$2,0))</f>
        <v>0</v>
      </c>
      <c r="BF181" s="96">
        <f>INDEX('P-07 HACCP score'!$C$3:$E$7,MATCH(Q181,'P-07 HACCP score'!$B$3:$B$7,0),MATCH('D-14 Impact'!M$2,'P-07 HACCP score'!$C$2:$E$2,0))</f>
        <v>0</v>
      </c>
      <c r="BG181" s="96">
        <f>INDEX('P-07 HACCP score'!$C$3:$E$7,MATCH(R181,'P-07 HACCP score'!$B$3:$B$7,0),MATCH('D-14 Impact'!N$2,'P-07 HACCP score'!$C$2:$E$2,0))</f>
        <v>0</v>
      </c>
      <c r="BH181" s="96">
        <f>INDEX('P-07 HACCP score'!$C$3:$E$7,MATCH(S181,'P-07 HACCP score'!$B$3:$B$7,0),MATCH('D-14 Impact'!O$2,'P-07 HACCP score'!$C$2:$E$2,0))</f>
        <v>0</v>
      </c>
      <c r="BI181" s="96">
        <f>INDEX('P-07 HACCP score'!$C$3:$E$7,MATCH(T181,'P-07 HACCP score'!$B$3:$B$7,0),MATCH('D-14 Impact'!P$2,'P-07 HACCP score'!$C$2:$E$2,0))</f>
        <v>0</v>
      </c>
      <c r="BJ181" s="96">
        <f>INDEX('P-07 HACCP score'!$C$3:$E$7,MATCH(U181,'P-07 HACCP score'!$B$3:$B$7,0),MATCH('D-14 Impact'!Q$2,'P-07 HACCP score'!$C$2:$E$2,0))</f>
        <v>0</v>
      </c>
      <c r="BK181" s="96">
        <f>INDEX('P-07 HACCP score'!$C$3:$E$7,MATCH(V181,'P-07 HACCP score'!$B$3:$B$7,0),MATCH('D-14 Impact'!R$2,'P-07 HACCP score'!$C$2:$E$2,0))</f>
        <v>0</v>
      </c>
      <c r="BL181" s="96">
        <f>INDEX('P-07 HACCP score'!$C$3:$E$7,MATCH(W181,'P-07 HACCP score'!$B$3:$B$7,0),MATCH('D-14 Impact'!S$2,'P-07 HACCP score'!$C$2:$E$2,0))</f>
        <v>0</v>
      </c>
      <c r="BM181" s="96">
        <f>INDEX('P-07 HACCP score'!$C$3:$E$7,MATCH(X181,'P-07 HACCP score'!$B$3:$B$7,0),MATCH('D-14 Impact'!T$2,'P-07 HACCP score'!$C$2:$E$2,0))</f>
        <v>0</v>
      </c>
      <c r="BN181" s="96">
        <f>INDEX('P-07 HACCP score'!$C$3:$E$7,MATCH(Y181,'P-07 HACCP score'!$B$3:$B$7,0),MATCH('D-14 Impact'!U$2,'P-07 HACCP score'!$C$2:$E$2,0))</f>
        <v>0</v>
      </c>
      <c r="BO181" s="96">
        <f>INDEX('P-07 HACCP score'!$C$3:$E$7,MATCH(Z181,'P-07 HACCP score'!$B$3:$B$7,0),MATCH('D-14 Impact'!V$2,'P-07 HACCP score'!$C$2:$E$2,0))</f>
        <v>0</v>
      </c>
      <c r="BP181" s="96">
        <f>INDEX('P-07 HACCP score'!$C$3:$E$7,MATCH(AA181,'P-07 HACCP score'!$B$3:$B$7,0),MATCH('D-14 Impact'!W$2,'P-07 HACCP score'!$C$2:$E$2,0))</f>
        <v>0</v>
      </c>
      <c r="BQ181" s="96">
        <f>INDEX('P-07 HACCP score'!$C$3:$E$7,MATCH(AB181,'P-07 HACCP score'!$B$3:$B$7,0),MATCH('D-14 Impact'!X$2,'P-07 HACCP score'!$C$2:$E$2,0))</f>
        <v>3</v>
      </c>
      <c r="BR181" s="96">
        <f>INDEX('P-07 HACCP score'!$C$3:$E$7,MATCH(AC181,'P-07 HACCP score'!$B$3:$B$7,0),MATCH('D-14 Impact'!Y$2,'P-07 HACCP score'!$C$2:$E$2,0))</f>
        <v>0</v>
      </c>
      <c r="BS181" s="96">
        <f>INDEX('P-07 HACCP score'!$C$3:$E$7,MATCH(AD181,'P-07 HACCP score'!$B$3:$B$7,0),MATCH('D-14 Impact'!Z$2,'P-07 HACCP score'!$C$2:$E$2,0))</f>
        <v>0</v>
      </c>
      <c r="BT181" s="96">
        <f>INDEX('P-07 HACCP score'!$C$3:$E$7,MATCH(AE181,'P-07 HACCP score'!$B$3:$B$7,0),MATCH('D-14 Impact'!AA$2,'P-07 HACCP score'!$C$2:$E$2,0))</f>
        <v>0</v>
      </c>
      <c r="BU181" s="96">
        <f>INDEX('P-07 HACCP score'!$C$3:$E$7,MATCH(AF181,'P-07 HACCP score'!$B$3:$B$7,0),MATCH('D-14 Impact'!AB$2,'P-07 HACCP score'!$C$2:$E$2,0))</f>
        <v>0</v>
      </c>
      <c r="BV181" s="96">
        <f>INDEX('P-07 HACCP score'!$C$3:$E$7,MATCH(AG181,'P-07 HACCP score'!$B$3:$B$7,0),MATCH('D-14 Impact'!AC$2,'P-07 HACCP score'!$C$2:$E$2,0))</f>
        <v>0</v>
      </c>
      <c r="BW181" s="96">
        <f>INDEX('P-07 HACCP score'!$C$3:$E$7,MATCH(AH181,'P-07 HACCP score'!$B$3:$B$7,0),MATCH('D-14 Impact'!AD$2,'P-07 HACCP score'!$C$2:$E$2,0))</f>
        <v>0</v>
      </c>
    </row>
    <row r="182" spans="1:75" s="2" customFormat="1" x14ac:dyDescent="0.45">
      <c r="A182" s="72">
        <v>52510</v>
      </c>
      <c r="B182" s="7" t="s">
        <v>430</v>
      </c>
      <c r="C182" s="45" t="s">
        <v>630</v>
      </c>
      <c r="D182" s="44" t="s">
        <v>10</v>
      </c>
      <c r="E182" s="23" t="s">
        <v>67</v>
      </c>
      <c r="F182" s="24"/>
      <c r="G182" s="24"/>
      <c r="H182" s="33"/>
      <c r="I182" s="33"/>
      <c r="J182" s="33"/>
      <c r="K182" s="33"/>
      <c r="L182" s="33"/>
      <c r="M182" s="24"/>
      <c r="N182" s="24"/>
      <c r="O182" s="38"/>
      <c r="P182" s="38"/>
      <c r="Q182" s="24"/>
      <c r="R182" s="24"/>
      <c r="S182" s="24"/>
      <c r="T182" s="24"/>
      <c r="U182" s="24"/>
      <c r="V182" s="24"/>
      <c r="W182" s="24"/>
      <c r="X182" s="24" t="s">
        <v>6</v>
      </c>
      <c r="Y182" s="24"/>
      <c r="Z182" s="24"/>
      <c r="AA182" s="24"/>
      <c r="AB182" s="24"/>
      <c r="AC182" s="24"/>
      <c r="AD182" s="24"/>
      <c r="AE182" s="24"/>
      <c r="AF182" s="24"/>
      <c r="AG182" s="24"/>
      <c r="AH182" s="39"/>
      <c r="AI182" s="64">
        <f t="shared" si="14"/>
        <v>0</v>
      </c>
      <c r="AJ182" s="65">
        <f t="shared" si="15"/>
        <v>0</v>
      </c>
      <c r="AK182" s="73" t="str">
        <f t="shared" si="16"/>
        <v>LOW</v>
      </c>
      <c r="AL182" s="67" t="str">
        <f t="shared" si="17"/>
        <v>N</v>
      </c>
      <c r="AM182" s="98" t="s">
        <v>7</v>
      </c>
      <c r="AN182" s="68" t="str">
        <f t="shared" si="18"/>
        <v>LOW</v>
      </c>
      <c r="AO182" s="74" t="s">
        <v>6</v>
      </c>
      <c r="AP182" s="71" t="s">
        <v>679</v>
      </c>
      <c r="AQ182" s="71" t="s">
        <v>7</v>
      </c>
      <c r="AR182" s="70" t="str">
        <f t="shared" si="20"/>
        <v>N</v>
      </c>
      <c r="AS182" s="71" t="str">
        <f t="shared" si="19"/>
        <v>LOW</v>
      </c>
      <c r="AT182" s="96">
        <f>INDEX('P-07 HACCP score'!$C$3:$E$7,MATCH(E182,'P-07 HACCP score'!$B$3:$B$7,0),MATCH('D-14 Impact'!A$2,'P-07 HACCP score'!$C$2:$E$2,0))</f>
        <v>1.5</v>
      </c>
      <c r="AU182" s="96">
        <f>INDEX('P-07 HACCP score'!$C$3:$E$7,MATCH(F182,'P-07 HACCP score'!$B$3:$B$7,0),MATCH('D-14 Impact'!B$2,'P-07 HACCP score'!$C$2:$E$2,0))</f>
        <v>0</v>
      </c>
      <c r="AV182" s="96">
        <f>INDEX('P-07 HACCP score'!$C$3:$E$7,MATCH(G182,'P-07 HACCP score'!$B$3:$B$7,0),MATCH('D-14 Impact'!C$2,'P-07 HACCP score'!$C$2:$E$2,0))</f>
        <v>0</v>
      </c>
      <c r="AW182" s="96">
        <f>INDEX('P-07 HACCP score'!$C$3:$E$7,MATCH(H182,'P-07 HACCP score'!$B$3:$B$7,0),MATCH('D-14 Impact'!D$2,'P-07 HACCP score'!$C$2:$E$2,0))</f>
        <v>0</v>
      </c>
      <c r="AX182" s="96">
        <f>INDEX('P-07 HACCP score'!$C$3:$E$7,MATCH(I182,'P-07 HACCP score'!$B$3:$B$7,0),MATCH('D-14 Impact'!E$2,'P-07 HACCP score'!$C$2:$E$2,0))</f>
        <v>0</v>
      </c>
      <c r="AY182" s="96">
        <f>INDEX('P-07 HACCP score'!$C$3:$E$7,MATCH(J182,'P-07 HACCP score'!$B$3:$B$7,0),MATCH('D-14 Impact'!F$2,'P-07 HACCP score'!$C$2:$E$2,0))</f>
        <v>0</v>
      </c>
      <c r="AZ182" s="96">
        <f>INDEX('P-07 HACCP score'!$C$3:$E$7,MATCH(K182,'P-07 HACCP score'!$B$3:$B$7,0),MATCH('D-14 Impact'!G$2,'P-07 HACCP score'!$C$2:$E$2,0))</f>
        <v>0</v>
      </c>
      <c r="BA182" s="96">
        <f>INDEX('P-07 HACCP score'!$C$3:$E$7,MATCH(L182,'P-07 HACCP score'!$B$3:$B$7,0),MATCH('D-14 Impact'!H$2,'P-07 HACCP score'!$C$2:$E$2,0))</f>
        <v>0</v>
      </c>
      <c r="BB182" s="96">
        <f>INDEX('P-07 HACCP score'!$C$3:$E$7,MATCH(M182,'P-07 HACCP score'!$B$3:$B$7,0),MATCH('D-14 Impact'!I$2,'P-07 HACCP score'!$C$2:$E$2,0))</f>
        <v>0</v>
      </c>
      <c r="BC182" s="96">
        <f>INDEX('P-07 HACCP score'!$C$3:$E$7,MATCH(N182,'P-07 HACCP score'!$B$3:$B$7,0),MATCH('D-14 Impact'!J$2,'P-07 HACCP score'!$C$2:$E$2,0))</f>
        <v>0</v>
      </c>
      <c r="BD182" s="96">
        <f>INDEX('P-07 HACCP score'!$C$3:$E$7,MATCH(O182,'P-07 HACCP score'!$B$3:$B$7,0),MATCH('D-14 Impact'!K$2,'P-07 HACCP score'!$C$2:$E$2,0))</f>
        <v>0</v>
      </c>
      <c r="BE182" s="96">
        <f>INDEX('P-07 HACCP score'!$C$3:$E$7,MATCH(P182,'P-07 HACCP score'!$B$3:$B$7,0),MATCH('D-14 Impact'!L$2,'P-07 HACCP score'!$C$2:$E$2,0))</f>
        <v>0</v>
      </c>
      <c r="BF182" s="96">
        <f>INDEX('P-07 HACCP score'!$C$3:$E$7,MATCH(Q182,'P-07 HACCP score'!$B$3:$B$7,0),MATCH('D-14 Impact'!M$2,'P-07 HACCP score'!$C$2:$E$2,0))</f>
        <v>0</v>
      </c>
      <c r="BG182" s="96">
        <f>INDEX('P-07 HACCP score'!$C$3:$E$7,MATCH(R182,'P-07 HACCP score'!$B$3:$B$7,0),MATCH('D-14 Impact'!N$2,'P-07 HACCP score'!$C$2:$E$2,0))</f>
        <v>0</v>
      </c>
      <c r="BH182" s="96">
        <f>INDEX('P-07 HACCP score'!$C$3:$E$7,MATCH(S182,'P-07 HACCP score'!$B$3:$B$7,0),MATCH('D-14 Impact'!O$2,'P-07 HACCP score'!$C$2:$E$2,0))</f>
        <v>0</v>
      </c>
      <c r="BI182" s="96">
        <f>INDEX('P-07 HACCP score'!$C$3:$E$7,MATCH(T182,'P-07 HACCP score'!$B$3:$B$7,0),MATCH('D-14 Impact'!P$2,'P-07 HACCP score'!$C$2:$E$2,0))</f>
        <v>0</v>
      </c>
      <c r="BJ182" s="96">
        <f>INDEX('P-07 HACCP score'!$C$3:$E$7,MATCH(U182,'P-07 HACCP score'!$B$3:$B$7,0),MATCH('D-14 Impact'!Q$2,'P-07 HACCP score'!$C$2:$E$2,0))</f>
        <v>0</v>
      </c>
      <c r="BK182" s="96">
        <f>INDEX('P-07 HACCP score'!$C$3:$E$7,MATCH(V182,'P-07 HACCP score'!$B$3:$B$7,0),MATCH('D-14 Impact'!R$2,'P-07 HACCP score'!$C$2:$E$2,0))</f>
        <v>0</v>
      </c>
      <c r="BL182" s="96">
        <f>INDEX('P-07 HACCP score'!$C$3:$E$7,MATCH(W182,'P-07 HACCP score'!$B$3:$B$7,0),MATCH('D-14 Impact'!S$2,'P-07 HACCP score'!$C$2:$E$2,0))</f>
        <v>0</v>
      </c>
      <c r="BM182" s="96">
        <f>INDEX('P-07 HACCP score'!$C$3:$E$7,MATCH(X182,'P-07 HACCP score'!$B$3:$B$7,0),MATCH('D-14 Impact'!T$2,'P-07 HACCP score'!$C$2:$E$2,0))</f>
        <v>3</v>
      </c>
      <c r="BN182" s="96">
        <f>INDEX('P-07 HACCP score'!$C$3:$E$7,MATCH(Y182,'P-07 HACCP score'!$B$3:$B$7,0),MATCH('D-14 Impact'!U$2,'P-07 HACCP score'!$C$2:$E$2,0))</f>
        <v>0</v>
      </c>
      <c r="BO182" s="96">
        <f>INDEX('P-07 HACCP score'!$C$3:$E$7,MATCH(Z182,'P-07 HACCP score'!$B$3:$B$7,0),MATCH('D-14 Impact'!V$2,'P-07 HACCP score'!$C$2:$E$2,0))</f>
        <v>0</v>
      </c>
      <c r="BP182" s="96">
        <f>INDEX('P-07 HACCP score'!$C$3:$E$7,MATCH(AA182,'P-07 HACCP score'!$B$3:$B$7,0),MATCH('D-14 Impact'!W$2,'P-07 HACCP score'!$C$2:$E$2,0))</f>
        <v>0</v>
      </c>
      <c r="BQ182" s="96">
        <f>INDEX('P-07 HACCP score'!$C$3:$E$7,MATCH(AB182,'P-07 HACCP score'!$B$3:$B$7,0),MATCH('D-14 Impact'!X$2,'P-07 HACCP score'!$C$2:$E$2,0))</f>
        <v>0</v>
      </c>
      <c r="BR182" s="96">
        <f>INDEX('P-07 HACCP score'!$C$3:$E$7,MATCH(AC182,'P-07 HACCP score'!$B$3:$B$7,0),MATCH('D-14 Impact'!Y$2,'P-07 HACCP score'!$C$2:$E$2,0))</f>
        <v>0</v>
      </c>
      <c r="BS182" s="96">
        <f>INDEX('P-07 HACCP score'!$C$3:$E$7,MATCH(AD182,'P-07 HACCP score'!$B$3:$B$7,0),MATCH('D-14 Impact'!Z$2,'P-07 HACCP score'!$C$2:$E$2,0))</f>
        <v>0</v>
      </c>
      <c r="BT182" s="96">
        <f>INDEX('P-07 HACCP score'!$C$3:$E$7,MATCH(AE182,'P-07 HACCP score'!$B$3:$B$7,0),MATCH('D-14 Impact'!AA$2,'P-07 HACCP score'!$C$2:$E$2,0))</f>
        <v>0</v>
      </c>
      <c r="BU182" s="96">
        <f>INDEX('P-07 HACCP score'!$C$3:$E$7,MATCH(AF182,'P-07 HACCP score'!$B$3:$B$7,0),MATCH('D-14 Impact'!AB$2,'P-07 HACCP score'!$C$2:$E$2,0))</f>
        <v>0</v>
      </c>
      <c r="BV182" s="96">
        <f>INDEX('P-07 HACCP score'!$C$3:$E$7,MATCH(AG182,'P-07 HACCP score'!$B$3:$B$7,0),MATCH('D-14 Impact'!AC$2,'P-07 HACCP score'!$C$2:$E$2,0))</f>
        <v>0</v>
      </c>
      <c r="BW182" s="96">
        <f>INDEX('P-07 HACCP score'!$C$3:$E$7,MATCH(AH182,'P-07 HACCP score'!$B$3:$B$7,0),MATCH('D-14 Impact'!AD$2,'P-07 HACCP score'!$C$2:$E$2,0))</f>
        <v>0</v>
      </c>
    </row>
    <row r="183" spans="1:75" s="2" customFormat="1" x14ac:dyDescent="0.45">
      <c r="A183" s="72">
        <v>52020</v>
      </c>
      <c r="B183" s="7" t="s">
        <v>392</v>
      </c>
      <c r="C183" s="45" t="s">
        <v>636</v>
      </c>
      <c r="D183" s="44" t="s">
        <v>15</v>
      </c>
      <c r="E183" s="23"/>
      <c r="F183" s="24"/>
      <c r="G183" s="24"/>
      <c r="H183" s="33"/>
      <c r="I183" s="33"/>
      <c r="J183" s="33"/>
      <c r="K183" s="33"/>
      <c r="L183" s="33"/>
      <c r="M183" s="24"/>
      <c r="N183" s="24"/>
      <c r="O183" s="38"/>
      <c r="P183" s="38"/>
      <c r="Q183" s="24" t="s">
        <v>6</v>
      </c>
      <c r="R183" s="24"/>
      <c r="S183" s="24"/>
      <c r="T183" s="24"/>
      <c r="U183" s="24"/>
      <c r="V183" s="24"/>
      <c r="W183" s="24" t="s">
        <v>6</v>
      </c>
      <c r="X183" s="24" t="s">
        <v>9</v>
      </c>
      <c r="Y183" s="24"/>
      <c r="Z183" s="24"/>
      <c r="AA183" s="24"/>
      <c r="AB183" s="24"/>
      <c r="AC183" s="24"/>
      <c r="AD183" s="24"/>
      <c r="AE183" s="24"/>
      <c r="AF183" s="24"/>
      <c r="AG183" s="24"/>
      <c r="AH183" s="39"/>
      <c r="AI183" s="64">
        <f t="shared" si="14"/>
        <v>3</v>
      </c>
      <c r="AJ183" s="65">
        <f t="shared" si="15"/>
        <v>0</v>
      </c>
      <c r="AK183" s="73" t="str">
        <f t="shared" si="16"/>
        <v>MEDIUM</v>
      </c>
      <c r="AL183" s="67" t="str">
        <f t="shared" si="17"/>
        <v>N</v>
      </c>
      <c r="AM183" s="98" t="s">
        <v>7</v>
      </c>
      <c r="AN183" s="68" t="str">
        <f t="shared" si="18"/>
        <v>MEDIUM</v>
      </c>
      <c r="AO183" s="74" t="s">
        <v>6</v>
      </c>
      <c r="AP183" s="71" t="s">
        <v>679</v>
      </c>
      <c r="AQ183" s="71" t="s">
        <v>7</v>
      </c>
      <c r="AR183" s="70" t="str">
        <f t="shared" si="20"/>
        <v>N</v>
      </c>
      <c r="AS183" s="71" t="str">
        <f t="shared" si="19"/>
        <v>MEDIUM</v>
      </c>
      <c r="AT183" s="96">
        <f>INDEX('P-07 HACCP score'!$C$3:$E$7,MATCH(E183,'P-07 HACCP score'!$B$3:$B$7,0),MATCH('D-14 Impact'!A$2,'P-07 HACCP score'!$C$2:$E$2,0))</f>
        <v>0</v>
      </c>
      <c r="AU183" s="96">
        <f>INDEX('P-07 HACCP score'!$C$3:$E$7,MATCH(F183,'P-07 HACCP score'!$B$3:$B$7,0),MATCH('D-14 Impact'!B$2,'P-07 HACCP score'!$C$2:$E$2,0))</f>
        <v>0</v>
      </c>
      <c r="AV183" s="96">
        <f>INDEX('P-07 HACCP score'!$C$3:$E$7,MATCH(G183,'P-07 HACCP score'!$B$3:$B$7,0),MATCH('D-14 Impact'!C$2,'P-07 HACCP score'!$C$2:$E$2,0))</f>
        <v>0</v>
      </c>
      <c r="AW183" s="96">
        <f>INDEX('P-07 HACCP score'!$C$3:$E$7,MATCH(H183,'P-07 HACCP score'!$B$3:$B$7,0),MATCH('D-14 Impact'!D$2,'P-07 HACCP score'!$C$2:$E$2,0))</f>
        <v>0</v>
      </c>
      <c r="AX183" s="96">
        <f>INDEX('P-07 HACCP score'!$C$3:$E$7,MATCH(I183,'P-07 HACCP score'!$B$3:$B$7,0),MATCH('D-14 Impact'!E$2,'P-07 HACCP score'!$C$2:$E$2,0))</f>
        <v>0</v>
      </c>
      <c r="AY183" s="96">
        <f>INDEX('P-07 HACCP score'!$C$3:$E$7,MATCH(J183,'P-07 HACCP score'!$B$3:$B$7,0),MATCH('D-14 Impact'!F$2,'P-07 HACCP score'!$C$2:$E$2,0))</f>
        <v>0</v>
      </c>
      <c r="AZ183" s="96">
        <f>INDEX('P-07 HACCP score'!$C$3:$E$7,MATCH(K183,'P-07 HACCP score'!$B$3:$B$7,0),MATCH('D-14 Impact'!G$2,'P-07 HACCP score'!$C$2:$E$2,0))</f>
        <v>0</v>
      </c>
      <c r="BA183" s="96">
        <f>INDEX('P-07 HACCP score'!$C$3:$E$7,MATCH(L183,'P-07 HACCP score'!$B$3:$B$7,0),MATCH('D-14 Impact'!H$2,'P-07 HACCP score'!$C$2:$E$2,0))</f>
        <v>0</v>
      </c>
      <c r="BB183" s="96">
        <f>INDEX('P-07 HACCP score'!$C$3:$E$7,MATCH(M183,'P-07 HACCP score'!$B$3:$B$7,0),MATCH('D-14 Impact'!I$2,'P-07 HACCP score'!$C$2:$E$2,0))</f>
        <v>0</v>
      </c>
      <c r="BC183" s="96">
        <f>INDEX('P-07 HACCP score'!$C$3:$E$7,MATCH(N183,'P-07 HACCP score'!$B$3:$B$7,0),MATCH('D-14 Impact'!J$2,'P-07 HACCP score'!$C$2:$E$2,0))</f>
        <v>0</v>
      </c>
      <c r="BD183" s="96">
        <f>INDEX('P-07 HACCP score'!$C$3:$E$7,MATCH(O183,'P-07 HACCP score'!$B$3:$B$7,0),MATCH('D-14 Impact'!K$2,'P-07 HACCP score'!$C$2:$E$2,0))</f>
        <v>0</v>
      </c>
      <c r="BE183" s="96">
        <f>INDEX('P-07 HACCP score'!$C$3:$E$7,MATCH(P183,'P-07 HACCP score'!$B$3:$B$7,0),MATCH('D-14 Impact'!L$2,'P-07 HACCP score'!$C$2:$E$2,0))</f>
        <v>0</v>
      </c>
      <c r="BF183" s="96">
        <f>INDEX('P-07 HACCP score'!$C$3:$E$7,MATCH(Q183,'P-07 HACCP score'!$B$3:$B$7,0),MATCH('D-14 Impact'!M$2,'P-07 HACCP score'!$C$2:$E$2,0))</f>
        <v>5</v>
      </c>
      <c r="BG183" s="96">
        <f>INDEX('P-07 HACCP score'!$C$3:$E$7,MATCH(R183,'P-07 HACCP score'!$B$3:$B$7,0),MATCH('D-14 Impact'!N$2,'P-07 HACCP score'!$C$2:$E$2,0))</f>
        <v>0</v>
      </c>
      <c r="BH183" s="96">
        <f>INDEX('P-07 HACCP score'!$C$3:$E$7,MATCH(S183,'P-07 HACCP score'!$B$3:$B$7,0),MATCH('D-14 Impact'!O$2,'P-07 HACCP score'!$C$2:$E$2,0))</f>
        <v>0</v>
      </c>
      <c r="BI183" s="96">
        <f>INDEX('P-07 HACCP score'!$C$3:$E$7,MATCH(T183,'P-07 HACCP score'!$B$3:$B$7,0),MATCH('D-14 Impact'!P$2,'P-07 HACCP score'!$C$2:$E$2,0))</f>
        <v>0</v>
      </c>
      <c r="BJ183" s="96">
        <f>INDEX('P-07 HACCP score'!$C$3:$E$7,MATCH(U183,'P-07 HACCP score'!$B$3:$B$7,0),MATCH('D-14 Impact'!Q$2,'P-07 HACCP score'!$C$2:$E$2,0))</f>
        <v>0</v>
      </c>
      <c r="BK183" s="96">
        <f>INDEX('P-07 HACCP score'!$C$3:$E$7,MATCH(V183,'P-07 HACCP score'!$B$3:$B$7,0),MATCH('D-14 Impact'!R$2,'P-07 HACCP score'!$C$2:$E$2,0))</f>
        <v>0</v>
      </c>
      <c r="BL183" s="96">
        <f>INDEX('P-07 HACCP score'!$C$3:$E$7,MATCH(W183,'P-07 HACCP score'!$B$3:$B$7,0),MATCH('D-14 Impact'!S$2,'P-07 HACCP score'!$C$2:$E$2,0))</f>
        <v>5</v>
      </c>
      <c r="BM183" s="96">
        <f>INDEX('P-07 HACCP score'!$C$3:$E$7,MATCH(X183,'P-07 HACCP score'!$B$3:$B$7,0),MATCH('D-14 Impact'!T$2,'P-07 HACCP score'!$C$2:$E$2,0))</f>
        <v>9</v>
      </c>
      <c r="BN183" s="96">
        <f>INDEX('P-07 HACCP score'!$C$3:$E$7,MATCH(Y183,'P-07 HACCP score'!$B$3:$B$7,0),MATCH('D-14 Impact'!U$2,'P-07 HACCP score'!$C$2:$E$2,0))</f>
        <v>0</v>
      </c>
      <c r="BO183" s="96">
        <f>INDEX('P-07 HACCP score'!$C$3:$E$7,MATCH(Z183,'P-07 HACCP score'!$B$3:$B$7,0),MATCH('D-14 Impact'!V$2,'P-07 HACCP score'!$C$2:$E$2,0))</f>
        <v>0</v>
      </c>
      <c r="BP183" s="96">
        <f>INDEX('P-07 HACCP score'!$C$3:$E$7,MATCH(AA183,'P-07 HACCP score'!$B$3:$B$7,0),MATCH('D-14 Impact'!W$2,'P-07 HACCP score'!$C$2:$E$2,0))</f>
        <v>0</v>
      </c>
      <c r="BQ183" s="96">
        <f>INDEX('P-07 HACCP score'!$C$3:$E$7,MATCH(AB183,'P-07 HACCP score'!$B$3:$B$7,0),MATCH('D-14 Impact'!X$2,'P-07 HACCP score'!$C$2:$E$2,0))</f>
        <v>0</v>
      </c>
      <c r="BR183" s="96">
        <f>INDEX('P-07 HACCP score'!$C$3:$E$7,MATCH(AC183,'P-07 HACCP score'!$B$3:$B$7,0),MATCH('D-14 Impact'!Y$2,'P-07 HACCP score'!$C$2:$E$2,0))</f>
        <v>0</v>
      </c>
      <c r="BS183" s="96">
        <f>INDEX('P-07 HACCP score'!$C$3:$E$7,MATCH(AD183,'P-07 HACCP score'!$B$3:$B$7,0),MATCH('D-14 Impact'!Z$2,'P-07 HACCP score'!$C$2:$E$2,0))</f>
        <v>0</v>
      </c>
      <c r="BT183" s="96">
        <f>INDEX('P-07 HACCP score'!$C$3:$E$7,MATCH(AE183,'P-07 HACCP score'!$B$3:$B$7,0),MATCH('D-14 Impact'!AA$2,'P-07 HACCP score'!$C$2:$E$2,0))</f>
        <v>0</v>
      </c>
      <c r="BU183" s="96">
        <f>INDEX('P-07 HACCP score'!$C$3:$E$7,MATCH(AF183,'P-07 HACCP score'!$B$3:$B$7,0),MATCH('D-14 Impact'!AB$2,'P-07 HACCP score'!$C$2:$E$2,0))</f>
        <v>0</v>
      </c>
      <c r="BV183" s="96">
        <f>INDEX('P-07 HACCP score'!$C$3:$E$7,MATCH(AG183,'P-07 HACCP score'!$B$3:$B$7,0),MATCH('D-14 Impact'!AC$2,'P-07 HACCP score'!$C$2:$E$2,0))</f>
        <v>0</v>
      </c>
      <c r="BW183" s="96">
        <f>INDEX('P-07 HACCP score'!$C$3:$E$7,MATCH(AH183,'P-07 HACCP score'!$B$3:$B$7,0),MATCH('D-14 Impact'!AD$2,'P-07 HACCP score'!$C$2:$E$2,0))</f>
        <v>0</v>
      </c>
    </row>
    <row r="184" spans="1:75" s="2" customFormat="1" x14ac:dyDescent="0.45">
      <c r="A184" s="72">
        <v>50091</v>
      </c>
      <c r="B184" s="7" t="s">
        <v>185</v>
      </c>
      <c r="C184" s="45" t="s">
        <v>606</v>
      </c>
      <c r="D184" s="44">
        <v>5</v>
      </c>
      <c r="E184" s="23"/>
      <c r="F184" s="24"/>
      <c r="G184" s="24"/>
      <c r="H184" s="33"/>
      <c r="I184" s="33"/>
      <c r="J184" s="33"/>
      <c r="K184" s="33"/>
      <c r="L184" s="33"/>
      <c r="M184" s="24"/>
      <c r="N184" s="24"/>
      <c r="O184" s="38"/>
      <c r="P184" s="38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39"/>
      <c r="AI184" s="64">
        <f t="shared" si="14"/>
        <v>0</v>
      </c>
      <c r="AJ184" s="65">
        <f t="shared" si="15"/>
        <v>0</v>
      </c>
      <c r="AK184" s="73" t="str">
        <f t="shared" si="16"/>
        <v>LOW</v>
      </c>
      <c r="AL184" s="67" t="str">
        <f t="shared" si="17"/>
        <v>N</v>
      </c>
      <c r="AM184" s="98" t="s">
        <v>7</v>
      </c>
      <c r="AN184" s="68" t="str">
        <f t="shared" si="18"/>
        <v>LOW</v>
      </c>
      <c r="AO184" s="74" t="s">
        <v>6</v>
      </c>
      <c r="AP184" s="71" t="s">
        <v>7</v>
      </c>
      <c r="AQ184" s="71" t="s">
        <v>7</v>
      </c>
      <c r="AR184" s="70" t="str">
        <f t="shared" si="20"/>
        <v>N</v>
      </c>
      <c r="AS184" s="71" t="str">
        <f t="shared" si="19"/>
        <v>LOW</v>
      </c>
      <c r="AT184" s="96">
        <f>INDEX('P-07 HACCP score'!$C$3:$E$7,MATCH(E184,'P-07 HACCP score'!$B$3:$B$7,0),MATCH('D-14 Impact'!A$2,'P-07 HACCP score'!$C$2:$E$2,0))</f>
        <v>0</v>
      </c>
      <c r="AU184" s="96">
        <f>INDEX('P-07 HACCP score'!$C$3:$E$7,MATCH(F184,'P-07 HACCP score'!$B$3:$B$7,0),MATCH('D-14 Impact'!B$2,'P-07 HACCP score'!$C$2:$E$2,0))</f>
        <v>0</v>
      </c>
      <c r="AV184" s="96">
        <f>INDEX('P-07 HACCP score'!$C$3:$E$7,MATCH(G184,'P-07 HACCP score'!$B$3:$B$7,0),MATCH('D-14 Impact'!C$2,'P-07 HACCP score'!$C$2:$E$2,0))</f>
        <v>0</v>
      </c>
      <c r="AW184" s="96">
        <f>INDEX('P-07 HACCP score'!$C$3:$E$7,MATCH(H184,'P-07 HACCP score'!$B$3:$B$7,0),MATCH('D-14 Impact'!D$2,'P-07 HACCP score'!$C$2:$E$2,0))</f>
        <v>0</v>
      </c>
      <c r="AX184" s="96">
        <f>INDEX('P-07 HACCP score'!$C$3:$E$7,MATCH(I184,'P-07 HACCP score'!$B$3:$B$7,0),MATCH('D-14 Impact'!E$2,'P-07 HACCP score'!$C$2:$E$2,0))</f>
        <v>0</v>
      </c>
      <c r="AY184" s="96">
        <f>INDEX('P-07 HACCP score'!$C$3:$E$7,MATCH(J184,'P-07 HACCP score'!$B$3:$B$7,0),MATCH('D-14 Impact'!F$2,'P-07 HACCP score'!$C$2:$E$2,0))</f>
        <v>0</v>
      </c>
      <c r="AZ184" s="96">
        <f>INDEX('P-07 HACCP score'!$C$3:$E$7,MATCH(K184,'P-07 HACCP score'!$B$3:$B$7,0),MATCH('D-14 Impact'!G$2,'P-07 HACCP score'!$C$2:$E$2,0))</f>
        <v>0</v>
      </c>
      <c r="BA184" s="96">
        <f>INDEX('P-07 HACCP score'!$C$3:$E$7,MATCH(L184,'P-07 HACCP score'!$B$3:$B$7,0),MATCH('D-14 Impact'!H$2,'P-07 HACCP score'!$C$2:$E$2,0))</f>
        <v>0</v>
      </c>
      <c r="BB184" s="96">
        <f>INDEX('P-07 HACCP score'!$C$3:$E$7,MATCH(M184,'P-07 HACCP score'!$B$3:$B$7,0),MATCH('D-14 Impact'!I$2,'P-07 HACCP score'!$C$2:$E$2,0))</f>
        <v>0</v>
      </c>
      <c r="BC184" s="96">
        <f>INDEX('P-07 HACCP score'!$C$3:$E$7,MATCH(N184,'P-07 HACCP score'!$B$3:$B$7,0),MATCH('D-14 Impact'!J$2,'P-07 HACCP score'!$C$2:$E$2,0))</f>
        <v>0</v>
      </c>
      <c r="BD184" s="96">
        <f>INDEX('P-07 HACCP score'!$C$3:$E$7,MATCH(O184,'P-07 HACCP score'!$B$3:$B$7,0),MATCH('D-14 Impact'!K$2,'P-07 HACCP score'!$C$2:$E$2,0))</f>
        <v>0</v>
      </c>
      <c r="BE184" s="96">
        <f>INDEX('P-07 HACCP score'!$C$3:$E$7,MATCH(P184,'P-07 HACCP score'!$B$3:$B$7,0),MATCH('D-14 Impact'!L$2,'P-07 HACCP score'!$C$2:$E$2,0))</f>
        <v>0</v>
      </c>
      <c r="BF184" s="96">
        <f>INDEX('P-07 HACCP score'!$C$3:$E$7,MATCH(Q184,'P-07 HACCP score'!$B$3:$B$7,0),MATCH('D-14 Impact'!M$2,'P-07 HACCP score'!$C$2:$E$2,0))</f>
        <v>0</v>
      </c>
      <c r="BG184" s="96">
        <f>INDEX('P-07 HACCP score'!$C$3:$E$7,MATCH(R184,'P-07 HACCP score'!$B$3:$B$7,0),MATCH('D-14 Impact'!N$2,'P-07 HACCP score'!$C$2:$E$2,0))</f>
        <v>0</v>
      </c>
      <c r="BH184" s="96">
        <f>INDEX('P-07 HACCP score'!$C$3:$E$7,MATCH(S184,'P-07 HACCP score'!$B$3:$B$7,0),MATCH('D-14 Impact'!O$2,'P-07 HACCP score'!$C$2:$E$2,0))</f>
        <v>0</v>
      </c>
      <c r="BI184" s="96">
        <f>INDEX('P-07 HACCP score'!$C$3:$E$7,MATCH(T184,'P-07 HACCP score'!$B$3:$B$7,0),MATCH('D-14 Impact'!P$2,'P-07 HACCP score'!$C$2:$E$2,0))</f>
        <v>0</v>
      </c>
      <c r="BJ184" s="96">
        <f>INDEX('P-07 HACCP score'!$C$3:$E$7,MATCH(U184,'P-07 HACCP score'!$B$3:$B$7,0),MATCH('D-14 Impact'!Q$2,'P-07 HACCP score'!$C$2:$E$2,0))</f>
        <v>0</v>
      </c>
      <c r="BK184" s="96">
        <f>INDEX('P-07 HACCP score'!$C$3:$E$7,MATCH(V184,'P-07 HACCP score'!$B$3:$B$7,0),MATCH('D-14 Impact'!R$2,'P-07 HACCP score'!$C$2:$E$2,0))</f>
        <v>0</v>
      </c>
      <c r="BL184" s="96">
        <f>INDEX('P-07 HACCP score'!$C$3:$E$7,MATCH(W184,'P-07 HACCP score'!$B$3:$B$7,0),MATCH('D-14 Impact'!S$2,'P-07 HACCP score'!$C$2:$E$2,0))</f>
        <v>0</v>
      </c>
      <c r="BM184" s="96">
        <f>INDEX('P-07 HACCP score'!$C$3:$E$7,MATCH(X184,'P-07 HACCP score'!$B$3:$B$7,0),MATCH('D-14 Impact'!T$2,'P-07 HACCP score'!$C$2:$E$2,0))</f>
        <v>0</v>
      </c>
      <c r="BN184" s="96">
        <f>INDEX('P-07 HACCP score'!$C$3:$E$7,MATCH(Y184,'P-07 HACCP score'!$B$3:$B$7,0),MATCH('D-14 Impact'!U$2,'P-07 HACCP score'!$C$2:$E$2,0))</f>
        <v>0</v>
      </c>
      <c r="BO184" s="96">
        <f>INDEX('P-07 HACCP score'!$C$3:$E$7,MATCH(Z184,'P-07 HACCP score'!$B$3:$B$7,0),MATCH('D-14 Impact'!V$2,'P-07 HACCP score'!$C$2:$E$2,0))</f>
        <v>0</v>
      </c>
      <c r="BP184" s="96">
        <f>INDEX('P-07 HACCP score'!$C$3:$E$7,MATCH(AA184,'P-07 HACCP score'!$B$3:$B$7,0),MATCH('D-14 Impact'!W$2,'P-07 HACCP score'!$C$2:$E$2,0))</f>
        <v>0</v>
      </c>
      <c r="BQ184" s="96">
        <f>INDEX('P-07 HACCP score'!$C$3:$E$7,MATCH(AB184,'P-07 HACCP score'!$B$3:$B$7,0),MATCH('D-14 Impact'!X$2,'P-07 HACCP score'!$C$2:$E$2,0))</f>
        <v>0</v>
      </c>
      <c r="BR184" s="96">
        <f>INDEX('P-07 HACCP score'!$C$3:$E$7,MATCH(AC184,'P-07 HACCP score'!$B$3:$B$7,0),MATCH('D-14 Impact'!Y$2,'P-07 HACCP score'!$C$2:$E$2,0))</f>
        <v>0</v>
      </c>
      <c r="BS184" s="96">
        <f>INDEX('P-07 HACCP score'!$C$3:$E$7,MATCH(AD184,'P-07 HACCP score'!$B$3:$B$7,0),MATCH('D-14 Impact'!Z$2,'P-07 HACCP score'!$C$2:$E$2,0))</f>
        <v>0</v>
      </c>
      <c r="BT184" s="96">
        <f>INDEX('P-07 HACCP score'!$C$3:$E$7,MATCH(AE184,'P-07 HACCP score'!$B$3:$B$7,0),MATCH('D-14 Impact'!AA$2,'P-07 HACCP score'!$C$2:$E$2,0))</f>
        <v>0</v>
      </c>
      <c r="BU184" s="96">
        <f>INDEX('P-07 HACCP score'!$C$3:$E$7,MATCH(AF184,'P-07 HACCP score'!$B$3:$B$7,0),MATCH('D-14 Impact'!AB$2,'P-07 HACCP score'!$C$2:$E$2,0))</f>
        <v>0</v>
      </c>
      <c r="BV184" s="96">
        <f>INDEX('P-07 HACCP score'!$C$3:$E$7,MATCH(AG184,'P-07 HACCP score'!$B$3:$B$7,0),MATCH('D-14 Impact'!AC$2,'P-07 HACCP score'!$C$2:$E$2,0))</f>
        <v>0</v>
      </c>
      <c r="BW184" s="96">
        <f>INDEX('P-07 HACCP score'!$C$3:$E$7,MATCH(AH184,'P-07 HACCP score'!$B$3:$B$7,0),MATCH('D-14 Impact'!AD$2,'P-07 HACCP score'!$C$2:$E$2,0))</f>
        <v>0</v>
      </c>
    </row>
    <row r="185" spans="1:75" s="2" customFormat="1" x14ac:dyDescent="0.45">
      <c r="A185" s="72">
        <v>51510</v>
      </c>
      <c r="B185" s="7" t="s">
        <v>24</v>
      </c>
      <c r="C185" s="45" t="s">
        <v>606</v>
      </c>
      <c r="D185" s="44" t="s">
        <v>10</v>
      </c>
      <c r="E185" s="23"/>
      <c r="F185" s="24"/>
      <c r="G185" s="24"/>
      <c r="H185" s="33"/>
      <c r="I185" s="33"/>
      <c r="J185" s="33"/>
      <c r="K185" s="33"/>
      <c r="L185" s="33"/>
      <c r="M185" s="24"/>
      <c r="N185" s="24"/>
      <c r="O185" s="38"/>
      <c r="P185" s="38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39"/>
      <c r="AI185" s="64">
        <f t="shared" si="14"/>
        <v>0</v>
      </c>
      <c r="AJ185" s="65">
        <f t="shared" si="15"/>
        <v>0</v>
      </c>
      <c r="AK185" s="73" t="str">
        <f t="shared" si="16"/>
        <v>LOW</v>
      </c>
      <c r="AL185" s="67" t="str">
        <f t="shared" si="17"/>
        <v>N</v>
      </c>
      <c r="AM185" s="98" t="s">
        <v>7</v>
      </c>
      <c r="AN185" s="68" t="str">
        <f t="shared" si="18"/>
        <v>LOW</v>
      </c>
      <c r="AO185" s="74" t="s">
        <v>6</v>
      </c>
      <c r="AP185" s="71" t="s">
        <v>679</v>
      </c>
      <c r="AQ185" s="71" t="s">
        <v>7</v>
      </c>
      <c r="AR185" s="70" t="str">
        <f t="shared" si="20"/>
        <v>N</v>
      </c>
      <c r="AS185" s="71" t="str">
        <f t="shared" si="19"/>
        <v>LOW</v>
      </c>
      <c r="AT185" s="96">
        <f>INDEX('P-07 HACCP score'!$C$3:$E$7,MATCH(E185,'P-07 HACCP score'!$B$3:$B$7,0),MATCH('D-14 Impact'!A$2,'P-07 HACCP score'!$C$2:$E$2,0))</f>
        <v>0</v>
      </c>
      <c r="AU185" s="96">
        <f>INDEX('P-07 HACCP score'!$C$3:$E$7,MATCH(F185,'P-07 HACCP score'!$B$3:$B$7,0),MATCH('D-14 Impact'!B$2,'P-07 HACCP score'!$C$2:$E$2,0))</f>
        <v>0</v>
      </c>
      <c r="AV185" s="96">
        <f>INDEX('P-07 HACCP score'!$C$3:$E$7,MATCH(G185,'P-07 HACCP score'!$B$3:$B$7,0),MATCH('D-14 Impact'!C$2,'P-07 HACCP score'!$C$2:$E$2,0))</f>
        <v>0</v>
      </c>
      <c r="AW185" s="96">
        <f>INDEX('P-07 HACCP score'!$C$3:$E$7,MATCH(H185,'P-07 HACCP score'!$B$3:$B$7,0),MATCH('D-14 Impact'!D$2,'P-07 HACCP score'!$C$2:$E$2,0))</f>
        <v>0</v>
      </c>
      <c r="AX185" s="96">
        <f>INDEX('P-07 HACCP score'!$C$3:$E$7,MATCH(I185,'P-07 HACCP score'!$B$3:$B$7,0),MATCH('D-14 Impact'!E$2,'P-07 HACCP score'!$C$2:$E$2,0))</f>
        <v>0</v>
      </c>
      <c r="AY185" s="96">
        <f>INDEX('P-07 HACCP score'!$C$3:$E$7,MATCH(J185,'P-07 HACCP score'!$B$3:$B$7,0),MATCH('D-14 Impact'!F$2,'P-07 HACCP score'!$C$2:$E$2,0))</f>
        <v>0</v>
      </c>
      <c r="AZ185" s="96">
        <f>INDEX('P-07 HACCP score'!$C$3:$E$7,MATCH(K185,'P-07 HACCP score'!$B$3:$B$7,0),MATCH('D-14 Impact'!G$2,'P-07 HACCP score'!$C$2:$E$2,0))</f>
        <v>0</v>
      </c>
      <c r="BA185" s="96">
        <f>INDEX('P-07 HACCP score'!$C$3:$E$7,MATCH(L185,'P-07 HACCP score'!$B$3:$B$7,0),MATCH('D-14 Impact'!H$2,'P-07 HACCP score'!$C$2:$E$2,0))</f>
        <v>0</v>
      </c>
      <c r="BB185" s="96">
        <f>INDEX('P-07 HACCP score'!$C$3:$E$7,MATCH(M185,'P-07 HACCP score'!$B$3:$B$7,0),MATCH('D-14 Impact'!I$2,'P-07 HACCP score'!$C$2:$E$2,0))</f>
        <v>0</v>
      </c>
      <c r="BC185" s="96">
        <f>INDEX('P-07 HACCP score'!$C$3:$E$7,MATCH(N185,'P-07 HACCP score'!$B$3:$B$7,0),MATCH('D-14 Impact'!J$2,'P-07 HACCP score'!$C$2:$E$2,0))</f>
        <v>0</v>
      </c>
      <c r="BD185" s="96">
        <f>INDEX('P-07 HACCP score'!$C$3:$E$7,MATCH(O185,'P-07 HACCP score'!$B$3:$B$7,0),MATCH('D-14 Impact'!K$2,'P-07 HACCP score'!$C$2:$E$2,0))</f>
        <v>0</v>
      </c>
      <c r="BE185" s="96">
        <f>INDEX('P-07 HACCP score'!$C$3:$E$7,MATCH(P185,'P-07 HACCP score'!$B$3:$B$7,0),MATCH('D-14 Impact'!L$2,'P-07 HACCP score'!$C$2:$E$2,0))</f>
        <v>0</v>
      </c>
      <c r="BF185" s="96">
        <f>INDEX('P-07 HACCP score'!$C$3:$E$7,MATCH(Q185,'P-07 HACCP score'!$B$3:$B$7,0),MATCH('D-14 Impact'!M$2,'P-07 HACCP score'!$C$2:$E$2,0))</f>
        <v>0</v>
      </c>
      <c r="BG185" s="96">
        <f>INDEX('P-07 HACCP score'!$C$3:$E$7,MATCH(R185,'P-07 HACCP score'!$B$3:$B$7,0),MATCH('D-14 Impact'!N$2,'P-07 HACCP score'!$C$2:$E$2,0))</f>
        <v>0</v>
      </c>
      <c r="BH185" s="96">
        <f>INDEX('P-07 HACCP score'!$C$3:$E$7,MATCH(S185,'P-07 HACCP score'!$B$3:$B$7,0),MATCH('D-14 Impact'!O$2,'P-07 HACCP score'!$C$2:$E$2,0))</f>
        <v>0</v>
      </c>
      <c r="BI185" s="96">
        <f>INDEX('P-07 HACCP score'!$C$3:$E$7,MATCH(T185,'P-07 HACCP score'!$B$3:$B$7,0),MATCH('D-14 Impact'!P$2,'P-07 HACCP score'!$C$2:$E$2,0))</f>
        <v>0</v>
      </c>
      <c r="BJ185" s="96">
        <f>INDEX('P-07 HACCP score'!$C$3:$E$7,MATCH(U185,'P-07 HACCP score'!$B$3:$B$7,0),MATCH('D-14 Impact'!Q$2,'P-07 HACCP score'!$C$2:$E$2,0))</f>
        <v>0</v>
      </c>
      <c r="BK185" s="96">
        <f>INDEX('P-07 HACCP score'!$C$3:$E$7,MATCH(V185,'P-07 HACCP score'!$B$3:$B$7,0),MATCH('D-14 Impact'!R$2,'P-07 HACCP score'!$C$2:$E$2,0))</f>
        <v>0</v>
      </c>
      <c r="BL185" s="96">
        <f>INDEX('P-07 HACCP score'!$C$3:$E$7,MATCH(W185,'P-07 HACCP score'!$B$3:$B$7,0),MATCH('D-14 Impact'!S$2,'P-07 HACCP score'!$C$2:$E$2,0))</f>
        <v>0</v>
      </c>
      <c r="BM185" s="96">
        <f>INDEX('P-07 HACCP score'!$C$3:$E$7,MATCH(X185,'P-07 HACCP score'!$B$3:$B$7,0),MATCH('D-14 Impact'!T$2,'P-07 HACCP score'!$C$2:$E$2,0))</f>
        <v>0</v>
      </c>
      <c r="BN185" s="96">
        <f>INDEX('P-07 HACCP score'!$C$3:$E$7,MATCH(Y185,'P-07 HACCP score'!$B$3:$B$7,0),MATCH('D-14 Impact'!U$2,'P-07 HACCP score'!$C$2:$E$2,0))</f>
        <v>0</v>
      </c>
      <c r="BO185" s="96">
        <f>INDEX('P-07 HACCP score'!$C$3:$E$7,MATCH(Z185,'P-07 HACCP score'!$B$3:$B$7,0),MATCH('D-14 Impact'!V$2,'P-07 HACCP score'!$C$2:$E$2,0))</f>
        <v>0</v>
      </c>
      <c r="BP185" s="96">
        <f>INDEX('P-07 HACCP score'!$C$3:$E$7,MATCH(AA185,'P-07 HACCP score'!$B$3:$B$7,0),MATCH('D-14 Impact'!W$2,'P-07 HACCP score'!$C$2:$E$2,0))</f>
        <v>0</v>
      </c>
      <c r="BQ185" s="96">
        <f>INDEX('P-07 HACCP score'!$C$3:$E$7,MATCH(AB185,'P-07 HACCP score'!$B$3:$B$7,0),MATCH('D-14 Impact'!X$2,'P-07 HACCP score'!$C$2:$E$2,0))</f>
        <v>0</v>
      </c>
      <c r="BR185" s="96">
        <f>INDEX('P-07 HACCP score'!$C$3:$E$7,MATCH(AC185,'P-07 HACCP score'!$B$3:$B$7,0),MATCH('D-14 Impact'!Y$2,'P-07 HACCP score'!$C$2:$E$2,0))</f>
        <v>0</v>
      </c>
      <c r="BS185" s="96">
        <f>INDEX('P-07 HACCP score'!$C$3:$E$7,MATCH(AD185,'P-07 HACCP score'!$B$3:$B$7,0),MATCH('D-14 Impact'!Z$2,'P-07 HACCP score'!$C$2:$E$2,0))</f>
        <v>0</v>
      </c>
      <c r="BT185" s="96">
        <f>INDEX('P-07 HACCP score'!$C$3:$E$7,MATCH(AE185,'P-07 HACCP score'!$B$3:$B$7,0),MATCH('D-14 Impact'!AA$2,'P-07 HACCP score'!$C$2:$E$2,0))</f>
        <v>0</v>
      </c>
      <c r="BU185" s="96">
        <f>INDEX('P-07 HACCP score'!$C$3:$E$7,MATCH(AF185,'P-07 HACCP score'!$B$3:$B$7,0),MATCH('D-14 Impact'!AB$2,'P-07 HACCP score'!$C$2:$E$2,0))</f>
        <v>0</v>
      </c>
      <c r="BV185" s="96">
        <f>INDEX('P-07 HACCP score'!$C$3:$E$7,MATCH(AG185,'P-07 HACCP score'!$B$3:$B$7,0),MATCH('D-14 Impact'!AC$2,'P-07 HACCP score'!$C$2:$E$2,0))</f>
        <v>0</v>
      </c>
      <c r="BW185" s="96">
        <f>INDEX('P-07 HACCP score'!$C$3:$E$7,MATCH(AH185,'P-07 HACCP score'!$B$3:$B$7,0),MATCH('D-14 Impact'!AD$2,'P-07 HACCP score'!$C$2:$E$2,0))</f>
        <v>0</v>
      </c>
    </row>
    <row r="186" spans="1:75" s="2" customFormat="1" x14ac:dyDescent="0.45">
      <c r="A186" s="72">
        <v>50090</v>
      </c>
      <c r="B186" s="7" t="s">
        <v>184</v>
      </c>
      <c r="C186" s="45" t="s">
        <v>606</v>
      </c>
      <c r="D186" s="44" t="s">
        <v>5</v>
      </c>
      <c r="E186" s="111" t="s">
        <v>67</v>
      </c>
      <c r="F186" s="24"/>
      <c r="G186" s="24"/>
      <c r="H186" s="33"/>
      <c r="I186" s="33"/>
      <c r="J186" s="33"/>
      <c r="K186" s="33"/>
      <c r="L186" s="33"/>
      <c r="M186" s="24"/>
      <c r="N186" s="24"/>
      <c r="O186" s="38"/>
      <c r="P186" s="38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39"/>
      <c r="AI186" s="64">
        <f t="shared" si="14"/>
        <v>0</v>
      </c>
      <c r="AJ186" s="65">
        <f t="shared" si="15"/>
        <v>0</v>
      </c>
      <c r="AK186" s="73" t="str">
        <f t="shared" si="16"/>
        <v>LOW</v>
      </c>
      <c r="AL186" s="67" t="str">
        <f t="shared" si="17"/>
        <v>N</v>
      </c>
      <c r="AM186" s="98" t="s">
        <v>7</v>
      </c>
      <c r="AN186" s="68" t="str">
        <f t="shared" si="18"/>
        <v>LOW</v>
      </c>
      <c r="AO186" s="74" t="s">
        <v>6</v>
      </c>
      <c r="AP186" s="71" t="s">
        <v>679</v>
      </c>
      <c r="AQ186" s="71" t="s">
        <v>7</v>
      </c>
      <c r="AR186" s="70" t="str">
        <f t="shared" si="20"/>
        <v>N</v>
      </c>
      <c r="AS186" s="71" t="str">
        <f t="shared" si="19"/>
        <v>LOW</v>
      </c>
      <c r="AT186" s="96">
        <f>INDEX('P-07 HACCP score'!$C$3:$E$7,MATCH(E186,'P-07 HACCP score'!$B$3:$B$7,0),MATCH('D-14 Impact'!A$2,'P-07 HACCP score'!$C$2:$E$2,0))</f>
        <v>1.5</v>
      </c>
      <c r="AU186" s="96">
        <f>INDEX('P-07 HACCP score'!$C$3:$E$7,MATCH(F186,'P-07 HACCP score'!$B$3:$B$7,0),MATCH('D-14 Impact'!B$2,'P-07 HACCP score'!$C$2:$E$2,0))</f>
        <v>0</v>
      </c>
      <c r="AV186" s="96">
        <f>INDEX('P-07 HACCP score'!$C$3:$E$7,MATCH(G186,'P-07 HACCP score'!$B$3:$B$7,0),MATCH('D-14 Impact'!C$2,'P-07 HACCP score'!$C$2:$E$2,0))</f>
        <v>0</v>
      </c>
      <c r="AW186" s="96">
        <f>INDEX('P-07 HACCP score'!$C$3:$E$7,MATCH(H186,'P-07 HACCP score'!$B$3:$B$7,0),MATCH('D-14 Impact'!D$2,'P-07 HACCP score'!$C$2:$E$2,0))</f>
        <v>0</v>
      </c>
      <c r="AX186" s="96">
        <f>INDEX('P-07 HACCP score'!$C$3:$E$7,MATCH(I186,'P-07 HACCP score'!$B$3:$B$7,0),MATCH('D-14 Impact'!E$2,'P-07 HACCP score'!$C$2:$E$2,0))</f>
        <v>0</v>
      </c>
      <c r="AY186" s="96">
        <f>INDEX('P-07 HACCP score'!$C$3:$E$7,MATCH(J186,'P-07 HACCP score'!$B$3:$B$7,0),MATCH('D-14 Impact'!F$2,'P-07 HACCP score'!$C$2:$E$2,0))</f>
        <v>0</v>
      </c>
      <c r="AZ186" s="96">
        <f>INDEX('P-07 HACCP score'!$C$3:$E$7,MATCH(K186,'P-07 HACCP score'!$B$3:$B$7,0),MATCH('D-14 Impact'!G$2,'P-07 HACCP score'!$C$2:$E$2,0))</f>
        <v>0</v>
      </c>
      <c r="BA186" s="96">
        <f>INDEX('P-07 HACCP score'!$C$3:$E$7,MATCH(L186,'P-07 HACCP score'!$B$3:$B$7,0),MATCH('D-14 Impact'!H$2,'P-07 HACCP score'!$C$2:$E$2,0))</f>
        <v>0</v>
      </c>
      <c r="BB186" s="96">
        <f>INDEX('P-07 HACCP score'!$C$3:$E$7,MATCH(M186,'P-07 HACCP score'!$B$3:$B$7,0),MATCH('D-14 Impact'!I$2,'P-07 HACCP score'!$C$2:$E$2,0))</f>
        <v>0</v>
      </c>
      <c r="BC186" s="96">
        <f>INDEX('P-07 HACCP score'!$C$3:$E$7,MATCH(N186,'P-07 HACCP score'!$B$3:$B$7,0),MATCH('D-14 Impact'!J$2,'P-07 HACCP score'!$C$2:$E$2,0))</f>
        <v>0</v>
      </c>
      <c r="BD186" s="96">
        <f>INDEX('P-07 HACCP score'!$C$3:$E$7,MATCH(O186,'P-07 HACCP score'!$B$3:$B$7,0),MATCH('D-14 Impact'!K$2,'P-07 HACCP score'!$C$2:$E$2,0))</f>
        <v>0</v>
      </c>
      <c r="BE186" s="96">
        <f>INDEX('P-07 HACCP score'!$C$3:$E$7,MATCH(P186,'P-07 HACCP score'!$B$3:$B$7,0),MATCH('D-14 Impact'!L$2,'P-07 HACCP score'!$C$2:$E$2,0))</f>
        <v>0</v>
      </c>
      <c r="BF186" s="96">
        <f>INDEX('P-07 HACCP score'!$C$3:$E$7,MATCH(Q186,'P-07 HACCP score'!$B$3:$B$7,0),MATCH('D-14 Impact'!M$2,'P-07 HACCP score'!$C$2:$E$2,0))</f>
        <v>0</v>
      </c>
      <c r="BG186" s="96">
        <f>INDEX('P-07 HACCP score'!$C$3:$E$7,MATCH(R186,'P-07 HACCP score'!$B$3:$B$7,0),MATCH('D-14 Impact'!N$2,'P-07 HACCP score'!$C$2:$E$2,0))</f>
        <v>0</v>
      </c>
      <c r="BH186" s="96">
        <f>INDEX('P-07 HACCP score'!$C$3:$E$7,MATCH(S186,'P-07 HACCP score'!$B$3:$B$7,0),MATCH('D-14 Impact'!O$2,'P-07 HACCP score'!$C$2:$E$2,0))</f>
        <v>0</v>
      </c>
      <c r="BI186" s="96">
        <f>INDEX('P-07 HACCP score'!$C$3:$E$7,MATCH(T186,'P-07 HACCP score'!$B$3:$B$7,0),MATCH('D-14 Impact'!P$2,'P-07 HACCP score'!$C$2:$E$2,0))</f>
        <v>0</v>
      </c>
      <c r="BJ186" s="96">
        <f>INDEX('P-07 HACCP score'!$C$3:$E$7,MATCH(U186,'P-07 HACCP score'!$B$3:$B$7,0),MATCH('D-14 Impact'!Q$2,'P-07 HACCP score'!$C$2:$E$2,0))</f>
        <v>0</v>
      </c>
      <c r="BK186" s="96">
        <f>INDEX('P-07 HACCP score'!$C$3:$E$7,MATCH(V186,'P-07 HACCP score'!$B$3:$B$7,0),MATCH('D-14 Impact'!R$2,'P-07 HACCP score'!$C$2:$E$2,0))</f>
        <v>0</v>
      </c>
      <c r="BL186" s="96">
        <f>INDEX('P-07 HACCP score'!$C$3:$E$7,MATCH(W186,'P-07 HACCP score'!$B$3:$B$7,0),MATCH('D-14 Impact'!S$2,'P-07 HACCP score'!$C$2:$E$2,0))</f>
        <v>0</v>
      </c>
      <c r="BM186" s="96">
        <f>INDEX('P-07 HACCP score'!$C$3:$E$7,MATCH(X186,'P-07 HACCP score'!$B$3:$B$7,0),MATCH('D-14 Impact'!T$2,'P-07 HACCP score'!$C$2:$E$2,0))</f>
        <v>0</v>
      </c>
      <c r="BN186" s="96">
        <f>INDEX('P-07 HACCP score'!$C$3:$E$7,MATCH(Y186,'P-07 HACCP score'!$B$3:$B$7,0),MATCH('D-14 Impact'!U$2,'P-07 HACCP score'!$C$2:$E$2,0))</f>
        <v>0</v>
      </c>
      <c r="BO186" s="96">
        <f>INDEX('P-07 HACCP score'!$C$3:$E$7,MATCH(Z186,'P-07 HACCP score'!$B$3:$B$7,0),MATCH('D-14 Impact'!V$2,'P-07 HACCP score'!$C$2:$E$2,0))</f>
        <v>0</v>
      </c>
      <c r="BP186" s="96">
        <f>INDEX('P-07 HACCP score'!$C$3:$E$7,MATCH(AA186,'P-07 HACCP score'!$B$3:$B$7,0),MATCH('D-14 Impact'!W$2,'P-07 HACCP score'!$C$2:$E$2,0))</f>
        <v>0</v>
      </c>
      <c r="BQ186" s="96">
        <f>INDEX('P-07 HACCP score'!$C$3:$E$7,MATCH(AB186,'P-07 HACCP score'!$B$3:$B$7,0),MATCH('D-14 Impact'!X$2,'P-07 HACCP score'!$C$2:$E$2,0))</f>
        <v>0</v>
      </c>
      <c r="BR186" s="96">
        <f>INDEX('P-07 HACCP score'!$C$3:$E$7,MATCH(AC186,'P-07 HACCP score'!$B$3:$B$7,0),MATCH('D-14 Impact'!Y$2,'P-07 HACCP score'!$C$2:$E$2,0))</f>
        <v>0</v>
      </c>
      <c r="BS186" s="96">
        <f>INDEX('P-07 HACCP score'!$C$3:$E$7,MATCH(AD186,'P-07 HACCP score'!$B$3:$B$7,0),MATCH('D-14 Impact'!Z$2,'P-07 HACCP score'!$C$2:$E$2,0))</f>
        <v>0</v>
      </c>
      <c r="BT186" s="96">
        <f>INDEX('P-07 HACCP score'!$C$3:$E$7,MATCH(AE186,'P-07 HACCP score'!$B$3:$B$7,0),MATCH('D-14 Impact'!AA$2,'P-07 HACCP score'!$C$2:$E$2,0))</f>
        <v>0</v>
      </c>
      <c r="BU186" s="96">
        <f>INDEX('P-07 HACCP score'!$C$3:$E$7,MATCH(AF186,'P-07 HACCP score'!$B$3:$B$7,0),MATCH('D-14 Impact'!AB$2,'P-07 HACCP score'!$C$2:$E$2,0))</f>
        <v>0</v>
      </c>
      <c r="BV186" s="96">
        <f>INDEX('P-07 HACCP score'!$C$3:$E$7,MATCH(AG186,'P-07 HACCP score'!$B$3:$B$7,0),MATCH('D-14 Impact'!AC$2,'P-07 HACCP score'!$C$2:$E$2,0))</f>
        <v>0</v>
      </c>
      <c r="BW186" s="96">
        <f>INDEX('P-07 HACCP score'!$C$3:$E$7,MATCH(AH186,'P-07 HACCP score'!$B$3:$B$7,0),MATCH('D-14 Impact'!AD$2,'P-07 HACCP score'!$C$2:$E$2,0))</f>
        <v>0</v>
      </c>
    </row>
    <row r="187" spans="1:75" s="2" customFormat="1" x14ac:dyDescent="0.45">
      <c r="A187" s="72">
        <v>51520</v>
      </c>
      <c r="B187" s="7" t="s">
        <v>340</v>
      </c>
      <c r="C187" s="45" t="s">
        <v>606</v>
      </c>
      <c r="D187" s="44" t="s">
        <v>10</v>
      </c>
      <c r="E187" s="23"/>
      <c r="F187" s="24"/>
      <c r="G187" s="24"/>
      <c r="H187" s="33"/>
      <c r="I187" s="33"/>
      <c r="J187" s="33"/>
      <c r="K187" s="33"/>
      <c r="L187" s="33"/>
      <c r="M187" s="24"/>
      <c r="N187" s="24"/>
      <c r="O187" s="38"/>
      <c r="P187" s="38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39"/>
      <c r="AI187" s="64">
        <f t="shared" si="14"/>
        <v>0</v>
      </c>
      <c r="AJ187" s="65">
        <f t="shared" si="15"/>
        <v>0</v>
      </c>
      <c r="AK187" s="73" t="str">
        <f t="shared" si="16"/>
        <v>LOW</v>
      </c>
      <c r="AL187" s="67" t="str">
        <f t="shared" si="17"/>
        <v>N</v>
      </c>
      <c r="AM187" s="98" t="s">
        <v>7</v>
      </c>
      <c r="AN187" s="68" t="str">
        <f t="shared" si="18"/>
        <v>LOW</v>
      </c>
      <c r="AO187" s="74" t="s">
        <v>6</v>
      </c>
      <c r="AP187" s="71" t="s">
        <v>679</v>
      </c>
      <c r="AQ187" s="71" t="s">
        <v>7</v>
      </c>
      <c r="AR187" s="70" t="str">
        <f t="shared" si="20"/>
        <v>N</v>
      </c>
      <c r="AS187" s="71" t="str">
        <f t="shared" si="19"/>
        <v>LOW</v>
      </c>
      <c r="AT187" s="96">
        <f>INDEX('P-07 HACCP score'!$C$3:$E$7,MATCH(E187,'P-07 HACCP score'!$B$3:$B$7,0),MATCH('D-14 Impact'!A$2,'P-07 HACCP score'!$C$2:$E$2,0))</f>
        <v>0</v>
      </c>
      <c r="AU187" s="96">
        <f>INDEX('P-07 HACCP score'!$C$3:$E$7,MATCH(F187,'P-07 HACCP score'!$B$3:$B$7,0),MATCH('D-14 Impact'!B$2,'P-07 HACCP score'!$C$2:$E$2,0))</f>
        <v>0</v>
      </c>
      <c r="AV187" s="96">
        <f>INDEX('P-07 HACCP score'!$C$3:$E$7,MATCH(G187,'P-07 HACCP score'!$B$3:$B$7,0),MATCH('D-14 Impact'!C$2,'P-07 HACCP score'!$C$2:$E$2,0))</f>
        <v>0</v>
      </c>
      <c r="AW187" s="96">
        <f>INDEX('P-07 HACCP score'!$C$3:$E$7,MATCH(H187,'P-07 HACCP score'!$B$3:$B$7,0),MATCH('D-14 Impact'!D$2,'P-07 HACCP score'!$C$2:$E$2,0))</f>
        <v>0</v>
      </c>
      <c r="AX187" s="96">
        <f>INDEX('P-07 HACCP score'!$C$3:$E$7,MATCH(I187,'P-07 HACCP score'!$B$3:$B$7,0),MATCH('D-14 Impact'!E$2,'P-07 HACCP score'!$C$2:$E$2,0))</f>
        <v>0</v>
      </c>
      <c r="AY187" s="96">
        <f>INDEX('P-07 HACCP score'!$C$3:$E$7,MATCH(J187,'P-07 HACCP score'!$B$3:$B$7,0),MATCH('D-14 Impact'!F$2,'P-07 HACCP score'!$C$2:$E$2,0))</f>
        <v>0</v>
      </c>
      <c r="AZ187" s="96">
        <f>INDEX('P-07 HACCP score'!$C$3:$E$7,MATCH(K187,'P-07 HACCP score'!$B$3:$B$7,0),MATCH('D-14 Impact'!G$2,'P-07 HACCP score'!$C$2:$E$2,0))</f>
        <v>0</v>
      </c>
      <c r="BA187" s="96">
        <f>INDEX('P-07 HACCP score'!$C$3:$E$7,MATCH(L187,'P-07 HACCP score'!$B$3:$B$7,0),MATCH('D-14 Impact'!H$2,'P-07 HACCP score'!$C$2:$E$2,0))</f>
        <v>0</v>
      </c>
      <c r="BB187" s="96">
        <f>INDEX('P-07 HACCP score'!$C$3:$E$7,MATCH(M187,'P-07 HACCP score'!$B$3:$B$7,0),MATCH('D-14 Impact'!I$2,'P-07 HACCP score'!$C$2:$E$2,0))</f>
        <v>0</v>
      </c>
      <c r="BC187" s="96">
        <f>INDEX('P-07 HACCP score'!$C$3:$E$7,MATCH(N187,'P-07 HACCP score'!$B$3:$B$7,0),MATCH('D-14 Impact'!J$2,'P-07 HACCP score'!$C$2:$E$2,0))</f>
        <v>0</v>
      </c>
      <c r="BD187" s="96">
        <f>INDEX('P-07 HACCP score'!$C$3:$E$7,MATCH(O187,'P-07 HACCP score'!$B$3:$B$7,0),MATCH('D-14 Impact'!K$2,'P-07 HACCP score'!$C$2:$E$2,0))</f>
        <v>0</v>
      </c>
      <c r="BE187" s="96">
        <f>INDEX('P-07 HACCP score'!$C$3:$E$7,MATCH(P187,'P-07 HACCP score'!$B$3:$B$7,0),MATCH('D-14 Impact'!L$2,'P-07 HACCP score'!$C$2:$E$2,0))</f>
        <v>0</v>
      </c>
      <c r="BF187" s="96">
        <f>INDEX('P-07 HACCP score'!$C$3:$E$7,MATCH(Q187,'P-07 HACCP score'!$B$3:$B$7,0),MATCH('D-14 Impact'!M$2,'P-07 HACCP score'!$C$2:$E$2,0))</f>
        <v>0</v>
      </c>
      <c r="BG187" s="96">
        <f>INDEX('P-07 HACCP score'!$C$3:$E$7,MATCH(R187,'P-07 HACCP score'!$B$3:$B$7,0),MATCH('D-14 Impact'!N$2,'P-07 HACCP score'!$C$2:$E$2,0))</f>
        <v>0</v>
      </c>
      <c r="BH187" s="96">
        <f>INDEX('P-07 HACCP score'!$C$3:$E$7,MATCH(S187,'P-07 HACCP score'!$B$3:$B$7,0),MATCH('D-14 Impact'!O$2,'P-07 HACCP score'!$C$2:$E$2,0))</f>
        <v>0</v>
      </c>
      <c r="BI187" s="96">
        <f>INDEX('P-07 HACCP score'!$C$3:$E$7,MATCH(T187,'P-07 HACCP score'!$B$3:$B$7,0),MATCH('D-14 Impact'!P$2,'P-07 HACCP score'!$C$2:$E$2,0))</f>
        <v>0</v>
      </c>
      <c r="BJ187" s="96">
        <f>INDEX('P-07 HACCP score'!$C$3:$E$7,MATCH(U187,'P-07 HACCP score'!$B$3:$B$7,0),MATCH('D-14 Impact'!Q$2,'P-07 HACCP score'!$C$2:$E$2,0))</f>
        <v>0</v>
      </c>
      <c r="BK187" s="96">
        <f>INDEX('P-07 HACCP score'!$C$3:$E$7,MATCH(V187,'P-07 HACCP score'!$B$3:$B$7,0),MATCH('D-14 Impact'!R$2,'P-07 HACCP score'!$C$2:$E$2,0))</f>
        <v>0</v>
      </c>
      <c r="BL187" s="96">
        <f>INDEX('P-07 HACCP score'!$C$3:$E$7,MATCH(W187,'P-07 HACCP score'!$B$3:$B$7,0),MATCH('D-14 Impact'!S$2,'P-07 HACCP score'!$C$2:$E$2,0))</f>
        <v>0</v>
      </c>
      <c r="BM187" s="96">
        <f>INDEX('P-07 HACCP score'!$C$3:$E$7,MATCH(X187,'P-07 HACCP score'!$B$3:$B$7,0),MATCH('D-14 Impact'!T$2,'P-07 HACCP score'!$C$2:$E$2,0))</f>
        <v>0</v>
      </c>
      <c r="BN187" s="96">
        <f>INDEX('P-07 HACCP score'!$C$3:$E$7,MATCH(Y187,'P-07 HACCP score'!$B$3:$B$7,0),MATCH('D-14 Impact'!U$2,'P-07 HACCP score'!$C$2:$E$2,0))</f>
        <v>0</v>
      </c>
      <c r="BO187" s="96">
        <f>INDEX('P-07 HACCP score'!$C$3:$E$7,MATCH(Z187,'P-07 HACCP score'!$B$3:$B$7,0),MATCH('D-14 Impact'!V$2,'P-07 HACCP score'!$C$2:$E$2,0))</f>
        <v>0</v>
      </c>
      <c r="BP187" s="96">
        <f>INDEX('P-07 HACCP score'!$C$3:$E$7,MATCH(AA187,'P-07 HACCP score'!$B$3:$B$7,0),MATCH('D-14 Impact'!W$2,'P-07 HACCP score'!$C$2:$E$2,0))</f>
        <v>0</v>
      </c>
      <c r="BQ187" s="96">
        <f>INDEX('P-07 HACCP score'!$C$3:$E$7,MATCH(AB187,'P-07 HACCP score'!$B$3:$B$7,0),MATCH('D-14 Impact'!X$2,'P-07 HACCP score'!$C$2:$E$2,0))</f>
        <v>0</v>
      </c>
      <c r="BR187" s="96">
        <f>INDEX('P-07 HACCP score'!$C$3:$E$7,MATCH(AC187,'P-07 HACCP score'!$B$3:$B$7,0),MATCH('D-14 Impact'!Y$2,'P-07 HACCP score'!$C$2:$E$2,0))</f>
        <v>0</v>
      </c>
      <c r="BS187" s="96">
        <f>INDEX('P-07 HACCP score'!$C$3:$E$7,MATCH(AD187,'P-07 HACCP score'!$B$3:$B$7,0),MATCH('D-14 Impact'!Z$2,'P-07 HACCP score'!$C$2:$E$2,0))</f>
        <v>0</v>
      </c>
      <c r="BT187" s="96">
        <f>INDEX('P-07 HACCP score'!$C$3:$E$7,MATCH(AE187,'P-07 HACCP score'!$B$3:$B$7,0),MATCH('D-14 Impact'!AA$2,'P-07 HACCP score'!$C$2:$E$2,0))</f>
        <v>0</v>
      </c>
      <c r="BU187" s="96">
        <f>INDEX('P-07 HACCP score'!$C$3:$E$7,MATCH(AF187,'P-07 HACCP score'!$B$3:$B$7,0),MATCH('D-14 Impact'!AB$2,'P-07 HACCP score'!$C$2:$E$2,0))</f>
        <v>0</v>
      </c>
      <c r="BV187" s="96">
        <f>INDEX('P-07 HACCP score'!$C$3:$E$7,MATCH(AG187,'P-07 HACCP score'!$B$3:$B$7,0),MATCH('D-14 Impact'!AC$2,'P-07 HACCP score'!$C$2:$E$2,0))</f>
        <v>0</v>
      </c>
      <c r="BW187" s="96">
        <f>INDEX('P-07 HACCP score'!$C$3:$E$7,MATCH(AH187,'P-07 HACCP score'!$B$3:$B$7,0),MATCH('D-14 Impact'!AD$2,'P-07 HACCP score'!$C$2:$E$2,0))</f>
        <v>0</v>
      </c>
    </row>
    <row r="188" spans="1:75" s="2" customFormat="1" x14ac:dyDescent="0.45">
      <c r="A188" s="72">
        <v>53000</v>
      </c>
      <c r="B188" s="7" t="s">
        <v>482</v>
      </c>
      <c r="C188" s="45" t="s">
        <v>606</v>
      </c>
      <c r="D188" s="44" t="s">
        <v>16</v>
      </c>
      <c r="E188" s="111" t="s">
        <v>67</v>
      </c>
      <c r="F188" s="24"/>
      <c r="G188" s="24"/>
      <c r="H188" s="33"/>
      <c r="I188" s="33"/>
      <c r="J188" s="33"/>
      <c r="K188" s="33"/>
      <c r="L188" s="33"/>
      <c r="M188" s="24"/>
      <c r="N188" s="24"/>
      <c r="O188" s="24"/>
      <c r="P188" s="24"/>
      <c r="Q188" s="109" t="s">
        <v>67</v>
      </c>
      <c r="R188" s="24"/>
      <c r="S188" s="24"/>
      <c r="T188" s="109" t="s">
        <v>67</v>
      </c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39"/>
      <c r="AI188" s="64">
        <f t="shared" si="14"/>
        <v>0</v>
      </c>
      <c r="AJ188" s="65">
        <f t="shared" si="15"/>
        <v>0</v>
      </c>
      <c r="AK188" s="73" t="str">
        <f t="shared" si="16"/>
        <v>LOW</v>
      </c>
      <c r="AL188" s="67" t="str">
        <f t="shared" si="17"/>
        <v>N</v>
      </c>
      <c r="AM188" s="98" t="s">
        <v>7</v>
      </c>
      <c r="AN188" s="68" t="str">
        <f t="shared" si="18"/>
        <v>LOW</v>
      </c>
      <c r="AO188" s="74" t="s">
        <v>8</v>
      </c>
      <c r="AP188" s="71" t="s">
        <v>7</v>
      </c>
      <c r="AQ188" s="71" t="s">
        <v>680</v>
      </c>
      <c r="AR188" s="70" t="str">
        <f t="shared" si="20"/>
        <v>N</v>
      </c>
      <c r="AS188" s="71" t="str">
        <f t="shared" si="19"/>
        <v>LOW</v>
      </c>
      <c r="AT188" s="96">
        <f>INDEX('P-07 HACCP score'!$C$3:$E$7,MATCH(E188,'P-07 HACCP score'!$B$3:$B$7,0),MATCH('D-14 Impact'!A$2,'P-07 HACCP score'!$C$2:$E$2,0))</f>
        <v>1.5</v>
      </c>
      <c r="AU188" s="96">
        <f>INDEX('P-07 HACCP score'!$C$3:$E$7,MATCH(F188,'P-07 HACCP score'!$B$3:$B$7,0),MATCH('D-14 Impact'!B$2,'P-07 HACCP score'!$C$2:$E$2,0))</f>
        <v>0</v>
      </c>
      <c r="AV188" s="96">
        <f>INDEX('P-07 HACCP score'!$C$3:$E$7,MATCH(G188,'P-07 HACCP score'!$B$3:$B$7,0),MATCH('D-14 Impact'!C$2,'P-07 HACCP score'!$C$2:$E$2,0))</f>
        <v>0</v>
      </c>
      <c r="AW188" s="96">
        <f>INDEX('P-07 HACCP score'!$C$3:$E$7,MATCH(H188,'P-07 HACCP score'!$B$3:$B$7,0),MATCH('D-14 Impact'!D$2,'P-07 HACCP score'!$C$2:$E$2,0))</f>
        <v>0</v>
      </c>
      <c r="AX188" s="96">
        <f>INDEX('P-07 HACCP score'!$C$3:$E$7,MATCH(I188,'P-07 HACCP score'!$B$3:$B$7,0),MATCH('D-14 Impact'!E$2,'P-07 HACCP score'!$C$2:$E$2,0))</f>
        <v>0</v>
      </c>
      <c r="AY188" s="96">
        <f>INDEX('P-07 HACCP score'!$C$3:$E$7,MATCH(J188,'P-07 HACCP score'!$B$3:$B$7,0),MATCH('D-14 Impact'!F$2,'P-07 HACCP score'!$C$2:$E$2,0))</f>
        <v>0</v>
      </c>
      <c r="AZ188" s="96">
        <f>INDEX('P-07 HACCP score'!$C$3:$E$7,MATCH(K188,'P-07 HACCP score'!$B$3:$B$7,0),MATCH('D-14 Impact'!G$2,'P-07 HACCP score'!$C$2:$E$2,0))</f>
        <v>0</v>
      </c>
      <c r="BA188" s="96">
        <f>INDEX('P-07 HACCP score'!$C$3:$E$7,MATCH(L188,'P-07 HACCP score'!$B$3:$B$7,0),MATCH('D-14 Impact'!H$2,'P-07 HACCP score'!$C$2:$E$2,0))</f>
        <v>0</v>
      </c>
      <c r="BB188" s="96">
        <f>INDEX('P-07 HACCP score'!$C$3:$E$7,MATCH(M188,'P-07 HACCP score'!$B$3:$B$7,0),MATCH('D-14 Impact'!I$2,'P-07 HACCP score'!$C$2:$E$2,0))</f>
        <v>0</v>
      </c>
      <c r="BC188" s="96">
        <f>INDEX('P-07 HACCP score'!$C$3:$E$7,MATCH(N188,'P-07 HACCP score'!$B$3:$B$7,0),MATCH('D-14 Impact'!J$2,'P-07 HACCP score'!$C$2:$E$2,0))</f>
        <v>0</v>
      </c>
      <c r="BD188" s="96">
        <f>INDEX('P-07 HACCP score'!$C$3:$E$7,MATCH(O188,'P-07 HACCP score'!$B$3:$B$7,0),MATCH('D-14 Impact'!K$2,'P-07 HACCP score'!$C$2:$E$2,0))</f>
        <v>0</v>
      </c>
      <c r="BE188" s="96">
        <f>INDEX('P-07 HACCP score'!$C$3:$E$7,MATCH(P188,'P-07 HACCP score'!$B$3:$B$7,0),MATCH('D-14 Impact'!L$2,'P-07 HACCP score'!$C$2:$E$2,0))</f>
        <v>0</v>
      </c>
      <c r="BF188" s="96">
        <f>INDEX('P-07 HACCP score'!$C$3:$E$7,MATCH(Q188,'P-07 HACCP score'!$B$3:$B$7,0),MATCH('D-14 Impact'!M$2,'P-07 HACCP score'!$C$2:$E$2,0))</f>
        <v>2.5</v>
      </c>
      <c r="BG188" s="96">
        <f>INDEX('P-07 HACCP score'!$C$3:$E$7,MATCH(R188,'P-07 HACCP score'!$B$3:$B$7,0),MATCH('D-14 Impact'!N$2,'P-07 HACCP score'!$C$2:$E$2,0))</f>
        <v>0</v>
      </c>
      <c r="BH188" s="96">
        <f>INDEX('P-07 HACCP score'!$C$3:$E$7,MATCH(S188,'P-07 HACCP score'!$B$3:$B$7,0),MATCH('D-14 Impact'!O$2,'P-07 HACCP score'!$C$2:$E$2,0))</f>
        <v>0</v>
      </c>
      <c r="BI188" s="96">
        <f>INDEX('P-07 HACCP score'!$C$3:$E$7,MATCH(T188,'P-07 HACCP score'!$B$3:$B$7,0),MATCH('D-14 Impact'!P$2,'P-07 HACCP score'!$C$2:$E$2,0))</f>
        <v>1.5</v>
      </c>
      <c r="BJ188" s="96">
        <f>INDEX('P-07 HACCP score'!$C$3:$E$7,MATCH(U188,'P-07 HACCP score'!$B$3:$B$7,0),MATCH('D-14 Impact'!Q$2,'P-07 HACCP score'!$C$2:$E$2,0))</f>
        <v>0</v>
      </c>
      <c r="BK188" s="96">
        <f>INDEX('P-07 HACCP score'!$C$3:$E$7,MATCH(V188,'P-07 HACCP score'!$B$3:$B$7,0),MATCH('D-14 Impact'!R$2,'P-07 HACCP score'!$C$2:$E$2,0))</f>
        <v>0</v>
      </c>
      <c r="BL188" s="96">
        <f>INDEX('P-07 HACCP score'!$C$3:$E$7,MATCH(W188,'P-07 HACCP score'!$B$3:$B$7,0),MATCH('D-14 Impact'!S$2,'P-07 HACCP score'!$C$2:$E$2,0))</f>
        <v>0</v>
      </c>
      <c r="BM188" s="96">
        <f>INDEX('P-07 HACCP score'!$C$3:$E$7,MATCH(X188,'P-07 HACCP score'!$B$3:$B$7,0),MATCH('D-14 Impact'!T$2,'P-07 HACCP score'!$C$2:$E$2,0))</f>
        <v>0</v>
      </c>
      <c r="BN188" s="96">
        <f>INDEX('P-07 HACCP score'!$C$3:$E$7,MATCH(Y188,'P-07 HACCP score'!$B$3:$B$7,0),MATCH('D-14 Impact'!U$2,'P-07 HACCP score'!$C$2:$E$2,0))</f>
        <v>0</v>
      </c>
      <c r="BO188" s="96">
        <f>INDEX('P-07 HACCP score'!$C$3:$E$7,MATCH(Z188,'P-07 HACCP score'!$B$3:$B$7,0),MATCH('D-14 Impact'!V$2,'P-07 HACCP score'!$C$2:$E$2,0))</f>
        <v>0</v>
      </c>
      <c r="BP188" s="96">
        <f>INDEX('P-07 HACCP score'!$C$3:$E$7,MATCH(AA188,'P-07 HACCP score'!$B$3:$B$7,0),MATCH('D-14 Impact'!W$2,'P-07 HACCP score'!$C$2:$E$2,0))</f>
        <v>0</v>
      </c>
      <c r="BQ188" s="96">
        <f>INDEX('P-07 HACCP score'!$C$3:$E$7,MATCH(AB188,'P-07 HACCP score'!$B$3:$B$7,0),MATCH('D-14 Impact'!X$2,'P-07 HACCP score'!$C$2:$E$2,0))</f>
        <v>0</v>
      </c>
      <c r="BR188" s="96">
        <f>INDEX('P-07 HACCP score'!$C$3:$E$7,MATCH(AC188,'P-07 HACCP score'!$B$3:$B$7,0),MATCH('D-14 Impact'!Y$2,'P-07 HACCP score'!$C$2:$E$2,0))</f>
        <v>0</v>
      </c>
      <c r="BS188" s="96">
        <f>INDEX('P-07 HACCP score'!$C$3:$E$7,MATCH(AD188,'P-07 HACCP score'!$B$3:$B$7,0),MATCH('D-14 Impact'!Z$2,'P-07 HACCP score'!$C$2:$E$2,0))</f>
        <v>0</v>
      </c>
      <c r="BT188" s="96">
        <f>INDEX('P-07 HACCP score'!$C$3:$E$7,MATCH(AE188,'P-07 HACCP score'!$B$3:$B$7,0),MATCH('D-14 Impact'!AA$2,'P-07 HACCP score'!$C$2:$E$2,0))</f>
        <v>0</v>
      </c>
      <c r="BU188" s="96">
        <f>INDEX('P-07 HACCP score'!$C$3:$E$7,MATCH(AF188,'P-07 HACCP score'!$B$3:$B$7,0),MATCH('D-14 Impact'!AB$2,'P-07 HACCP score'!$C$2:$E$2,0))</f>
        <v>0</v>
      </c>
      <c r="BV188" s="96">
        <f>INDEX('P-07 HACCP score'!$C$3:$E$7,MATCH(AG188,'P-07 HACCP score'!$B$3:$B$7,0),MATCH('D-14 Impact'!AC$2,'P-07 HACCP score'!$C$2:$E$2,0))</f>
        <v>0</v>
      </c>
      <c r="BW188" s="96">
        <f>INDEX('P-07 HACCP score'!$C$3:$E$7,MATCH(AH188,'P-07 HACCP score'!$B$3:$B$7,0),MATCH('D-14 Impact'!AD$2,'P-07 HACCP score'!$C$2:$E$2,0))</f>
        <v>0</v>
      </c>
    </row>
    <row r="189" spans="1:75" s="2" customFormat="1" x14ac:dyDescent="0.45">
      <c r="A189" s="72">
        <v>53002</v>
      </c>
      <c r="B189" s="7" t="s">
        <v>484</v>
      </c>
      <c r="C189" s="45" t="s">
        <v>631</v>
      </c>
      <c r="D189" s="44">
        <v>2</v>
      </c>
      <c r="E189" s="23"/>
      <c r="F189" s="24"/>
      <c r="G189" s="24"/>
      <c r="H189" s="33"/>
      <c r="I189" s="33"/>
      <c r="J189" s="33"/>
      <c r="K189" s="33"/>
      <c r="L189" s="33"/>
      <c r="M189" s="24"/>
      <c r="N189" s="24"/>
      <c r="O189" s="24"/>
      <c r="P189" s="24"/>
      <c r="Q189" s="24"/>
      <c r="R189" s="24"/>
      <c r="S189" s="24"/>
      <c r="T189" s="109" t="s">
        <v>67</v>
      </c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39"/>
      <c r="AI189" s="64">
        <f t="shared" si="14"/>
        <v>0</v>
      </c>
      <c r="AJ189" s="65">
        <f t="shared" si="15"/>
        <v>0</v>
      </c>
      <c r="AK189" s="73" t="str">
        <f t="shared" si="16"/>
        <v>LOW</v>
      </c>
      <c r="AL189" s="67" t="str">
        <f t="shared" si="17"/>
        <v>N</v>
      </c>
      <c r="AM189" s="98" t="s">
        <v>7</v>
      </c>
      <c r="AN189" s="68" t="str">
        <f t="shared" si="18"/>
        <v>LOW</v>
      </c>
      <c r="AO189" s="74" t="s">
        <v>6</v>
      </c>
      <c r="AP189" s="71" t="s">
        <v>7</v>
      </c>
      <c r="AQ189" s="71" t="s">
        <v>679</v>
      </c>
      <c r="AR189" s="70" t="str">
        <f t="shared" si="20"/>
        <v>N</v>
      </c>
      <c r="AS189" s="71" t="str">
        <f t="shared" si="19"/>
        <v>LOW</v>
      </c>
      <c r="AT189" s="96">
        <f>INDEX('P-07 HACCP score'!$C$3:$E$7,MATCH(E189,'P-07 HACCP score'!$B$3:$B$7,0),MATCH('D-14 Impact'!A$2,'P-07 HACCP score'!$C$2:$E$2,0))</f>
        <v>0</v>
      </c>
      <c r="AU189" s="96">
        <f>INDEX('P-07 HACCP score'!$C$3:$E$7,MATCH(F189,'P-07 HACCP score'!$B$3:$B$7,0),MATCH('D-14 Impact'!B$2,'P-07 HACCP score'!$C$2:$E$2,0))</f>
        <v>0</v>
      </c>
      <c r="AV189" s="96">
        <f>INDEX('P-07 HACCP score'!$C$3:$E$7,MATCH(G189,'P-07 HACCP score'!$B$3:$B$7,0),MATCH('D-14 Impact'!C$2,'P-07 HACCP score'!$C$2:$E$2,0))</f>
        <v>0</v>
      </c>
      <c r="AW189" s="96">
        <f>INDEX('P-07 HACCP score'!$C$3:$E$7,MATCH(H189,'P-07 HACCP score'!$B$3:$B$7,0),MATCH('D-14 Impact'!D$2,'P-07 HACCP score'!$C$2:$E$2,0))</f>
        <v>0</v>
      </c>
      <c r="AX189" s="96">
        <f>INDEX('P-07 HACCP score'!$C$3:$E$7,MATCH(I189,'P-07 HACCP score'!$B$3:$B$7,0),MATCH('D-14 Impact'!E$2,'P-07 HACCP score'!$C$2:$E$2,0))</f>
        <v>0</v>
      </c>
      <c r="AY189" s="96">
        <f>INDEX('P-07 HACCP score'!$C$3:$E$7,MATCH(J189,'P-07 HACCP score'!$B$3:$B$7,0),MATCH('D-14 Impact'!F$2,'P-07 HACCP score'!$C$2:$E$2,0))</f>
        <v>0</v>
      </c>
      <c r="AZ189" s="96">
        <f>INDEX('P-07 HACCP score'!$C$3:$E$7,MATCH(K189,'P-07 HACCP score'!$B$3:$B$7,0),MATCH('D-14 Impact'!G$2,'P-07 HACCP score'!$C$2:$E$2,0))</f>
        <v>0</v>
      </c>
      <c r="BA189" s="96">
        <f>INDEX('P-07 HACCP score'!$C$3:$E$7,MATCH(L189,'P-07 HACCP score'!$B$3:$B$7,0),MATCH('D-14 Impact'!H$2,'P-07 HACCP score'!$C$2:$E$2,0))</f>
        <v>0</v>
      </c>
      <c r="BB189" s="96">
        <f>INDEX('P-07 HACCP score'!$C$3:$E$7,MATCH(M189,'P-07 HACCP score'!$B$3:$B$7,0),MATCH('D-14 Impact'!I$2,'P-07 HACCP score'!$C$2:$E$2,0))</f>
        <v>0</v>
      </c>
      <c r="BC189" s="96">
        <f>INDEX('P-07 HACCP score'!$C$3:$E$7,MATCH(N189,'P-07 HACCP score'!$B$3:$B$7,0),MATCH('D-14 Impact'!J$2,'P-07 HACCP score'!$C$2:$E$2,0))</f>
        <v>0</v>
      </c>
      <c r="BD189" s="96">
        <f>INDEX('P-07 HACCP score'!$C$3:$E$7,MATCH(O189,'P-07 HACCP score'!$B$3:$B$7,0),MATCH('D-14 Impact'!K$2,'P-07 HACCP score'!$C$2:$E$2,0))</f>
        <v>0</v>
      </c>
      <c r="BE189" s="96">
        <f>INDEX('P-07 HACCP score'!$C$3:$E$7,MATCH(P189,'P-07 HACCP score'!$B$3:$B$7,0),MATCH('D-14 Impact'!L$2,'P-07 HACCP score'!$C$2:$E$2,0))</f>
        <v>0</v>
      </c>
      <c r="BF189" s="96">
        <f>INDEX('P-07 HACCP score'!$C$3:$E$7,MATCH(Q189,'P-07 HACCP score'!$B$3:$B$7,0),MATCH('D-14 Impact'!M$2,'P-07 HACCP score'!$C$2:$E$2,0))</f>
        <v>0</v>
      </c>
      <c r="BG189" s="96">
        <f>INDEX('P-07 HACCP score'!$C$3:$E$7,MATCH(R189,'P-07 HACCP score'!$B$3:$B$7,0),MATCH('D-14 Impact'!N$2,'P-07 HACCP score'!$C$2:$E$2,0))</f>
        <v>0</v>
      </c>
      <c r="BH189" s="96">
        <f>INDEX('P-07 HACCP score'!$C$3:$E$7,MATCH(S189,'P-07 HACCP score'!$B$3:$B$7,0),MATCH('D-14 Impact'!O$2,'P-07 HACCP score'!$C$2:$E$2,0))</f>
        <v>0</v>
      </c>
      <c r="BI189" s="96">
        <f>INDEX('P-07 HACCP score'!$C$3:$E$7,MATCH(T189,'P-07 HACCP score'!$B$3:$B$7,0),MATCH('D-14 Impact'!P$2,'P-07 HACCP score'!$C$2:$E$2,0))</f>
        <v>1.5</v>
      </c>
      <c r="BJ189" s="96">
        <f>INDEX('P-07 HACCP score'!$C$3:$E$7,MATCH(U189,'P-07 HACCP score'!$B$3:$B$7,0),MATCH('D-14 Impact'!Q$2,'P-07 HACCP score'!$C$2:$E$2,0))</f>
        <v>0</v>
      </c>
      <c r="BK189" s="96">
        <f>INDEX('P-07 HACCP score'!$C$3:$E$7,MATCH(V189,'P-07 HACCP score'!$B$3:$B$7,0),MATCH('D-14 Impact'!R$2,'P-07 HACCP score'!$C$2:$E$2,0))</f>
        <v>0</v>
      </c>
      <c r="BL189" s="96">
        <f>INDEX('P-07 HACCP score'!$C$3:$E$7,MATCH(W189,'P-07 HACCP score'!$B$3:$B$7,0),MATCH('D-14 Impact'!S$2,'P-07 HACCP score'!$C$2:$E$2,0))</f>
        <v>0</v>
      </c>
      <c r="BM189" s="96">
        <f>INDEX('P-07 HACCP score'!$C$3:$E$7,MATCH(X189,'P-07 HACCP score'!$B$3:$B$7,0),MATCH('D-14 Impact'!T$2,'P-07 HACCP score'!$C$2:$E$2,0))</f>
        <v>0</v>
      </c>
      <c r="BN189" s="96">
        <f>INDEX('P-07 HACCP score'!$C$3:$E$7,MATCH(Y189,'P-07 HACCP score'!$B$3:$B$7,0),MATCH('D-14 Impact'!U$2,'P-07 HACCP score'!$C$2:$E$2,0))</f>
        <v>0</v>
      </c>
      <c r="BO189" s="96">
        <f>INDEX('P-07 HACCP score'!$C$3:$E$7,MATCH(Z189,'P-07 HACCP score'!$B$3:$B$7,0),MATCH('D-14 Impact'!V$2,'P-07 HACCP score'!$C$2:$E$2,0))</f>
        <v>0</v>
      </c>
      <c r="BP189" s="96">
        <f>INDEX('P-07 HACCP score'!$C$3:$E$7,MATCH(AA189,'P-07 HACCP score'!$B$3:$B$7,0),MATCH('D-14 Impact'!W$2,'P-07 HACCP score'!$C$2:$E$2,0))</f>
        <v>0</v>
      </c>
      <c r="BQ189" s="96">
        <f>INDEX('P-07 HACCP score'!$C$3:$E$7,MATCH(AB189,'P-07 HACCP score'!$B$3:$B$7,0),MATCH('D-14 Impact'!X$2,'P-07 HACCP score'!$C$2:$E$2,0))</f>
        <v>0</v>
      </c>
      <c r="BR189" s="96">
        <f>INDEX('P-07 HACCP score'!$C$3:$E$7,MATCH(AC189,'P-07 HACCP score'!$B$3:$B$7,0),MATCH('D-14 Impact'!Y$2,'P-07 HACCP score'!$C$2:$E$2,0))</f>
        <v>0</v>
      </c>
      <c r="BS189" s="96">
        <f>INDEX('P-07 HACCP score'!$C$3:$E$7,MATCH(AD189,'P-07 HACCP score'!$B$3:$B$7,0),MATCH('D-14 Impact'!Z$2,'P-07 HACCP score'!$C$2:$E$2,0))</f>
        <v>0</v>
      </c>
      <c r="BT189" s="96">
        <f>INDEX('P-07 HACCP score'!$C$3:$E$7,MATCH(AE189,'P-07 HACCP score'!$B$3:$B$7,0),MATCH('D-14 Impact'!AA$2,'P-07 HACCP score'!$C$2:$E$2,0))</f>
        <v>0</v>
      </c>
      <c r="BU189" s="96">
        <f>INDEX('P-07 HACCP score'!$C$3:$E$7,MATCH(AF189,'P-07 HACCP score'!$B$3:$B$7,0),MATCH('D-14 Impact'!AB$2,'P-07 HACCP score'!$C$2:$E$2,0))</f>
        <v>0</v>
      </c>
      <c r="BV189" s="96">
        <f>INDEX('P-07 HACCP score'!$C$3:$E$7,MATCH(AG189,'P-07 HACCP score'!$B$3:$B$7,0),MATCH('D-14 Impact'!AC$2,'P-07 HACCP score'!$C$2:$E$2,0))</f>
        <v>0</v>
      </c>
      <c r="BW189" s="96">
        <f>INDEX('P-07 HACCP score'!$C$3:$E$7,MATCH(AH189,'P-07 HACCP score'!$B$3:$B$7,0),MATCH('D-14 Impact'!AD$2,'P-07 HACCP score'!$C$2:$E$2,0))</f>
        <v>0</v>
      </c>
    </row>
    <row r="190" spans="1:75" s="2" customFormat="1" x14ac:dyDescent="0.45">
      <c r="A190" s="100">
        <v>53003</v>
      </c>
      <c r="B190" s="107" t="s">
        <v>730</v>
      </c>
      <c r="C190" s="45" t="s">
        <v>606</v>
      </c>
      <c r="D190" s="44" t="s">
        <v>16</v>
      </c>
      <c r="E190" s="23"/>
      <c r="F190" s="24"/>
      <c r="G190" s="24"/>
      <c r="H190" s="33"/>
      <c r="I190" s="33"/>
      <c r="J190" s="33"/>
      <c r="K190" s="33"/>
      <c r="L190" s="33"/>
      <c r="M190" s="24"/>
      <c r="N190" s="24"/>
      <c r="O190" s="24"/>
      <c r="P190" s="24"/>
      <c r="Q190" s="24"/>
      <c r="R190" s="24"/>
      <c r="S190" s="24"/>
      <c r="T190" s="109" t="s">
        <v>67</v>
      </c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39"/>
      <c r="AI190" s="64">
        <f t="shared" si="14"/>
        <v>0</v>
      </c>
      <c r="AJ190" s="65">
        <f t="shared" si="15"/>
        <v>0</v>
      </c>
      <c r="AK190" s="73" t="str">
        <f t="shared" si="16"/>
        <v>LOW</v>
      </c>
      <c r="AL190" s="67" t="str">
        <f t="shared" si="17"/>
        <v>N</v>
      </c>
      <c r="AM190" s="98" t="s">
        <v>7</v>
      </c>
      <c r="AN190" s="68" t="str">
        <f t="shared" si="18"/>
        <v>LOW</v>
      </c>
      <c r="AO190" s="74" t="s">
        <v>8</v>
      </c>
      <c r="AP190" s="71" t="s">
        <v>7</v>
      </c>
      <c r="AQ190" s="71" t="s">
        <v>680</v>
      </c>
      <c r="AR190" s="70" t="str">
        <f t="shared" si="20"/>
        <v>N</v>
      </c>
      <c r="AS190" s="71" t="str">
        <f t="shared" si="19"/>
        <v>LOW</v>
      </c>
      <c r="AT190" s="96">
        <f>INDEX('P-07 HACCP score'!$C$3:$E$7,MATCH(E190,'P-07 HACCP score'!$B$3:$B$7,0),MATCH('D-14 Impact'!A$2,'P-07 HACCP score'!$C$2:$E$2,0))</f>
        <v>0</v>
      </c>
      <c r="AU190" s="96">
        <f>INDEX('P-07 HACCP score'!$C$3:$E$7,MATCH(F190,'P-07 HACCP score'!$B$3:$B$7,0),MATCH('D-14 Impact'!B$2,'P-07 HACCP score'!$C$2:$E$2,0))</f>
        <v>0</v>
      </c>
      <c r="AV190" s="96">
        <f>INDEX('P-07 HACCP score'!$C$3:$E$7,MATCH(G190,'P-07 HACCP score'!$B$3:$B$7,0),MATCH('D-14 Impact'!C$2,'P-07 HACCP score'!$C$2:$E$2,0))</f>
        <v>0</v>
      </c>
      <c r="AW190" s="96">
        <f>INDEX('P-07 HACCP score'!$C$3:$E$7,MATCH(H190,'P-07 HACCP score'!$B$3:$B$7,0),MATCH('D-14 Impact'!D$2,'P-07 HACCP score'!$C$2:$E$2,0))</f>
        <v>0</v>
      </c>
      <c r="AX190" s="96">
        <f>INDEX('P-07 HACCP score'!$C$3:$E$7,MATCH(I190,'P-07 HACCP score'!$B$3:$B$7,0),MATCH('D-14 Impact'!E$2,'P-07 HACCP score'!$C$2:$E$2,0))</f>
        <v>0</v>
      </c>
      <c r="AY190" s="96">
        <f>INDEX('P-07 HACCP score'!$C$3:$E$7,MATCH(J190,'P-07 HACCP score'!$B$3:$B$7,0),MATCH('D-14 Impact'!F$2,'P-07 HACCP score'!$C$2:$E$2,0))</f>
        <v>0</v>
      </c>
      <c r="AZ190" s="96">
        <f>INDEX('P-07 HACCP score'!$C$3:$E$7,MATCH(K190,'P-07 HACCP score'!$B$3:$B$7,0),MATCH('D-14 Impact'!G$2,'P-07 HACCP score'!$C$2:$E$2,0))</f>
        <v>0</v>
      </c>
      <c r="BA190" s="96">
        <f>INDEX('P-07 HACCP score'!$C$3:$E$7,MATCH(L190,'P-07 HACCP score'!$B$3:$B$7,0),MATCH('D-14 Impact'!H$2,'P-07 HACCP score'!$C$2:$E$2,0))</f>
        <v>0</v>
      </c>
      <c r="BB190" s="96">
        <f>INDEX('P-07 HACCP score'!$C$3:$E$7,MATCH(M190,'P-07 HACCP score'!$B$3:$B$7,0),MATCH('D-14 Impact'!I$2,'P-07 HACCP score'!$C$2:$E$2,0))</f>
        <v>0</v>
      </c>
      <c r="BC190" s="96">
        <f>INDEX('P-07 HACCP score'!$C$3:$E$7,MATCH(N190,'P-07 HACCP score'!$B$3:$B$7,0),MATCH('D-14 Impact'!J$2,'P-07 HACCP score'!$C$2:$E$2,0))</f>
        <v>0</v>
      </c>
      <c r="BD190" s="96">
        <f>INDEX('P-07 HACCP score'!$C$3:$E$7,MATCH(O190,'P-07 HACCP score'!$B$3:$B$7,0),MATCH('D-14 Impact'!K$2,'P-07 HACCP score'!$C$2:$E$2,0))</f>
        <v>0</v>
      </c>
      <c r="BE190" s="96">
        <f>INDEX('P-07 HACCP score'!$C$3:$E$7,MATCH(P190,'P-07 HACCP score'!$B$3:$B$7,0),MATCH('D-14 Impact'!L$2,'P-07 HACCP score'!$C$2:$E$2,0))</f>
        <v>0</v>
      </c>
      <c r="BF190" s="96">
        <f>INDEX('P-07 HACCP score'!$C$3:$E$7,MATCH(Q190,'P-07 HACCP score'!$B$3:$B$7,0),MATCH('D-14 Impact'!M$2,'P-07 HACCP score'!$C$2:$E$2,0))</f>
        <v>0</v>
      </c>
      <c r="BG190" s="96">
        <f>INDEX('P-07 HACCP score'!$C$3:$E$7,MATCH(R190,'P-07 HACCP score'!$B$3:$B$7,0),MATCH('D-14 Impact'!N$2,'P-07 HACCP score'!$C$2:$E$2,0))</f>
        <v>0</v>
      </c>
      <c r="BH190" s="96">
        <f>INDEX('P-07 HACCP score'!$C$3:$E$7,MATCH(S190,'P-07 HACCP score'!$B$3:$B$7,0),MATCH('D-14 Impact'!O$2,'P-07 HACCP score'!$C$2:$E$2,0))</f>
        <v>0</v>
      </c>
      <c r="BI190" s="96">
        <f>INDEX('P-07 HACCP score'!$C$3:$E$7,MATCH(T190,'P-07 HACCP score'!$B$3:$B$7,0),MATCH('D-14 Impact'!P$2,'P-07 HACCP score'!$C$2:$E$2,0))</f>
        <v>1.5</v>
      </c>
      <c r="BJ190" s="96">
        <f>INDEX('P-07 HACCP score'!$C$3:$E$7,MATCH(U190,'P-07 HACCP score'!$B$3:$B$7,0),MATCH('D-14 Impact'!Q$2,'P-07 HACCP score'!$C$2:$E$2,0))</f>
        <v>0</v>
      </c>
      <c r="BK190" s="96">
        <f>INDEX('P-07 HACCP score'!$C$3:$E$7,MATCH(V190,'P-07 HACCP score'!$B$3:$B$7,0),MATCH('D-14 Impact'!R$2,'P-07 HACCP score'!$C$2:$E$2,0))</f>
        <v>0</v>
      </c>
      <c r="BL190" s="96">
        <f>INDEX('P-07 HACCP score'!$C$3:$E$7,MATCH(W190,'P-07 HACCP score'!$B$3:$B$7,0),MATCH('D-14 Impact'!S$2,'P-07 HACCP score'!$C$2:$E$2,0))</f>
        <v>0</v>
      </c>
      <c r="BM190" s="96">
        <f>INDEX('P-07 HACCP score'!$C$3:$E$7,MATCH(X190,'P-07 HACCP score'!$B$3:$B$7,0),MATCH('D-14 Impact'!T$2,'P-07 HACCP score'!$C$2:$E$2,0))</f>
        <v>0</v>
      </c>
      <c r="BN190" s="96">
        <f>INDEX('P-07 HACCP score'!$C$3:$E$7,MATCH(Y190,'P-07 HACCP score'!$B$3:$B$7,0),MATCH('D-14 Impact'!U$2,'P-07 HACCP score'!$C$2:$E$2,0))</f>
        <v>0</v>
      </c>
      <c r="BO190" s="96">
        <f>INDEX('P-07 HACCP score'!$C$3:$E$7,MATCH(Z190,'P-07 HACCP score'!$B$3:$B$7,0),MATCH('D-14 Impact'!V$2,'P-07 HACCP score'!$C$2:$E$2,0))</f>
        <v>0</v>
      </c>
      <c r="BP190" s="96">
        <f>INDEX('P-07 HACCP score'!$C$3:$E$7,MATCH(AA190,'P-07 HACCP score'!$B$3:$B$7,0),MATCH('D-14 Impact'!W$2,'P-07 HACCP score'!$C$2:$E$2,0))</f>
        <v>0</v>
      </c>
      <c r="BQ190" s="96">
        <f>INDEX('P-07 HACCP score'!$C$3:$E$7,MATCH(AB190,'P-07 HACCP score'!$B$3:$B$7,0),MATCH('D-14 Impact'!X$2,'P-07 HACCP score'!$C$2:$E$2,0))</f>
        <v>0</v>
      </c>
      <c r="BR190" s="96">
        <f>INDEX('P-07 HACCP score'!$C$3:$E$7,MATCH(AC190,'P-07 HACCP score'!$B$3:$B$7,0),MATCH('D-14 Impact'!Y$2,'P-07 HACCP score'!$C$2:$E$2,0))</f>
        <v>0</v>
      </c>
      <c r="BS190" s="96">
        <f>INDEX('P-07 HACCP score'!$C$3:$E$7,MATCH(AD190,'P-07 HACCP score'!$B$3:$B$7,0),MATCH('D-14 Impact'!Z$2,'P-07 HACCP score'!$C$2:$E$2,0))</f>
        <v>0</v>
      </c>
      <c r="BT190" s="96">
        <f>INDEX('P-07 HACCP score'!$C$3:$E$7,MATCH(AE190,'P-07 HACCP score'!$B$3:$B$7,0),MATCH('D-14 Impact'!AA$2,'P-07 HACCP score'!$C$2:$E$2,0))</f>
        <v>0</v>
      </c>
      <c r="BU190" s="96">
        <f>INDEX('P-07 HACCP score'!$C$3:$E$7,MATCH(AF190,'P-07 HACCP score'!$B$3:$B$7,0),MATCH('D-14 Impact'!AB$2,'P-07 HACCP score'!$C$2:$E$2,0))</f>
        <v>0</v>
      </c>
      <c r="BV190" s="96">
        <f>INDEX('P-07 HACCP score'!$C$3:$E$7,MATCH(AG190,'P-07 HACCP score'!$B$3:$B$7,0),MATCH('D-14 Impact'!AC$2,'P-07 HACCP score'!$C$2:$E$2,0))</f>
        <v>0</v>
      </c>
      <c r="BW190" s="96">
        <f>INDEX('P-07 HACCP score'!$C$3:$E$7,MATCH(AH190,'P-07 HACCP score'!$B$3:$B$7,0),MATCH('D-14 Impact'!AD$2,'P-07 HACCP score'!$C$2:$E$2,0))</f>
        <v>0</v>
      </c>
    </row>
    <row r="191" spans="1:75" s="2" customFormat="1" x14ac:dyDescent="0.45">
      <c r="A191" s="72">
        <v>50100</v>
      </c>
      <c r="B191" s="7" t="s">
        <v>186</v>
      </c>
      <c r="C191" s="45" t="s">
        <v>628</v>
      </c>
      <c r="D191" s="44" t="s">
        <v>13</v>
      </c>
      <c r="E191" s="23" t="s">
        <v>67</v>
      </c>
      <c r="F191" s="24" t="s">
        <v>6</v>
      </c>
      <c r="G191" s="24" t="s">
        <v>9</v>
      </c>
      <c r="H191" s="33" t="s">
        <v>9</v>
      </c>
      <c r="I191" s="33" t="s">
        <v>9</v>
      </c>
      <c r="J191" s="33"/>
      <c r="K191" s="33"/>
      <c r="L191" s="33" t="s">
        <v>67</v>
      </c>
      <c r="M191" s="24"/>
      <c r="N191" s="24"/>
      <c r="O191" s="38"/>
      <c r="P191" s="38"/>
      <c r="Q191" s="24" t="s">
        <v>67</v>
      </c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109" t="s">
        <v>67</v>
      </c>
      <c r="AC191" s="24"/>
      <c r="AD191" s="24"/>
      <c r="AE191" s="24"/>
      <c r="AF191" s="24"/>
      <c r="AG191" s="24"/>
      <c r="AH191" s="39"/>
      <c r="AI191" s="64">
        <f t="shared" si="14"/>
        <v>2</v>
      </c>
      <c r="AJ191" s="65">
        <f t="shared" si="15"/>
        <v>0</v>
      </c>
      <c r="AK191" s="73" t="str">
        <f t="shared" si="16"/>
        <v>MEDIUM</v>
      </c>
      <c r="AL191" s="67" t="str">
        <f t="shared" si="17"/>
        <v>N</v>
      </c>
      <c r="AM191" s="98" t="s">
        <v>7</v>
      </c>
      <c r="AN191" s="68" t="str">
        <f t="shared" si="18"/>
        <v>MEDIUM</v>
      </c>
      <c r="AO191" s="74" t="s">
        <v>6</v>
      </c>
      <c r="AP191" s="71" t="s">
        <v>7</v>
      </c>
      <c r="AQ191" s="71" t="s">
        <v>7</v>
      </c>
      <c r="AR191" s="70" t="str">
        <f t="shared" si="20"/>
        <v>N</v>
      </c>
      <c r="AS191" s="71" t="str">
        <f t="shared" si="19"/>
        <v>MEDIUM</v>
      </c>
      <c r="AT191" s="96">
        <f>INDEX('P-07 HACCP score'!$C$3:$E$7,MATCH(E191,'P-07 HACCP score'!$B$3:$B$7,0),MATCH('D-14 Impact'!A$2,'P-07 HACCP score'!$C$2:$E$2,0))</f>
        <v>1.5</v>
      </c>
      <c r="AU191" s="96">
        <f>INDEX('P-07 HACCP score'!$C$3:$E$7,MATCH(F191,'P-07 HACCP score'!$B$3:$B$7,0),MATCH('D-14 Impact'!B$2,'P-07 HACCP score'!$C$2:$E$2,0))</f>
        <v>5</v>
      </c>
      <c r="AV191" s="96">
        <f>INDEX('P-07 HACCP score'!$C$3:$E$7,MATCH(G191,'P-07 HACCP score'!$B$3:$B$7,0),MATCH('D-14 Impact'!C$2,'P-07 HACCP score'!$C$2:$E$2,0))</f>
        <v>9</v>
      </c>
      <c r="AW191" s="96">
        <f>INDEX('P-07 HACCP score'!$C$3:$E$7,MATCH(H191,'P-07 HACCP score'!$B$3:$B$7,0),MATCH('D-14 Impact'!D$2,'P-07 HACCP score'!$C$2:$E$2,0))</f>
        <v>9</v>
      </c>
      <c r="AX191" s="96">
        <f>INDEX('P-07 HACCP score'!$C$3:$E$7,MATCH(I191,'P-07 HACCP score'!$B$3:$B$7,0),MATCH('D-14 Impact'!E$2,'P-07 HACCP score'!$C$2:$E$2,0))</f>
        <v>9</v>
      </c>
      <c r="AY191" s="96">
        <f>INDEX('P-07 HACCP score'!$C$3:$E$7,MATCH(J191,'P-07 HACCP score'!$B$3:$B$7,0),MATCH('D-14 Impact'!F$2,'P-07 HACCP score'!$C$2:$E$2,0))</f>
        <v>0</v>
      </c>
      <c r="AZ191" s="96">
        <f>INDEX('P-07 HACCP score'!$C$3:$E$7,MATCH(K191,'P-07 HACCP score'!$B$3:$B$7,0),MATCH('D-14 Impact'!G$2,'P-07 HACCP score'!$C$2:$E$2,0))</f>
        <v>0</v>
      </c>
      <c r="BA191" s="96">
        <f>INDEX('P-07 HACCP score'!$C$3:$E$7,MATCH(L191,'P-07 HACCP score'!$B$3:$B$7,0),MATCH('D-14 Impact'!H$2,'P-07 HACCP score'!$C$2:$E$2,0))</f>
        <v>1.5</v>
      </c>
      <c r="BB191" s="96">
        <f>INDEX('P-07 HACCP score'!$C$3:$E$7,MATCH(M191,'P-07 HACCP score'!$B$3:$B$7,0),MATCH('D-14 Impact'!I$2,'P-07 HACCP score'!$C$2:$E$2,0))</f>
        <v>0</v>
      </c>
      <c r="BC191" s="96">
        <f>INDEX('P-07 HACCP score'!$C$3:$E$7,MATCH(N191,'P-07 HACCP score'!$B$3:$B$7,0),MATCH('D-14 Impact'!J$2,'P-07 HACCP score'!$C$2:$E$2,0))</f>
        <v>0</v>
      </c>
      <c r="BD191" s="96">
        <f>INDEX('P-07 HACCP score'!$C$3:$E$7,MATCH(O191,'P-07 HACCP score'!$B$3:$B$7,0),MATCH('D-14 Impact'!K$2,'P-07 HACCP score'!$C$2:$E$2,0))</f>
        <v>0</v>
      </c>
      <c r="BE191" s="96">
        <f>INDEX('P-07 HACCP score'!$C$3:$E$7,MATCH(P191,'P-07 HACCP score'!$B$3:$B$7,0),MATCH('D-14 Impact'!L$2,'P-07 HACCP score'!$C$2:$E$2,0))</f>
        <v>0</v>
      </c>
      <c r="BF191" s="96">
        <f>INDEX('P-07 HACCP score'!$C$3:$E$7,MATCH(Q191,'P-07 HACCP score'!$B$3:$B$7,0),MATCH('D-14 Impact'!M$2,'P-07 HACCP score'!$C$2:$E$2,0))</f>
        <v>2.5</v>
      </c>
      <c r="BG191" s="96">
        <f>INDEX('P-07 HACCP score'!$C$3:$E$7,MATCH(R191,'P-07 HACCP score'!$B$3:$B$7,0),MATCH('D-14 Impact'!N$2,'P-07 HACCP score'!$C$2:$E$2,0))</f>
        <v>0</v>
      </c>
      <c r="BH191" s="96">
        <f>INDEX('P-07 HACCP score'!$C$3:$E$7,MATCH(S191,'P-07 HACCP score'!$B$3:$B$7,0),MATCH('D-14 Impact'!O$2,'P-07 HACCP score'!$C$2:$E$2,0))</f>
        <v>0</v>
      </c>
      <c r="BI191" s="96">
        <f>INDEX('P-07 HACCP score'!$C$3:$E$7,MATCH(T191,'P-07 HACCP score'!$B$3:$B$7,0),MATCH('D-14 Impact'!P$2,'P-07 HACCP score'!$C$2:$E$2,0))</f>
        <v>0</v>
      </c>
      <c r="BJ191" s="96">
        <f>INDEX('P-07 HACCP score'!$C$3:$E$7,MATCH(U191,'P-07 HACCP score'!$B$3:$B$7,0),MATCH('D-14 Impact'!Q$2,'P-07 HACCP score'!$C$2:$E$2,0))</f>
        <v>0</v>
      </c>
      <c r="BK191" s="96">
        <f>INDEX('P-07 HACCP score'!$C$3:$E$7,MATCH(V191,'P-07 HACCP score'!$B$3:$B$7,0),MATCH('D-14 Impact'!R$2,'P-07 HACCP score'!$C$2:$E$2,0))</f>
        <v>0</v>
      </c>
      <c r="BL191" s="96">
        <f>INDEX('P-07 HACCP score'!$C$3:$E$7,MATCH(W191,'P-07 HACCP score'!$B$3:$B$7,0),MATCH('D-14 Impact'!S$2,'P-07 HACCP score'!$C$2:$E$2,0))</f>
        <v>0</v>
      </c>
      <c r="BM191" s="96">
        <f>INDEX('P-07 HACCP score'!$C$3:$E$7,MATCH(X191,'P-07 HACCP score'!$B$3:$B$7,0),MATCH('D-14 Impact'!T$2,'P-07 HACCP score'!$C$2:$E$2,0))</f>
        <v>0</v>
      </c>
      <c r="BN191" s="96">
        <f>INDEX('P-07 HACCP score'!$C$3:$E$7,MATCH(Y191,'P-07 HACCP score'!$B$3:$B$7,0),MATCH('D-14 Impact'!U$2,'P-07 HACCP score'!$C$2:$E$2,0))</f>
        <v>0</v>
      </c>
      <c r="BO191" s="96">
        <f>INDEX('P-07 HACCP score'!$C$3:$E$7,MATCH(Z191,'P-07 HACCP score'!$B$3:$B$7,0),MATCH('D-14 Impact'!V$2,'P-07 HACCP score'!$C$2:$E$2,0))</f>
        <v>0</v>
      </c>
      <c r="BP191" s="96">
        <f>INDEX('P-07 HACCP score'!$C$3:$E$7,MATCH(AA191,'P-07 HACCP score'!$B$3:$B$7,0),MATCH('D-14 Impact'!W$2,'P-07 HACCP score'!$C$2:$E$2,0))</f>
        <v>0</v>
      </c>
      <c r="BQ191" s="96">
        <f>INDEX('P-07 HACCP score'!$C$3:$E$7,MATCH(AB191,'P-07 HACCP score'!$B$3:$B$7,0),MATCH('D-14 Impact'!X$2,'P-07 HACCP score'!$C$2:$E$2,0))</f>
        <v>1.5</v>
      </c>
      <c r="BR191" s="96">
        <f>INDEX('P-07 HACCP score'!$C$3:$E$7,MATCH(AC191,'P-07 HACCP score'!$B$3:$B$7,0),MATCH('D-14 Impact'!Y$2,'P-07 HACCP score'!$C$2:$E$2,0))</f>
        <v>0</v>
      </c>
      <c r="BS191" s="96">
        <f>INDEX('P-07 HACCP score'!$C$3:$E$7,MATCH(AD191,'P-07 HACCP score'!$B$3:$B$7,0),MATCH('D-14 Impact'!Z$2,'P-07 HACCP score'!$C$2:$E$2,0))</f>
        <v>0</v>
      </c>
      <c r="BT191" s="96">
        <f>INDEX('P-07 HACCP score'!$C$3:$E$7,MATCH(AE191,'P-07 HACCP score'!$B$3:$B$7,0),MATCH('D-14 Impact'!AA$2,'P-07 HACCP score'!$C$2:$E$2,0))</f>
        <v>0</v>
      </c>
      <c r="BU191" s="96">
        <f>INDEX('P-07 HACCP score'!$C$3:$E$7,MATCH(AF191,'P-07 HACCP score'!$B$3:$B$7,0),MATCH('D-14 Impact'!AB$2,'P-07 HACCP score'!$C$2:$E$2,0))</f>
        <v>0</v>
      </c>
      <c r="BV191" s="96">
        <f>INDEX('P-07 HACCP score'!$C$3:$E$7,MATCH(AG191,'P-07 HACCP score'!$B$3:$B$7,0),MATCH('D-14 Impact'!AC$2,'P-07 HACCP score'!$C$2:$E$2,0))</f>
        <v>0</v>
      </c>
      <c r="BW191" s="96">
        <f>INDEX('P-07 HACCP score'!$C$3:$E$7,MATCH(AH191,'P-07 HACCP score'!$B$3:$B$7,0),MATCH('D-14 Impact'!AD$2,'P-07 HACCP score'!$C$2:$E$2,0))</f>
        <v>0</v>
      </c>
    </row>
    <row r="192" spans="1:75" s="2" customFormat="1" x14ac:dyDescent="0.45">
      <c r="A192" s="72">
        <v>50110</v>
      </c>
      <c r="B192" s="7" t="s">
        <v>188</v>
      </c>
      <c r="C192" s="45" t="s">
        <v>628</v>
      </c>
      <c r="D192" s="44" t="s">
        <v>13</v>
      </c>
      <c r="E192" s="23" t="s">
        <v>67</v>
      </c>
      <c r="F192" s="24" t="s">
        <v>6</v>
      </c>
      <c r="G192" s="24" t="s">
        <v>9</v>
      </c>
      <c r="H192" s="33" t="s">
        <v>9</v>
      </c>
      <c r="I192" s="33" t="s">
        <v>9</v>
      </c>
      <c r="J192" s="33"/>
      <c r="K192" s="33"/>
      <c r="L192" s="33" t="s">
        <v>67</v>
      </c>
      <c r="M192" s="24"/>
      <c r="N192" s="24"/>
      <c r="O192" s="38"/>
      <c r="P192" s="38"/>
      <c r="Q192" s="24" t="s">
        <v>67</v>
      </c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109" t="s">
        <v>67</v>
      </c>
      <c r="AC192" s="24"/>
      <c r="AD192" s="24"/>
      <c r="AE192" s="24"/>
      <c r="AF192" s="24"/>
      <c r="AG192" s="24"/>
      <c r="AH192" s="39"/>
      <c r="AI192" s="64">
        <f t="shared" si="14"/>
        <v>2</v>
      </c>
      <c r="AJ192" s="65">
        <f t="shared" si="15"/>
        <v>0</v>
      </c>
      <c r="AK192" s="73" t="str">
        <f t="shared" si="16"/>
        <v>MEDIUM</v>
      </c>
      <c r="AL192" s="67" t="str">
        <f t="shared" si="17"/>
        <v>N</v>
      </c>
      <c r="AM192" s="98" t="s">
        <v>7</v>
      </c>
      <c r="AN192" s="68" t="str">
        <f t="shared" si="18"/>
        <v>MEDIUM</v>
      </c>
      <c r="AO192" s="74" t="s">
        <v>6</v>
      </c>
      <c r="AP192" s="71" t="s">
        <v>7</v>
      </c>
      <c r="AQ192" s="71" t="s">
        <v>7</v>
      </c>
      <c r="AR192" s="70" t="str">
        <f t="shared" si="20"/>
        <v>N</v>
      </c>
      <c r="AS192" s="71" t="str">
        <f t="shared" si="19"/>
        <v>MEDIUM</v>
      </c>
      <c r="AT192" s="96">
        <f>INDEX('P-07 HACCP score'!$C$3:$E$7,MATCH(E192,'P-07 HACCP score'!$B$3:$B$7,0),MATCH('D-14 Impact'!A$2,'P-07 HACCP score'!$C$2:$E$2,0))</f>
        <v>1.5</v>
      </c>
      <c r="AU192" s="96">
        <f>INDEX('P-07 HACCP score'!$C$3:$E$7,MATCH(F192,'P-07 HACCP score'!$B$3:$B$7,0),MATCH('D-14 Impact'!B$2,'P-07 HACCP score'!$C$2:$E$2,0))</f>
        <v>5</v>
      </c>
      <c r="AV192" s="96">
        <f>INDEX('P-07 HACCP score'!$C$3:$E$7,MATCH(G192,'P-07 HACCP score'!$B$3:$B$7,0),MATCH('D-14 Impact'!C$2,'P-07 HACCP score'!$C$2:$E$2,0))</f>
        <v>9</v>
      </c>
      <c r="AW192" s="96">
        <f>INDEX('P-07 HACCP score'!$C$3:$E$7,MATCH(H192,'P-07 HACCP score'!$B$3:$B$7,0),MATCH('D-14 Impact'!D$2,'P-07 HACCP score'!$C$2:$E$2,0))</f>
        <v>9</v>
      </c>
      <c r="AX192" s="96">
        <f>INDEX('P-07 HACCP score'!$C$3:$E$7,MATCH(I192,'P-07 HACCP score'!$B$3:$B$7,0),MATCH('D-14 Impact'!E$2,'P-07 HACCP score'!$C$2:$E$2,0))</f>
        <v>9</v>
      </c>
      <c r="AY192" s="96">
        <f>INDEX('P-07 HACCP score'!$C$3:$E$7,MATCH(J192,'P-07 HACCP score'!$B$3:$B$7,0),MATCH('D-14 Impact'!F$2,'P-07 HACCP score'!$C$2:$E$2,0))</f>
        <v>0</v>
      </c>
      <c r="AZ192" s="96">
        <f>INDEX('P-07 HACCP score'!$C$3:$E$7,MATCH(K192,'P-07 HACCP score'!$B$3:$B$7,0),MATCH('D-14 Impact'!G$2,'P-07 HACCP score'!$C$2:$E$2,0))</f>
        <v>0</v>
      </c>
      <c r="BA192" s="96">
        <f>INDEX('P-07 HACCP score'!$C$3:$E$7,MATCH(L192,'P-07 HACCP score'!$B$3:$B$7,0),MATCH('D-14 Impact'!H$2,'P-07 HACCP score'!$C$2:$E$2,0))</f>
        <v>1.5</v>
      </c>
      <c r="BB192" s="96">
        <f>INDEX('P-07 HACCP score'!$C$3:$E$7,MATCH(M192,'P-07 HACCP score'!$B$3:$B$7,0),MATCH('D-14 Impact'!I$2,'P-07 HACCP score'!$C$2:$E$2,0))</f>
        <v>0</v>
      </c>
      <c r="BC192" s="96">
        <f>INDEX('P-07 HACCP score'!$C$3:$E$7,MATCH(N192,'P-07 HACCP score'!$B$3:$B$7,0),MATCH('D-14 Impact'!J$2,'P-07 HACCP score'!$C$2:$E$2,0))</f>
        <v>0</v>
      </c>
      <c r="BD192" s="96">
        <f>INDEX('P-07 HACCP score'!$C$3:$E$7,MATCH(O192,'P-07 HACCP score'!$B$3:$B$7,0),MATCH('D-14 Impact'!K$2,'P-07 HACCP score'!$C$2:$E$2,0))</f>
        <v>0</v>
      </c>
      <c r="BE192" s="96">
        <f>INDEX('P-07 HACCP score'!$C$3:$E$7,MATCH(P192,'P-07 HACCP score'!$B$3:$B$7,0),MATCH('D-14 Impact'!L$2,'P-07 HACCP score'!$C$2:$E$2,0))</f>
        <v>0</v>
      </c>
      <c r="BF192" s="96">
        <f>INDEX('P-07 HACCP score'!$C$3:$E$7,MATCH(Q192,'P-07 HACCP score'!$B$3:$B$7,0),MATCH('D-14 Impact'!M$2,'P-07 HACCP score'!$C$2:$E$2,0))</f>
        <v>2.5</v>
      </c>
      <c r="BG192" s="96">
        <f>INDEX('P-07 HACCP score'!$C$3:$E$7,MATCH(R192,'P-07 HACCP score'!$B$3:$B$7,0),MATCH('D-14 Impact'!N$2,'P-07 HACCP score'!$C$2:$E$2,0))</f>
        <v>0</v>
      </c>
      <c r="BH192" s="96">
        <f>INDEX('P-07 HACCP score'!$C$3:$E$7,MATCH(S192,'P-07 HACCP score'!$B$3:$B$7,0),MATCH('D-14 Impact'!O$2,'P-07 HACCP score'!$C$2:$E$2,0))</f>
        <v>0</v>
      </c>
      <c r="BI192" s="96">
        <f>INDEX('P-07 HACCP score'!$C$3:$E$7,MATCH(T192,'P-07 HACCP score'!$B$3:$B$7,0),MATCH('D-14 Impact'!P$2,'P-07 HACCP score'!$C$2:$E$2,0))</f>
        <v>0</v>
      </c>
      <c r="BJ192" s="96">
        <f>INDEX('P-07 HACCP score'!$C$3:$E$7,MATCH(U192,'P-07 HACCP score'!$B$3:$B$7,0),MATCH('D-14 Impact'!Q$2,'P-07 HACCP score'!$C$2:$E$2,0))</f>
        <v>0</v>
      </c>
      <c r="BK192" s="96">
        <f>INDEX('P-07 HACCP score'!$C$3:$E$7,MATCH(V192,'P-07 HACCP score'!$B$3:$B$7,0),MATCH('D-14 Impact'!R$2,'P-07 HACCP score'!$C$2:$E$2,0))</f>
        <v>0</v>
      </c>
      <c r="BL192" s="96">
        <f>INDEX('P-07 HACCP score'!$C$3:$E$7,MATCH(W192,'P-07 HACCP score'!$B$3:$B$7,0),MATCH('D-14 Impact'!S$2,'P-07 HACCP score'!$C$2:$E$2,0))</f>
        <v>0</v>
      </c>
      <c r="BM192" s="96">
        <f>INDEX('P-07 HACCP score'!$C$3:$E$7,MATCH(X192,'P-07 HACCP score'!$B$3:$B$7,0),MATCH('D-14 Impact'!T$2,'P-07 HACCP score'!$C$2:$E$2,0))</f>
        <v>0</v>
      </c>
      <c r="BN192" s="96">
        <f>INDEX('P-07 HACCP score'!$C$3:$E$7,MATCH(Y192,'P-07 HACCP score'!$B$3:$B$7,0),MATCH('D-14 Impact'!U$2,'P-07 HACCP score'!$C$2:$E$2,0))</f>
        <v>0</v>
      </c>
      <c r="BO192" s="96">
        <f>INDEX('P-07 HACCP score'!$C$3:$E$7,MATCH(Z192,'P-07 HACCP score'!$B$3:$B$7,0),MATCH('D-14 Impact'!V$2,'P-07 HACCP score'!$C$2:$E$2,0))</f>
        <v>0</v>
      </c>
      <c r="BP192" s="96">
        <f>INDEX('P-07 HACCP score'!$C$3:$E$7,MATCH(AA192,'P-07 HACCP score'!$B$3:$B$7,0),MATCH('D-14 Impact'!W$2,'P-07 HACCP score'!$C$2:$E$2,0))</f>
        <v>0</v>
      </c>
      <c r="BQ192" s="96">
        <f>INDEX('P-07 HACCP score'!$C$3:$E$7,MATCH(AB192,'P-07 HACCP score'!$B$3:$B$7,0),MATCH('D-14 Impact'!X$2,'P-07 HACCP score'!$C$2:$E$2,0))</f>
        <v>1.5</v>
      </c>
      <c r="BR192" s="96">
        <f>INDEX('P-07 HACCP score'!$C$3:$E$7,MATCH(AC192,'P-07 HACCP score'!$B$3:$B$7,0),MATCH('D-14 Impact'!Y$2,'P-07 HACCP score'!$C$2:$E$2,0))</f>
        <v>0</v>
      </c>
      <c r="BS192" s="96">
        <f>INDEX('P-07 HACCP score'!$C$3:$E$7,MATCH(AD192,'P-07 HACCP score'!$B$3:$B$7,0),MATCH('D-14 Impact'!Z$2,'P-07 HACCP score'!$C$2:$E$2,0))</f>
        <v>0</v>
      </c>
      <c r="BT192" s="96">
        <f>INDEX('P-07 HACCP score'!$C$3:$E$7,MATCH(AE192,'P-07 HACCP score'!$B$3:$B$7,0),MATCH('D-14 Impact'!AA$2,'P-07 HACCP score'!$C$2:$E$2,0))</f>
        <v>0</v>
      </c>
      <c r="BU192" s="96">
        <f>INDEX('P-07 HACCP score'!$C$3:$E$7,MATCH(AF192,'P-07 HACCP score'!$B$3:$B$7,0),MATCH('D-14 Impact'!AB$2,'P-07 HACCP score'!$C$2:$E$2,0))</f>
        <v>0</v>
      </c>
      <c r="BV192" s="96">
        <f>INDEX('P-07 HACCP score'!$C$3:$E$7,MATCH(AG192,'P-07 HACCP score'!$B$3:$B$7,0),MATCH('D-14 Impact'!AC$2,'P-07 HACCP score'!$C$2:$E$2,0))</f>
        <v>0</v>
      </c>
      <c r="BW192" s="96">
        <f>INDEX('P-07 HACCP score'!$C$3:$E$7,MATCH(AH192,'P-07 HACCP score'!$B$3:$B$7,0),MATCH('D-14 Impact'!AD$2,'P-07 HACCP score'!$C$2:$E$2,0))</f>
        <v>0</v>
      </c>
    </row>
    <row r="193" spans="1:75" s="2" customFormat="1" x14ac:dyDescent="0.45">
      <c r="A193" s="72">
        <v>53656</v>
      </c>
      <c r="B193" s="7" t="s">
        <v>561</v>
      </c>
      <c r="C193" s="45" t="s">
        <v>635</v>
      </c>
      <c r="D193" s="44" t="s">
        <v>5</v>
      </c>
      <c r="E193" s="23" t="s">
        <v>67</v>
      </c>
      <c r="F193" s="24"/>
      <c r="G193" s="24"/>
      <c r="H193" s="33"/>
      <c r="I193" s="33"/>
      <c r="J193" s="33"/>
      <c r="K193" s="33"/>
      <c r="L193" s="33"/>
      <c r="M193" s="24"/>
      <c r="N193" s="24"/>
      <c r="O193" s="38"/>
      <c r="P193" s="38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 t="s">
        <v>6</v>
      </c>
      <c r="AB193" s="24"/>
      <c r="AC193" s="24"/>
      <c r="AD193" s="24"/>
      <c r="AE193" s="24"/>
      <c r="AF193" s="24"/>
      <c r="AG193" s="24" t="s">
        <v>6</v>
      </c>
      <c r="AH193" s="39"/>
      <c r="AI193" s="64">
        <f t="shared" si="14"/>
        <v>0</v>
      </c>
      <c r="AJ193" s="65">
        <f t="shared" si="15"/>
        <v>0</v>
      </c>
      <c r="AK193" s="73" t="str">
        <f t="shared" si="16"/>
        <v>LOW</v>
      </c>
      <c r="AL193" s="67" t="str">
        <f t="shared" si="17"/>
        <v>N</v>
      </c>
      <c r="AM193" s="98" t="s">
        <v>7</v>
      </c>
      <c r="AN193" s="68" t="str">
        <f t="shared" si="18"/>
        <v>LOW</v>
      </c>
      <c r="AO193" s="74" t="s">
        <v>6</v>
      </c>
      <c r="AP193" s="69" t="s">
        <v>7</v>
      </c>
      <c r="AQ193" s="71" t="s">
        <v>7</v>
      </c>
      <c r="AR193" s="70" t="str">
        <f t="shared" si="20"/>
        <v>N</v>
      </c>
      <c r="AS193" s="71" t="str">
        <f t="shared" si="19"/>
        <v>LOW</v>
      </c>
      <c r="AT193" s="96">
        <f>INDEX('P-07 HACCP score'!$C$3:$E$7,MATCH(E193,'P-07 HACCP score'!$B$3:$B$7,0),MATCH('D-14 Impact'!A$2,'P-07 HACCP score'!$C$2:$E$2,0))</f>
        <v>1.5</v>
      </c>
      <c r="AU193" s="96">
        <f>INDEX('P-07 HACCP score'!$C$3:$E$7,MATCH(F193,'P-07 HACCP score'!$B$3:$B$7,0),MATCH('D-14 Impact'!B$2,'P-07 HACCP score'!$C$2:$E$2,0))</f>
        <v>0</v>
      </c>
      <c r="AV193" s="96">
        <f>INDEX('P-07 HACCP score'!$C$3:$E$7,MATCH(G193,'P-07 HACCP score'!$B$3:$B$7,0),MATCH('D-14 Impact'!C$2,'P-07 HACCP score'!$C$2:$E$2,0))</f>
        <v>0</v>
      </c>
      <c r="AW193" s="96">
        <f>INDEX('P-07 HACCP score'!$C$3:$E$7,MATCH(H193,'P-07 HACCP score'!$B$3:$B$7,0),MATCH('D-14 Impact'!D$2,'P-07 HACCP score'!$C$2:$E$2,0))</f>
        <v>0</v>
      </c>
      <c r="AX193" s="96">
        <f>INDEX('P-07 HACCP score'!$C$3:$E$7,MATCH(I193,'P-07 HACCP score'!$B$3:$B$7,0),MATCH('D-14 Impact'!E$2,'P-07 HACCP score'!$C$2:$E$2,0))</f>
        <v>0</v>
      </c>
      <c r="AY193" s="96">
        <f>INDEX('P-07 HACCP score'!$C$3:$E$7,MATCH(J193,'P-07 HACCP score'!$B$3:$B$7,0),MATCH('D-14 Impact'!F$2,'P-07 HACCP score'!$C$2:$E$2,0))</f>
        <v>0</v>
      </c>
      <c r="AZ193" s="96">
        <f>INDEX('P-07 HACCP score'!$C$3:$E$7,MATCH(K193,'P-07 HACCP score'!$B$3:$B$7,0),MATCH('D-14 Impact'!G$2,'P-07 HACCP score'!$C$2:$E$2,0))</f>
        <v>0</v>
      </c>
      <c r="BA193" s="96">
        <f>INDEX('P-07 HACCP score'!$C$3:$E$7,MATCH(L193,'P-07 HACCP score'!$B$3:$B$7,0),MATCH('D-14 Impact'!H$2,'P-07 HACCP score'!$C$2:$E$2,0))</f>
        <v>0</v>
      </c>
      <c r="BB193" s="96">
        <f>INDEX('P-07 HACCP score'!$C$3:$E$7,MATCH(M193,'P-07 HACCP score'!$B$3:$B$7,0),MATCH('D-14 Impact'!I$2,'P-07 HACCP score'!$C$2:$E$2,0))</f>
        <v>0</v>
      </c>
      <c r="BC193" s="96">
        <f>INDEX('P-07 HACCP score'!$C$3:$E$7,MATCH(N193,'P-07 HACCP score'!$B$3:$B$7,0),MATCH('D-14 Impact'!J$2,'P-07 HACCP score'!$C$2:$E$2,0))</f>
        <v>0</v>
      </c>
      <c r="BD193" s="96">
        <f>INDEX('P-07 HACCP score'!$C$3:$E$7,MATCH(O193,'P-07 HACCP score'!$B$3:$B$7,0),MATCH('D-14 Impact'!K$2,'P-07 HACCP score'!$C$2:$E$2,0))</f>
        <v>0</v>
      </c>
      <c r="BE193" s="96">
        <f>INDEX('P-07 HACCP score'!$C$3:$E$7,MATCH(P193,'P-07 HACCP score'!$B$3:$B$7,0),MATCH('D-14 Impact'!L$2,'P-07 HACCP score'!$C$2:$E$2,0))</f>
        <v>0</v>
      </c>
      <c r="BF193" s="96">
        <f>INDEX('P-07 HACCP score'!$C$3:$E$7,MATCH(Q193,'P-07 HACCP score'!$B$3:$B$7,0),MATCH('D-14 Impact'!M$2,'P-07 HACCP score'!$C$2:$E$2,0))</f>
        <v>0</v>
      </c>
      <c r="BG193" s="96">
        <f>INDEX('P-07 HACCP score'!$C$3:$E$7,MATCH(R193,'P-07 HACCP score'!$B$3:$B$7,0),MATCH('D-14 Impact'!N$2,'P-07 HACCP score'!$C$2:$E$2,0))</f>
        <v>0</v>
      </c>
      <c r="BH193" s="96">
        <f>INDEX('P-07 HACCP score'!$C$3:$E$7,MATCH(S193,'P-07 HACCP score'!$B$3:$B$7,0),MATCH('D-14 Impact'!O$2,'P-07 HACCP score'!$C$2:$E$2,0))</f>
        <v>0</v>
      </c>
      <c r="BI193" s="96">
        <f>INDEX('P-07 HACCP score'!$C$3:$E$7,MATCH(T193,'P-07 HACCP score'!$B$3:$B$7,0),MATCH('D-14 Impact'!P$2,'P-07 HACCP score'!$C$2:$E$2,0))</f>
        <v>0</v>
      </c>
      <c r="BJ193" s="96">
        <f>INDEX('P-07 HACCP score'!$C$3:$E$7,MATCH(U193,'P-07 HACCP score'!$B$3:$B$7,0),MATCH('D-14 Impact'!Q$2,'P-07 HACCP score'!$C$2:$E$2,0))</f>
        <v>0</v>
      </c>
      <c r="BK193" s="96">
        <f>INDEX('P-07 HACCP score'!$C$3:$E$7,MATCH(V193,'P-07 HACCP score'!$B$3:$B$7,0),MATCH('D-14 Impact'!R$2,'P-07 HACCP score'!$C$2:$E$2,0))</f>
        <v>0</v>
      </c>
      <c r="BL193" s="96">
        <f>INDEX('P-07 HACCP score'!$C$3:$E$7,MATCH(W193,'P-07 HACCP score'!$B$3:$B$7,0),MATCH('D-14 Impact'!S$2,'P-07 HACCP score'!$C$2:$E$2,0))</f>
        <v>0</v>
      </c>
      <c r="BM193" s="96">
        <f>INDEX('P-07 HACCP score'!$C$3:$E$7,MATCH(X193,'P-07 HACCP score'!$B$3:$B$7,0),MATCH('D-14 Impact'!T$2,'P-07 HACCP score'!$C$2:$E$2,0))</f>
        <v>0</v>
      </c>
      <c r="BN193" s="96">
        <f>INDEX('P-07 HACCP score'!$C$3:$E$7,MATCH(Y193,'P-07 HACCP score'!$B$3:$B$7,0),MATCH('D-14 Impact'!U$2,'P-07 HACCP score'!$C$2:$E$2,0))</f>
        <v>0</v>
      </c>
      <c r="BO193" s="96">
        <f>INDEX('P-07 HACCP score'!$C$3:$E$7,MATCH(Z193,'P-07 HACCP score'!$B$3:$B$7,0),MATCH('D-14 Impact'!V$2,'P-07 HACCP score'!$C$2:$E$2,0))</f>
        <v>0</v>
      </c>
      <c r="BP193" s="96">
        <f>INDEX('P-07 HACCP score'!$C$3:$E$7,MATCH(AA193,'P-07 HACCP score'!$B$3:$B$7,0),MATCH('D-14 Impact'!W$2,'P-07 HACCP score'!$C$2:$E$2,0))</f>
        <v>1</v>
      </c>
      <c r="BQ193" s="96">
        <f>INDEX('P-07 HACCP score'!$C$3:$E$7,MATCH(AB193,'P-07 HACCP score'!$B$3:$B$7,0),MATCH('D-14 Impact'!X$2,'P-07 HACCP score'!$C$2:$E$2,0))</f>
        <v>0</v>
      </c>
      <c r="BR193" s="96">
        <f>INDEX('P-07 HACCP score'!$C$3:$E$7,MATCH(AC193,'P-07 HACCP score'!$B$3:$B$7,0),MATCH('D-14 Impact'!Y$2,'P-07 HACCP score'!$C$2:$E$2,0))</f>
        <v>0</v>
      </c>
      <c r="BS193" s="96">
        <f>INDEX('P-07 HACCP score'!$C$3:$E$7,MATCH(AD193,'P-07 HACCP score'!$B$3:$B$7,0),MATCH('D-14 Impact'!Z$2,'P-07 HACCP score'!$C$2:$E$2,0))</f>
        <v>0</v>
      </c>
      <c r="BT193" s="96">
        <f>INDEX('P-07 HACCP score'!$C$3:$E$7,MATCH(AE193,'P-07 HACCP score'!$B$3:$B$7,0),MATCH('D-14 Impact'!AA$2,'P-07 HACCP score'!$C$2:$E$2,0))</f>
        <v>0</v>
      </c>
      <c r="BU193" s="96">
        <f>INDEX('P-07 HACCP score'!$C$3:$E$7,MATCH(AF193,'P-07 HACCP score'!$B$3:$B$7,0),MATCH('D-14 Impact'!AB$2,'P-07 HACCP score'!$C$2:$E$2,0))</f>
        <v>0</v>
      </c>
      <c r="BV193" s="96">
        <f>INDEX('P-07 HACCP score'!$C$3:$E$7,MATCH(AG193,'P-07 HACCP score'!$B$3:$B$7,0),MATCH('D-14 Impact'!AC$2,'P-07 HACCP score'!$C$2:$E$2,0))</f>
        <v>3</v>
      </c>
      <c r="BW193" s="96">
        <f>INDEX('P-07 HACCP score'!$C$3:$E$7,MATCH(AH193,'P-07 HACCP score'!$B$3:$B$7,0),MATCH('D-14 Impact'!AD$2,'P-07 HACCP score'!$C$2:$E$2,0))</f>
        <v>0</v>
      </c>
    </row>
    <row r="194" spans="1:75" s="2" customFormat="1" x14ac:dyDescent="0.45">
      <c r="A194" s="72">
        <v>53630</v>
      </c>
      <c r="B194" s="7" t="s">
        <v>552</v>
      </c>
      <c r="C194" s="45" t="s">
        <v>635</v>
      </c>
      <c r="D194" s="44" t="s">
        <v>5</v>
      </c>
      <c r="E194" s="111" t="s">
        <v>67</v>
      </c>
      <c r="F194" s="24"/>
      <c r="G194" s="24"/>
      <c r="H194" s="33"/>
      <c r="I194" s="33"/>
      <c r="J194" s="33"/>
      <c r="K194" s="33"/>
      <c r="L194" s="33"/>
      <c r="M194" s="24"/>
      <c r="N194" s="24"/>
      <c r="O194" s="38"/>
      <c r="P194" s="38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 t="s">
        <v>6</v>
      </c>
      <c r="AH194" s="39"/>
      <c r="AI194" s="64">
        <f t="shared" ref="AI194:AI257" si="21">COUNTIF(AT194:AV194,5)+COUNTIF(BB194:BC194,5)+COUNTIF(BF194:BW194,5)+COUNTIF(AT194:AV194,9)+COUNTIF(BB194:BC194,9)+COUNTIF(BF194:BW194,9)</f>
        <v>0</v>
      </c>
      <c r="AJ194" s="65">
        <f t="shared" ref="AJ194:AJ257" si="22">COUNTIF(AT194:AV194,15)+COUNTIF(BB194:BC194,15)+COUNTIF(BF194:BW194,15)+COUNTIF(AT194:AV194,25)+COUNTIF(BB194:BC194,25)+COUNTIF(BF194:BW194,25)</f>
        <v>0</v>
      </c>
      <c r="AK194" s="73" t="str">
        <f t="shared" ref="AK194:AK257" si="23">IF(AJ194&gt;=1,"HIGH",IF(AI194&gt;=2,"MEDIUM","LOW"))</f>
        <v>LOW</v>
      </c>
      <c r="AL194" s="67" t="str">
        <f t="shared" ref="AL194:AL257" si="24">IF(AND(AJ194=1,OR(G194="H",X194="H"),TEXT(D194,0)&lt;&gt;"4"),"Y","N" )</f>
        <v>N</v>
      </c>
      <c r="AM194" s="98" t="s">
        <v>7</v>
      </c>
      <c r="AN194" s="68" t="str">
        <f t="shared" ref="AN194:AN257" si="25">IF(OR(AM194="Y",AL194="Y"),"MEDIUM",AK194)</f>
        <v>LOW</v>
      </c>
      <c r="AO194" s="74" t="s">
        <v>6</v>
      </c>
      <c r="AP194" s="71" t="s">
        <v>7</v>
      </c>
      <c r="AQ194" s="71" t="s">
        <v>7</v>
      </c>
      <c r="AR194" s="70" t="str">
        <f t="shared" si="20"/>
        <v>N</v>
      </c>
      <c r="AS194" s="71" t="str">
        <f t="shared" ref="AS194:AS257" si="26">IF(AR194="N",AN194,IF(AN194="LOW","MEDIUM","HIGH"))</f>
        <v>LOW</v>
      </c>
      <c r="AT194" s="96">
        <f>INDEX('P-07 HACCP score'!$C$3:$E$7,MATCH(E194,'P-07 HACCP score'!$B$3:$B$7,0),MATCH('D-14 Impact'!A$2,'P-07 HACCP score'!$C$2:$E$2,0))</f>
        <v>1.5</v>
      </c>
      <c r="AU194" s="96">
        <f>INDEX('P-07 HACCP score'!$C$3:$E$7,MATCH(F194,'P-07 HACCP score'!$B$3:$B$7,0),MATCH('D-14 Impact'!B$2,'P-07 HACCP score'!$C$2:$E$2,0))</f>
        <v>0</v>
      </c>
      <c r="AV194" s="96">
        <f>INDEX('P-07 HACCP score'!$C$3:$E$7,MATCH(G194,'P-07 HACCP score'!$B$3:$B$7,0),MATCH('D-14 Impact'!C$2,'P-07 HACCP score'!$C$2:$E$2,0))</f>
        <v>0</v>
      </c>
      <c r="AW194" s="96">
        <f>INDEX('P-07 HACCP score'!$C$3:$E$7,MATCH(H194,'P-07 HACCP score'!$B$3:$B$7,0),MATCH('D-14 Impact'!D$2,'P-07 HACCP score'!$C$2:$E$2,0))</f>
        <v>0</v>
      </c>
      <c r="AX194" s="96">
        <f>INDEX('P-07 HACCP score'!$C$3:$E$7,MATCH(I194,'P-07 HACCP score'!$B$3:$B$7,0),MATCH('D-14 Impact'!E$2,'P-07 HACCP score'!$C$2:$E$2,0))</f>
        <v>0</v>
      </c>
      <c r="AY194" s="96">
        <f>INDEX('P-07 HACCP score'!$C$3:$E$7,MATCH(J194,'P-07 HACCP score'!$B$3:$B$7,0),MATCH('D-14 Impact'!F$2,'P-07 HACCP score'!$C$2:$E$2,0))</f>
        <v>0</v>
      </c>
      <c r="AZ194" s="96">
        <f>INDEX('P-07 HACCP score'!$C$3:$E$7,MATCH(K194,'P-07 HACCP score'!$B$3:$B$7,0),MATCH('D-14 Impact'!G$2,'P-07 HACCP score'!$C$2:$E$2,0))</f>
        <v>0</v>
      </c>
      <c r="BA194" s="96">
        <f>INDEX('P-07 HACCP score'!$C$3:$E$7,MATCH(L194,'P-07 HACCP score'!$B$3:$B$7,0),MATCH('D-14 Impact'!H$2,'P-07 HACCP score'!$C$2:$E$2,0))</f>
        <v>0</v>
      </c>
      <c r="BB194" s="96">
        <f>INDEX('P-07 HACCP score'!$C$3:$E$7,MATCH(M194,'P-07 HACCP score'!$B$3:$B$7,0),MATCH('D-14 Impact'!I$2,'P-07 HACCP score'!$C$2:$E$2,0))</f>
        <v>0</v>
      </c>
      <c r="BC194" s="96">
        <f>INDEX('P-07 HACCP score'!$C$3:$E$7,MATCH(N194,'P-07 HACCP score'!$B$3:$B$7,0),MATCH('D-14 Impact'!J$2,'P-07 HACCP score'!$C$2:$E$2,0))</f>
        <v>0</v>
      </c>
      <c r="BD194" s="96">
        <f>INDEX('P-07 HACCP score'!$C$3:$E$7,MATCH(O194,'P-07 HACCP score'!$B$3:$B$7,0),MATCH('D-14 Impact'!K$2,'P-07 HACCP score'!$C$2:$E$2,0))</f>
        <v>0</v>
      </c>
      <c r="BE194" s="96">
        <f>INDEX('P-07 HACCP score'!$C$3:$E$7,MATCH(P194,'P-07 HACCP score'!$B$3:$B$7,0),MATCH('D-14 Impact'!L$2,'P-07 HACCP score'!$C$2:$E$2,0))</f>
        <v>0</v>
      </c>
      <c r="BF194" s="96">
        <f>INDEX('P-07 HACCP score'!$C$3:$E$7,MATCH(Q194,'P-07 HACCP score'!$B$3:$B$7,0),MATCH('D-14 Impact'!M$2,'P-07 HACCP score'!$C$2:$E$2,0))</f>
        <v>0</v>
      </c>
      <c r="BG194" s="96">
        <f>INDEX('P-07 HACCP score'!$C$3:$E$7,MATCH(R194,'P-07 HACCP score'!$B$3:$B$7,0),MATCH('D-14 Impact'!N$2,'P-07 HACCP score'!$C$2:$E$2,0))</f>
        <v>0</v>
      </c>
      <c r="BH194" s="96">
        <f>INDEX('P-07 HACCP score'!$C$3:$E$7,MATCH(S194,'P-07 HACCP score'!$B$3:$B$7,0),MATCH('D-14 Impact'!O$2,'P-07 HACCP score'!$C$2:$E$2,0))</f>
        <v>0</v>
      </c>
      <c r="BI194" s="96">
        <f>INDEX('P-07 HACCP score'!$C$3:$E$7,MATCH(T194,'P-07 HACCP score'!$B$3:$B$7,0),MATCH('D-14 Impact'!P$2,'P-07 HACCP score'!$C$2:$E$2,0))</f>
        <v>0</v>
      </c>
      <c r="BJ194" s="96">
        <f>INDEX('P-07 HACCP score'!$C$3:$E$7,MATCH(U194,'P-07 HACCP score'!$B$3:$B$7,0),MATCH('D-14 Impact'!Q$2,'P-07 HACCP score'!$C$2:$E$2,0))</f>
        <v>0</v>
      </c>
      <c r="BK194" s="96">
        <f>INDEX('P-07 HACCP score'!$C$3:$E$7,MATCH(V194,'P-07 HACCP score'!$B$3:$B$7,0),MATCH('D-14 Impact'!R$2,'P-07 HACCP score'!$C$2:$E$2,0))</f>
        <v>0</v>
      </c>
      <c r="BL194" s="96">
        <f>INDEX('P-07 HACCP score'!$C$3:$E$7,MATCH(W194,'P-07 HACCP score'!$B$3:$B$7,0),MATCH('D-14 Impact'!S$2,'P-07 HACCP score'!$C$2:$E$2,0))</f>
        <v>0</v>
      </c>
      <c r="BM194" s="96">
        <f>INDEX('P-07 HACCP score'!$C$3:$E$7,MATCH(X194,'P-07 HACCP score'!$B$3:$B$7,0),MATCH('D-14 Impact'!T$2,'P-07 HACCP score'!$C$2:$E$2,0))</f>
        <v>0</v>
      </c>
      <c r="BN194" s="96">
        <f>INDEX('P-07 HACCP score'!$C$3:$E$7,MATCH(Y194,'P-07 HACCP score'!$B$3:$B$7,0),MATCH('D-14 Impact'!U$2,'P-07 HACCP score'!$C$2:$E$2,0))</f>
        <v>0</v>
      </c>
      <c r="BO194" s="96">
        <f>INDEX('P-07 HACCP score'!$C$3:$E$7,MATCH(Z194,'P-07 HACCP score'!$B$3:$B$7,0),MATCH('D-14 Impact'!V$2,'P-07 HACCP score'!$C$2:$E$2,0))</f>
        <v>0</v>
      </c>
      <c r="BP194" s="96">
        <f>INDEX('P-07 HACCP score'!$C$3:$E$7,MATCH(AA194,'P-07 HACCP score'!$B$3:$B$7,0),MATCH('D-14 Impact'!W$2,'P-07 HACCP score'!$C$2:$E$2,0))</f>
        <v>0</v>
      </c>
      <c r="BQ194" s="96">
        <f>INDEX('P-07 HACCP score'!$C$3:$E$7,MATCH(AB194,'P-07 HACCP score'!$B$3:$B$7,0),MATCH('D-14 Impact'!X$2,'P-07 HACCP score'!$C$2:$E$2,0))</f>
        <v>0</v>
      </c>
      <c r="BR194" s="96">
        <f>INDEX('P-07 HACCP score'!$C$3:$E$7,MATCH(AC194,'P-07 HACCP score'!$B$3:$B$7,0),MATCH('D-14 Impact'!Y$2,'P-07 HACCP score'!$C$2:$E$2,0))</f>
        <v>0</v>
      </c>
      <c r="BS194" s="96">
        <f>INDEX('P-07 HACCP score'!$C$3:$E$7,MATCH(AD194,'P-07 HACCP score'!$B$3:$B$7,0),MATCH('D-14 Impact'!Z$2,'P-07 HACCP score'!$C$2:$E$2,0))</f>
        <v>0</v>
      </c>
      <c r="BT194" s="96">
        <f>INDEX('P-07 HACCP score'!$C$3:$E$7,MATCH(AE194,'P-07 HACCP score'!$B$3:$B$7,0),MATCH('D-14 Impact'!AA$2,'P-07 HACCP score'!$C$2:$E$2,0))</f>
        <v>0</v>
      </c>
      <c r="BU194" s="96">
        <f>INDEX('P-07 HACCP score'!$C$3:$E$7,MATCH(AF194,'P-07 HACCP score'!$B$3:$B$7,0),MATCH('D-14 Impact'!AB$2,'P-07 HACCP score'!$C$2:$E$2,0))</f>
        <v>0</v>
      </c>
      <c r="BV194" s="96">
        <f>INDEX('P-07 HACCP score'!$C$3:$E$7,MATCH(AG194,'P-07 HACCP score'!$B$3:$B$7,0),MATCH('D-14 Impact'!AC$2,'P-07 HACCP score'!$C$2:$E$2,0))</f>
        <v>3</v>
      </c>
      <c r="BW194" s="96">
        <f>INDEX('P-07 HACCP score'!$C$3:$E$7,MATCH(AH194,'P-07 HACCP score'!$B$3:$B$7,0),MATCH('D-14 Impact'!AD$2,'P-07 HACCP score'!$C$2:$E$2,0))</f>
        <v>0</v>
      </c>
    </row>
    <row r="195" spans="1:75" s="2" customFormat="1" x14ac:dyDescent="0.45">
      <c r="A195" s="72">
        <v>53640</v>
      </c>
      <c r="B195" s="7" t="s">
        <v>554</v>
      </c>
      <c r="C195" s="45" t="s">
        <v>635</v>
      </c>
      <c r="D195" s="44" t="s">
        <v>5</v>
      </c>
      <c r="E195" s="23"/>
      <c r="F195" s="24"/>
      <c r="G195" s="24"/>
      <c r="H195" s="33"/>
      <c r="I195" s="33"/>
      <c r="J195" s="33"/>
      <c r="K195" s="33"/>
      <c r="L195" s="33"/>
      <c r="M195" s="24"/>
      <c r="N195" s="24"/>
      <c r="O195" s="38"/>
      <c r="P195" s="38"/>
      <c r="Q195" s="24" t="s">
        <v>6</v>
      </c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 t="s">
        <v>6</v>
      </c>
      <c r="AH195" s="39"/>
      <c r="AI195" s="64">
        <f t="shared" si="21"/>
        <v>1</v>
      </c>
      <c r="AJ195" s="65">
        <f t="shared" si="22"/>
        <v>0</v>
      </c>
      <c r="AK195" s="73" t="str">
        <f t="shared" si="23"/>
        <v>LOW</v>
      </c>
      <c r="AL195" s="67" t="str">
        <f t="shared" si="24"/>
        <v>N</v>
      </c>
      <c r="AM195" s="98" t="s">
        <v>7</v>
      </c>
      <c r="AN195" s="68" t="str">
        <f t="shared" si="25"/>
        <v>LOW</v>
      </c>
      <c r="AO195" s="74" t="s">
        <v>6</v>
      </c>
      <c r="AP195" s="69" t="s">
        <v>7</v>
      </c>
      <c r="AQ195" s="71" t="s">
        <v>7</v>
      </c>
      <c r="AR195" s="70" t="str">
        <f t="shared" si="20"/>
        <v>N</v>
      </c>
      <c r="AS195" s="71" t="str">
        <f t="shared" si="26"/>
        <v>LOW</v>
      </c>
      <c r="AT195" s="96">
        <f>INDEX('P-07 HACCP score'!$C$3:$E$7,MATCH(E195,'P-07 HACCP score'!$B$3:$B$7,0),MATCH('D-14 Impact'!A$2,'P-07 HACCP score'!$C$2:$E$2,0))</f>
        <v>0</v>
      </c>
      <c r="AU195" s="96">
        <f>INDEX('P-07 HACCP score'!$C$3:$E$7,MATCH(F195,'P-07 HACCP score'!$B$3:$B$7,0),MATCH('D-14 Impact'!B$2,'P-07 HACCP score'!$C$2:$E$2,0))</f>
        <v>0</v>
      </c>
      <c r="AV195" s="96">
        <f>INDEX('P-07 HACCP score'!$C$3:$E$7,MATCH(G195,'P-07 HACCP score'!$B$3:$B$7,0),MATCH('D-14 Impact'!C$2,'P-07 HACCP score'!$C$2:$E$2,0))</f>
        <v>0</v>
      </c>
      <c r="AW195" s="96">
        <f>INDEX('P-07 HACCP score'!$C$3:$E$7,MATCH(H195,'P-07 HACCP score'!$B$3:$B$7,0),MATCH('D-14 Impact'!D$2,'P-07 HACCP score'!$C$2:$E$2,0))</f>
        <v>0</v>
      </c>
      <c r="AX195" s="96">
        <f>INDEX('P-07 HACCP score'!$C$3:$E$7,MATCH(I195,'P-07 HACCP score'!$B$3:$B$7,0),MATCH('D-14 Impact'!E$2,'P-07 HACCP score'!$C$2:$E$2,0))</f>
        <v>0</v>
      </c>
      <c r="AY195" s="96">
        <f>INDEX('P-07 HACCP score'!$C$3:$E$7,MATCH(J195,'P-07 HACCP score'!$B$3:$B$7,0),MATCH('D-14 Impact'!F$2,'P-07 HACCP score'!$C$2:$E$2,0))</f>
        <v>0</v>
      </c>
      <c r="AZ195" s="96">
        <f>INDEX('P-07 HACCP score'!$C$3:$E$7,MATCH(K195,'P-07 HACCP score'!$B$3:$B$7,0),MATCH('D-14 Impact'!G$2,'P-07 HACCP score'!$C$2:$E$2,0))</f>
        <v>0</v>
      </c>
      <c r="BA195" s="96">
        <f>INDEX('P-07 HACCP score'!$C$3:$E$7,MATCH(L195,'P-07 HACCP score'!$B$3:$B$7,0),MATCH('D-14 Impact'!H$2,'P-07 HACCP score'!$C$2:$E$2,0))</f>
        <v>0</v>
      </c>
      <c r="BB195" s="96">
        <f>INDEX('P-07 HACCP score'!$C$3:$E$7,MATCH(M195,'P-07 HACCP score'!$B$3:$B$7,0),MATCH('D-14 Impact'!I$2,'P-07 HACCP score'!$C$2:$E$2,0))</f>
        <v>0</v>
      </c>
      <c r="BC195" s="96">
        <f>INDEX('P-07 HACCP score'!$C$3:$E$7,MATCH(N195,'P-07 HACCP score'!$B$3:$B$7,0),MATCH('D-14 Impact'!J$2,'P-07 HACCP score'!$C$2:$E$2,0))</f>
        <v>0</v>
      </c>
      <c r="BD195" s="96">
        <f>INDEX('P-07 HACCP score'!$C$3:$E$7,MATCH(O195,'P-07 HACCP score'!$B$3:$B$7,0),MATCH('D-14 Impact'!K$2,'P-07 HACCP score'!$C$2:$E$2,0))</f>
        <v>0</v>
      </c>
      <c r="BE195" s="96">
        <f>INDEX('P-07 HACCP score'!$C$3:$E$7,MATCH(P195,'P-07 HACCP score'!$B$3:$B$7,0),MATCH('D-14 Impact'!L$2,'P-07 HACCP score'!$C$2:$E$2,0))</f>
        <v>0</v>
      </c>
      <c r="BF195" s="96">
        <f>INDEX('P-07 HACCP score'!$C$3:$E$7,MATCH(Q195,'P-07 HACCP score'!$B$3:$B$7,0),MATCH('D-14 Impact'!M$2,'P-07 HACCP score'!$C$2:$E$2,0))</f>
        <v>5</v>
      </c>
      <c r="BG195" s="96">
        <f>INDEX('P-07 HACCP score'!$C$3:$E$7,MATCH(R195,'P-07 HACCP score'!$B$3:$B$7,0),MATCH('D-14 Impact'!N$2,'P-07 HACCP score'!$C$2:$E$2,0))</f>
        <v>0</v>
      </c>
      <c r="BH195" s="96">
        <f>INDEX('P-07 HACCP score'!$C$3:$E$7,MATCH(S195,'P-07 HACCP score'!$B$3:$B$7,0),MATCH('D-14 Impact'!O$2,'P-07 HACCP score'!$C$2:$E$2,0))</f>
        <v>0</v>
      </c>
      <c r="BI195" s="96">
        <f>INDEX('P-07 HACCP score'!$C$3:$E$7,MATCH(T195,'P-07 HACCP score'!$B$3:$B$7,0),MATCH('D-14 Impact'!P$2,'P-07 HACCP score'!$C$2:$E$2,0))</f>
        <v>0</v>
      </c>
      <c r="BJ195" s="96">
        <f>INDEX('P-07 HACCP score'!$C$3:$E$7,MATCH(U195,'P-07 HACCP score'!$B$3:$B$7,0),MATCH('D-14 Impact'!Q$2,'P-07 HACCP score'!$C$2:$E$2,0))</f>
        <v>0</v>
      </c>
      <c r="BK195" s="96">
        <f>INDEX('P-07 HACCP score'!$C$3:$E$7,MATCH(V195,'P-07 HACCP score'!$B$3:$B$7,0),MATCH('D-14 Impact'!R$2,'P-07 HACCP score'!$C$2:$E$2,0))</f>
        <v>0</v>
      </c>
      <c r="BL195" s="96">
        <f>INDEX('P-07 HACCP score'!$C$3:$E$7,MATCH(W195,'P-07 HACCP score'!$B$3:$B$7,0),MATCH('D-14 Impact'!S$2,'P-07 HACCP score'!$C$2:$E$2,0))</f>
        <v>0</v>
      </c>
      <c r="BM195" s="96">
        <f>INDEX('P-07 HACCP score'!$C$3:$E$7,MATCH(X195,'P-07 HACCP score'!$B$3:$B$7,0),MATCH('D-14 Impact'!T$2,'P-07 HACCP score'!$C$2:$E$2,0))</f>
        <v>0</v>
      </c>
      <c r="BN195" s="96">
        <f>INDEX('P-07 HACCP score'!$C$3:$E$7,MATCH(Y195,'P-07 HACCP score'!$B$3:$B$7,0),MATCH('D-14 Impact'!U$2,'P-07 HACCP score'!$C$2:$E$2,0))</f>
        <v>0</v>
      </c>
      <c r="BO195" s="96">
        <f>INDEX('P-07 HACCP score'!$C$3:$E$7,MATCH(Z195,'P-07 HACCP score'!$B$3:$B$7,0),MATCH('D-14 Impact'!V$2,'P-07 HACCP score'!$C$2:$E$2,0))</f>
        <v>0</v>
      </c>
      <c r="BP195" s="96">
        <f>INDEX('P-07 HACCP score'!$C$3:$E$7,MATCH(AA195,'P-07 HACCP score'!$B$3:$B$7,0),MATCH('D-14 Impact'!W$2,'P-07 HACCP score'!$C$2:$E$2,0))</f>
        <v>0</v>
      </c>
      <c r="BQ195" s="96">
        <f>INDEX('P-07 HACCP score'!$C$3:$E$7,MATCH(AB195,'P-07 HACCP score'!$B$3:$B$7,0),MATCH('D-14 Impact'!X$2,'P-07 HACCP score'!$C$2:$E$2,0))</f>
        <v>0</v>
      </c>
      <c r="BR195" s="96">
        <f>INDEX('P-07 HACCP score'!$C$3:$E$7,MATCH(AC195,'P-07 HACCP score'!$B$3:$B$7,0),MATCH('D-14 Impact'!Y$2,'P-07 HACCP score'!$C$2:$E$2,0))</f>
        <v>0</v>
      </c>
      <c r="BS195" s="96">
        <f>INDEX('P-07 HACCP score'!$C$3:$E$7,MATCH(AD195,'P-07 HACCP score'!$B$3:$B$7,0),MATCH('D-14 Impact'!Z$2,'P-07 HACCP score'!$C$2:$E$2,0))</f>
        <v>0</v>
      </c>
      <c r="BT195" s="96">
        <f>INDEX('P-07 HACCP score'!$C$3:$E$7,MATCH(AE195,'P-07 HACCP score'!$B$3:$B$7,0),MATCH('D-14 Impact'!AA$2,'P-07 HACCP score'!$C$2:$E$2,0))</f>
        <v>0</v>
      </c>
      <c r="BU195" s="96">
        <f>INDEX('P-07 HACCP score'!$C$3:$E$7,MATCH(AF195,'P-07 HACCP score'!$B$3:$B$7,0),MATCH('D-14 Impact'!AB$2,'P-07 HACCP score'!$C$2:$E$2,0))</f>
        <v>0</v>
      </c>
      <c r="BV195" s="96">
        <f>INDEX('P-07 HACCP score'!$C$3:$E$7,MATCH(AG195,'P-07 HACCP score'!$B$3:$B$7,0),MATCH('D-14 Impact'!AC$2,'P-07 HACCP score'!$C$2:$E$2,0))</f>
        <v>3</v>
      </c>
      <c r="BW195" s="96">
        <f>INDEX('P-07 HACCP score'!$C$3:$E$7,MATCH(AH195,'P-07 HACCP score'!$B$3:$B$7,0),MATCH('D-14 Impact'!AD$2,'P-07 HACCP score'!$C$2:$E$2,0))</f>
        <v>0</v>
      </c>
    </row>
    <row r="196" spans="1:75" s="2" customFormat="1" x14ac:dyDescent="0.45">
      <c r="A196" s="72">
        <v>53632</v>
      </c>
      <c r="B196" s="7" t="s">
        <v>553</v>
      </c>
      <c r="C196" s="45" t="s">
        <v>635</v>
      </c>
      <c r="D196" s="44" t="s">
        <v>5</v>
      </c>
      <c r="E196" s="23"/>
      <c r="F196" s="24"/>
      <c r="G196" s="24"/>
      <c r="H196" s="33"/>
      <c r="I196" s="33"/>
      <c r="J196" s="33"/>
      <c r="K196" s="33"/>
      <c r="L196" s="33"/>
      <c r="M196" s="24"/>
      <c r="N196" s="24"/>
      <c r="O196" s="38"/>
      <c r="P196" s="38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 t="s">
        <v>6</v>
      </c>
      <c r="AH196" s="39"/>
      <c r="AI196" s="64">
        <f t="shared" si="21"/>
        <v>0</v>
      </c>
      <c r="AJ196" s="65">
        <f t="shared" si="22"/>
        <v>0</v>
      </c>
      <c r="AK196" s="73" t="str">
        <f t="shared" si="23"/>
        <v>LOW</v>
      </c>
      <c r="AL196" s="67" t="str">
        <f t="shared" si="24"/>
        <v>N</v>
      </c>
      <c r="AM196" s="98" t="s">
        <v>7</v>
      </c>
      <c r="AN196" s="68" t="str">
        <f t="shared" si="25"/>
        <v>LOW</v>
      </c>
      <c r="AO196" s="74" t="s">
        <v>8</v>
      </c>
      <c r="AP196" s="71" t="s">
        <v>7</v>
      </c>
      <c r="AQ196" s="71" t="s">
        <v>7</v>
      </c>
      <c r="AR196" s="70" t="str">
        <f t="shared" ref="AR196:AR259" si="27">IF(AND(AO196="H",AP196="S"),"Y",IF(OR(AND(AO196="L",AP196="S",AQ196="Y"),AND(AO196="H",AP196="G",AQ196="Y")),"Y","N"))</f>
        <v>N</v>
      </c>
      <c r="AS196" s="71" t="str">
        <f t="shared" si="26"/>
        <v>LOW</v>
      </c>
      <c r="AT196" s="96">
        <f>INDEX('P-07 HACCP score'!$C$3:$E$7,MATCH(E196,'P-07 HACCP score'!$B$3:$B$7,0),MATCH('D-14 Impact'!A$2,'P-07 HACCP score'!$C$2:$E$2,0))</f>
        <v>0</v>
      </c>
      <c r="AU196" s="96">
        <f>INDEX('P-07 HACCP score'!$C$3:$E$7,MATCH(F196,'P-07 HACCP score'!$B$3:$B$7,0),MATCH('D-14 Impact'!B$2,'P-07 HACCP score'!$C$2:$E$2,0))</f>
        <v>0</v>
      </c>
      <c r="AV196" s="96">
        <f>INDEX('P-07 HACCP score'!$C$3:$E$7,MATCH(G196,'P-07 HACCP score'!$B$3:$B$7,0),MATCH('D-14 Impact'!C$2,'P-07 HACCP score'!$C$2:$E$2,0))</f>
        <v>0</v>
      </c>
      <c r="AW196" s="96">
        <f>INDEX('P-07 HACCP score'!$C$3:$E$7,MATCH(H196,'P-07 HACCP score'!$B$3:$B$7,0),MATCH('D-14 Impact'!D$2,'P-07 HACCP score'!$C$2:$E$2,0))</f>
        <v>0</v>
      </c>
      <c r="AX196" s="96">
        <f>INDEX('P-07 HACCP score'!$C$3:$E$7,MATCH(I196,'P-07 HACCP score'!$B$3:$B$7,0),MATCH('D-14 Impact'!E$2,'P-07 HACCP score'!$C$2:$E$2,0))</f>
        <v>0</v>
      </c>
      <c r="AY196" s="96">
        <f>INDEX('P-07 HACCP score'!$C$3:$E$7,MATCH(J196,'P-07 HACCP score'!$B$3:$B$7,0),MATCH('D-14 Impact'!F$2,'P-07 HACCP score'!$C$2:$E$2,0))</f>
        <v>0</v>
      </c>
      <c r="AZ196" s="96">
        <f>INDEX('P-07 HACCP score'!$C$3:$E$7,MATCH(K196,'P-07 HACCP score'!$B$3:$B$7,0),MATCH('D-14 Impact'!G$2,'P-07 HACCP score'!$C$2:$E$2,0))</f>
        <v>0</v>
      </c>
      <c r="BA196" s="96">
        <f>INDEX('P-07 HACCP score'!$C$3:$E$7,MATCH(L196,'P-07 HACCP score'!$B$3:$B$7,0),MATCH('D-14 Impact'!H$2,'P-07 HACCP score'!$C$2:$E$2,0))</f>
        <v>0</v>
      </c>
      <c r="BB196" s="96">
        <f>INDEX('P-07 HACCP score'!$C$3:$E$7,MATCH(M196,'P-07 HACCP score'!$B$3:$B$7,0),MATCH('D-14 Impact'!I$2,'P-07 HACCP score'!$C$2:$E$2,0))</f>
        <v>0</v>
      </c>
      <c r="BC196" s="96">
        <f>INDEX('P-07 HACCP score'!$C$3:$E$7,MATCH(N196,'P-07 HACCP score'!$B$3:$B$7,0),MATCH('D-14 Impact'!J$2,'P-07 HACCP score'!$C$2:$E$2,0))</f>
        <v>0</v>
      </c>
      <c r="BD196" s="96">
        <f>INDEX('P-07 HACCP score'!$C$3:$E$7,MATCH(O196,'P-07 HACCP score'!$B$3:$B$7,0),MATCH('D-14 Impact'!K$2,'P-07 HACCP score'!$C$2:$E$2,0))</f>
        <v>0</v>
      </c>
      <c r="BE196" s="96">
        <f>INDEX('P-07 HACCP score'!$C$3:$E$7,MATCH(P196,'P-07 HACCP score'!$B$3:$B$7,0),MATCH('D-14 Impact'!L$2,'P-07 HACCP score'!$C$2:$E$2,0))</f>
        <v>0</v>
      </c>
      <c r="BF196" s="96">
        <f>INDEX('P-07 HACCP score'!$C$3:$E$7,MATCH(Q196,'P-07 HACCP score'!$B$3:$B$7,0),MATCH('D-14 Impact'!M$2,'P-07 HACCP score'!$C$2:$E$2,0))</f>
        <v>0</v>
      </c>
      <c r="BG196" s="96">
        <f>INDEX('P-07 HACCP score'!$C$3:$E$7,MATCH(R196,'P-07 HACCP score'!$B$3:$B$7,0),MATCH('D-14 Impact'!N$2,'P-07 HACCP score'!$C$2:$E$2,0))</f>
        <v>0</v>
      </c>
      <c r="BH196" s="96">
        <f>INDEX('P-07 HACCP score'!$C$3:$E$7,MATCH(S196,'P-07 HACCP score'!$B$3:$B$7,0),MATCH('D-14 Impact'!O$2,'P-07 HACCP score'!$C$2:$E$2,0))</f>
        <v>0</v>
      </c>
      <c r="BI196" s="96">
        <f>INDEX('P-07 HACCP score'!$C$3:$E$7,MATCH(T196,'P-07 HACCP score'!$B$3:$B$7,0),MATCH('D-14 Impact'!P$2,'P-07 HACCP score'!$C$2:$E$2,0))</f>
        <v>0</v>
      </c>
      <c r="BJ196" s="96">
        <f>INDEX('P-07 HACCP score'!$C$3:$E$7,MATCH(U196,'P-07 HACCP score'!$B$3:$B$7,0),MATCH('D-14 Impact'!Q$2,'P-07 HACCP score'!$C$2:$E$2,0))</f>
        <v>0</v>
      </c>
      <c r="BK196" s="96">
        <f>INDEX('P-07 HACCP score'!$C$3:$E$7,MATCH(V196,'P-07 HACCP score'!$B$3:$B$7,0),MATCH('D-14 Impact'!R$2,'P-07 HACCP score'!$C$2:$E$2,0))</f>
        <v>0</v>
      </c>
      <c r="BL196" s="96">
        <f>INDEX('P-07 HACCP score'!$C$3:$E$7,MATCH(W196,'P-07 HACCP score'!$B$3:$B$7,0),MATCH('D-14 Impact'!S$2,'P-07 HACCP score'!$C$2:$E$2,0))</f>
        <v>0</v>
      </c>
      <c r="BM196" s="96">
        <f>INDEX('P-07 HACCP score'!$C$3:$E$7,MATCH(X196,'P-07 HACCP score'!$B$3:$B$7,0),MATCH('D-14 Impact'!T$2,'P-07 HACCP score'!$C$2:$E$2,0))</f>
        <v>0</v>
      </c>
      <c r="BN196" s="96">
        <f>INDEX('P-07 HACCP score'!$C$3:$E$7,MATCH(Y196,'P-07 HACCP score'!$B$3:$B$7,0),MATCH('D-14 Impact'!U$2,'P-07 HACCP score'!$C$2:$E$2,0))</f>
        <v>0</v>
      </c>
      <c r="BO196" s="96">
        <f>INDEX('P-07 HACCP score'!$C$3:$E$7,MATCH(Z196,'P-07 HACCP score'!$B$3:$B$7,0),MATCH('D-14 Impact'!V$2,'P-07 HACCP score'!$C$2:$E$2,0))</f>
        <v>0</v>
      </c>
      <c r="BP196" s="96">
        <f>INDEX('P-07 HACCP score'!$C$3:$E$7,MATCH(AA196,'P-07 HACCP score'!$B$3:$B$7,0),MATCH('D-14 Impact'!W$2,'P-07 HACCP score'!$C$2:$E$2,0))</f>
        <v>0</v>
      </c>
      <c r="BQ196" s="96">
        <f>INDEX('P-07 HACCP score'!$C$3:$E$7,MATCH(AB196,'P-07 HACCP score'!$B$3:$B$7,0),MATCH('D-14 Impact'!X$2,'P-07 HACCP score'!$C$2:$E$2,0))</f>
        <v>0</v>
      </c>
      <c r="BR196" s="96">
        <f>INDEX('P-07 HACCP score'!$C$3:$E$7,MATCH(AC196,'P-07 HACCP score'!$B$3:$B$7,0),MATCH('D-14 Impact'!Y$2,'P-07 HACCP score'!$C$2:$E$2,0))</f>
        <v>0</v>
      </c>
      <c r="BS196" s="96">
        <f>INDEX('P-07 HACCP score'!$C$3:$E$7,MATCH(AD196,'P-07 HACCP score'!$B$3:$B$7,0),MATCH('D-14 Impact'!Z$2,'P-07 HACCP score'!$C$2:$E$2,0))</f>
        <v>0</v>
      </c>
      <c r="BT196" s="96">
        <f>INDEX('P-07 HACCP score'!$C$3:$E$7,MATCH(AE196,'P-07 HACCP score'!$B$3:$B$7,0),MATCH('D-14 Impact'!AA$2,'P-07 HACCP score'!$C$2:$E$2,0))</f>
        <v>0</v>
      </c>
      <c r="BU196" s="96">
        <f>INDEX('P-07 HACCP score'!$C$3:$E$7,MATCH(AF196,'P-07 HACCP score'!$B$3:$B$7,0),MATCH('D-14 Impact'!AB$2,'P-07 HACCP score'!$C$2:$E$2,0))</f>
        <v>0</v>
      </c>
      <c r="BV196" s="96">
        <f>INDEX('P-07 HACCP score'!$C$3:$E$7,MATCH(AG196,'P-07 HACCP score'!$B$3:$B$7,0),MATCH('D-14 Impact'!AC$2,'P-07 HACCP score'!$C$2:$E$2,0))</f>
        <v>3</v>
      </c>
      <c r="BW196" s="96">
        <f>INDEX('P-07 HACCP score'!$C$3:$E$7,MATCH(AH196,'P-07 HACCP score'!$B$3:$B$7,0),MATCH('D-14 Impact'!AD$2,'P-07 HACCP score'!$C$2:$E$2,0))</f>
        <v>0</v>
      </c>
    </row>
    <row r="197" spans="1:75" s="2" customFormat="1" x14ac:dyDescent="0.45">
      <c r="A197" s="72">
        <v>53660</v>
      </c>
      <c r="B197" s="103" t="s">
        <v>700</v>
      </c>
      <c r="C197" s="45" t="s">
        <v>635</v>
      </c>
      <c r="D197" s="44" t="s">
        <v>5</v>
      </c>
      <c r="E197" s="111" t="s">
        <v>67</v>
      </c>
      <c r="F197" s="24"/>
      <c r="G197" s="24"/>
      <c r="H197" s="33"/>
      <c r="I197" s="33"/>
      <c r="J197" s="33"/>
      <c r="K197" s="33"/>
      <c r="L197" s="33"/>
      <c r="M197" s="24"/>
      <c r="N197" s="24"/>
      <c r="O197" s="38"/>
      <c r="P197" s="38"/>
      <c r="Q197" s="24" t="s">
        <v>6</v>
      </c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39"/>
      <c r="AI197" s="64">
        <f t="shared" si="21"/>
        <v>1</v>
      </c>
      <c r="AJ197" s="65">
        <f t="shared" si="22"/>
        <v>0</v>
      </c>
      <c r="AK197" s="73" t="str">
        <f t="shared" si="23"/>
        <v>LOW</v>
      </c>
      <c r="AL197" s="67" t="str">
        <f t="shared" si="24"/>
        <v>N</v>
      </c>
      <c r="AM197" s="98" t="s">
        <v>7</v>
      </c>
      <c r="AN197" s="68" t="str">
        <f t="shared" si="25"/>
        <v>LOW</v>
      </c>
      <c r="AO197" s="74" t="s">
        <v>6</v>
      </c>
      <c r="AP197" s="71" t="s">
        <v>7</v>
      </c>
      <c r="AQ197" s="71" t="s">
        <v>7</v>
      </c>
      <c r="AR197" s="70" t="str">
        <f t="shared" si="27"/>
        <v>N</v>
      </c>
      <c r="AS197" s="71" t="str">
        <f t="shared" si="26"/>
        <v>LOW</v>
      </c>
      <c r="AT197" s="96">
        <f>INDEX('P-07 HACCP score'!$C$3:$E$7,MATCH(E197,'P-07 HACCP score'!$B$3:$B$7,0),MATCH('D-14 Impact'!A$2,'P-07 HACCP score'!$C$2:$E$2,0))</f>
        <v>1.5</v>
      </c>
      <c r="AU197" s="96">
        <f>INDEX('P-07 HACCP score'!$C$3:$E$7,MATCH(F197,'P-07 HACCP score'!$B$3:$B$7,0),MATCH('D-14 Impact'!B$2,'P-07 HACCP score'!$C$2:$E$2,0))</f>
        <v>0</v>
      </c>
      <c r="AV197" s="96">
        <f>INDEX('P-07 HACCP score'!$C$3:$E$7,MATCH(G197,'P-07 HACCP score'!$B$3:$B$7,0),MATCH('D-14 Impact'!C$2,'P-07 HACCP score'!$C$2:$E$2,0))</f>
        <v>0</v>
      </c>
      <c r="AW197" s="96">
        <f>INDEX('P-07 HACCP score'!$C$3:$E$7,MATCH(H197,'P-07 HACCP score'!$B$3:$B$7,0),MATCH('D-14 Impact'!D$2,'P-07 HACCP score'!$C$2:$E$2,0))</f>
        <v>0</v>
      </c>
      <c r="AX197" s="96">
        <f>INDEX('P-07 HACCP score'!$C$3:$E$7,MATCH(I197,'P-07 HACCP score'!$B$3:$B$7,0),MATCH('D-14 Impact'!E$2,'P-07 HACCP score'!$C$2:$E$2,0))</f>
        <v>0</v>
      </c>
      <c r="AY197" s="96">
        <f>INDEX('P-07 HACCP score'!$C$3:$E$7,MATCH(J197,'P-07 HACCP score'!$B$3:$B$7,0),MATCH('D-14 Impact'!F$2,'P-07 HACCP score'!$C$2:$E$2,0))</f>
        <v>0</v>
      </c>
      <c r="AZ197" s="96">
        <f>INDEX('P-07 HACCP score'!$C$3:$E$7,MATCH(K197,'P-07 HACCP score'!$B$3:$B$7,0),MATCH('D-14 Impact'!G$2,'P-07 HACCP score'!$C$2:$E$2,0))</f>
        <v>0</v>
      </c>
      <c r="BA197" s="96">
        <f>INDEX('P-07 HACCP score'!$C$3:$E$7,MATCH(L197,'P-07 HACCP score'!$B$3:$B$7,0),MATCH('D-14 Impact'!H$2,'P-07 HACCP score'!$C$2:$E$2,0))</f>
        <v>0</v>
      </c>
      <c r="BB197" s="96">
        <f>INDEX('P-07 HACCP score'!$C$3:$E$7,MATCH(M197,'P-07 HACCP score'!$B$3:$B$7,0),MATCH('D-14 Impact'!I$2,'P-07 HACCP score'!$C$2:$E$2,0))</f>
        <v>0</v>
      </c>
      <c r="BC197" s="96">
        <f>INDEX('P-07 HACCP score'!$C$3:$E$7,MATCH(N197,'P-07 HACCP score'!$B$3:$B$7,0),MATCH('D-14 Impact'!J$2,'P-07 HACCP score'!$C$2:$E$2,0))</f>
        <v>0</v>
      </c>
      <c r="BD197" s="96">
        <f>INDEX('P-07 HACCP score'!$C$3:$E$7,MATCH(O197,'P-07 HACCP score'!$B$3:$B$7,0),MATCH('D-14 Impact'!K$2,'P-07 HACCP score'!$C$2:$E$2,0))</f>
        <v>0</v>
      </c>
      <c r="BE197" s="96">
        <f>INDEX('P-07 HACCP score'!$C$3:$E$7,MATCH(P197,'P-07 HACCP score'!$B$3:$B$7,0),MATCH('D-14 Impact'!L$2,'P-07 HACCP score'!$C$2:$E$2,0))</f>
        <v>0</v>
      </c>
      <c r="BF197" s="96">
        <f>INDEX('P-07 HACCP score'!$C$3:$E$7,MATCH(Q197,'P-07 HACCP score'!$B$3:$B$7,0),MATCH('D-14 Impact'!M$2,'P-07 HACCP score'!$C$2:$E$2,0))</f>
        <v>5</v>
      </c>
      <c r="BG197" s="96">
        <f>INDEX('P-07 HACCP score'!$C$3:$E$7,MATCH(R197,'P-07 HACCP score'!$B$3:$B$7,0),MATCH('D-14 Impact'!N$2,'P-07 HACCP score'!$C$2:$E$2,0))</f>
        <v>0</v>
      </c>
      <c r="BH197" s="96">
        <f>INDEX('P-07 HACCP score'!$C$3:$E$7,MATCH(S197,'P-07 HACCP score'!$B$3:$B$7,0),MATCH('D-14 Impact'!O$2,'P-07 HACCP score'!$C$2:$E$2,0))</f>
        <v>0</v>
      </c>
      <c r="BI197" s="96">
        <f>INDEX('P-07 HACCP score'!$C$3:$E$7,MATCH(T197,'P-07 HACCP score'!$B$3:$B$7,0),MATCH('D-14 Impact'!P$2,'P-07 HACCP score'!$C$2:$E$2,0))</f>
        <v>0</v>
      </c>
      <c r="BJ197" s="96">
        <f>INDEX('P-07 HACCP score'!$C$3:$E$7,MATCH(U197,'P-07 HACCP score'!$B$3:$B$7,0),MATCH('D-14 Impact'!Q$2,'P-07 HACCP score'!$C$2:$E$2,0))</f>
        <v>0</v>
      </c>
      <c r="BK197" s="96">
        <f>INDEX('P-07 HACCP score'!$C$3:$E$7,MATCH(V197,'P-07 HACCP score'!$B$3:$B$7,0),MATCH('D-14 Impact'!R$2,'P-07 HACCP score'!$C$2:$E$2,0))</f>
        <v>0</v>
      </c>
      <c r="BL197" s="96">
        <f>INDEX('P-07 HACCP score'!$C$3:$E$7,MATCH(W197,'P-07 HACCP score'!$B$3:$B$7,0),MATCH('D-14 Impact'!S$2,'P-07 HACCP score'!$C$2:$E$2,0))</f>
        <v>0</v>
      </c>
      <c r="BM197" s="96">
        <f>INDEX('P-07 HACCP score'!$C$3:$E$7,MATCH(X197,'P-07 HACCP score'!$B$3:$B$7,0),MATCH('D-14 Impact'!T$2,'P-07 HACCP score'!$C$2:$E$2,0))</f>
        <v>0</v>
      </c>
      <c r="BN197" s="96">
        <f>INDEX('P-07 HACCP score'!$C$3:$E$7,MATCH(Y197,'P-07 HACCP score'!$B$3:$B$7,0),MATCH('D-14 Impact'!U$2,'P-07 HACCP score'!$C$2:$E$2,0))</f>
        <v>0</v>
      </c>
      <c r="BO197" s="96">
        <f>INDEX('P-07 HACCP score'!$C$3:$E$7,MATCH(Z197,'P-07 HACCP score'!$B$3:$B$7,0),MATCH('D-14 Impact'!V$2,'P-07 HACCP score'!$C$2:$E$2,0))</f>
        <v>0</v>
      </c>
      <c r="BP197" s="96">
        <f>INDEX('P-07 HACCP score'!$C$3:$E$7,MATCH(AA197,'P-07 HACCP score'!$B$3:$B$7,0),MATCH('D-14 Impact'!W$2,'P-07 HACCP score'!$C$2:$E$2,0))</f>
        <v>0</v>
      </c>
      <c r="BQ197" s="96">
        <f>INDEX('P-07 HACCP score'!$C$3:$E$7,MATCH(AB197,'P-07 HACCP score'!$B$3:$B$7,0),MATCH('D-14 Impact'!X$2,'P-07 HACCP score'!$C$2:$E$2,0))</f>
        <v>0</v>
      </c>
      <c r="BR197" s="96">
        <f>INDEX('P-07 HACCP score'!$C$3:$E$7,MATCH(AC197,'P-07 HACCP score'!$B$3:$B$7,0),MATCH('D-14 Impact'!Y$2,'P-07 HACCP score'!$C$2:$E$2,0))</f>
        <v>0</v>
      </c>
      <c r="BS197" s="96">
        <f>INDEX('P-07 HACCP score'!$C$3:$E$7,MATCH(AD197,'P-07 HACCP score'!$B$3:$B$7,0),MATCH('D-14 Impact'!Z$2,'P-07 HACCP score'!$C$2:$E$2,0))</f>
        <v>0</v>
      </c>
      <c r="BT197" s="96">
        <f>INDEX('P-07 HACCP score'!$C$3:$E$7,MATCH(AE197,'P-07 HACCP score'!$B$3:$B$7,0),MATCH('D-14 Impact'!AA$2,'P-07 HACCP score'!$C$2:$E$2,0))</f>
        <v>0</v>
      </c>
      <c r="BU197" s="96">
        <f>INDEX('P-07 HACCP score'!$C$3:$E$7,MATCH(AF197,'P-07 HACCP score'!$B$3:$B$7,0),MATCH('D-14 Impact'!AB$2,'P-07 HACCP score'!$C$2:$E$2,0))</f>
        <v>0</v>
      </c>
      <c r="BV197" s="96">
        <f>INDEX('P-07 HACCP score'!$C$3:$E$7,MATCH(AG197,'P-07 HACCP score'!$B$3:$B$7,0),MATCH('D-14 Impact'!AC$2,'P-07 HACCP score'!$C$2:$E$2,0))</f>
        <v>0</v>
      </c>
      <c r="BW197" s="96">
        <f>INDEX('P-07 HACCP score'!$C$3:$E$7,MATCH(AH197,'P-07 HACCP score'!$B$3:$B$7,0),MATCH('D-14 Impact'!AD$2,'P-07 HACCP score'!$C$2:$E$2,0))</f>
        <v>0</v>
      </c>
    </row>
    <row r="198" spans="1:75" s="2" customFormat="1" x14ac:dyDescent="0.45">
      <c r="A198" s="72">
        <v>53670</v>
      </c>
      <c r="B198" s="7" t="s">
        <v>562</v>
      </c>
      <c r="C198" s="45" t="s">
        <v>635</v>
      </c>
      <c r="D198" s="44" t="s">
        <v>5</v>
      </c>
      <c r="E198" s="23"/>
      <c r="F198" s="24"/>
      <c r="G198" s="24"/>
      <c r="H198" s="33"/>
      <c r="I198" s="33"/>
      <c r="J198" s="33"/>
      <c r="K198" s="33"/>
      <c r="L198" s="33"/>
      <c r="M198" s="24"/>
      <c r="N198" s="24"/>
      <c r="O198" s="38"/>
      <c r="P198" s="38"/>
      <c r="Q198" s="24" t="s">
        <v>6</v>
      </c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39"/>
      <c r="AI198" s="64">
        <f t="shared" si="21"/>
        <v>1</v>
      </c>
      <c r="AJ198" s="65">
        <f t="shared" si="22"/>
        <v>0</v>
      </c>
      <c r="AK198" s="73" t="str">
        <f t="shared" si="23"/>
        <v>LOW</v>
      </c>
      <c r="AL198" s="67" t="str">
        <f t="shared" si="24"/>
        <v>N</v>
      </c>
      <c r="AM198" s="98" t="s">
        <v>7</v>
      </c>
      <c r="AN198" s="68" t="str">
        <f t="shared" si="25"/>
        <v>LOW</v>
      </c>
      <c r="AO198" s="74" t="s">
        <v>8</v>
      </c>
      <c r="AP198" s="71" t="s">
        <v>679</v>
      </c>
      <c r="AQ198" s="71" t="s">
        <v>7</v>
      </c>
      <c r="AR198" s="70" t="str">
        <f t="shared" si="27"/>
        <v>N</v>
      </c>
      <c r="AS198" s="71" t="str">
        <f t="shared" si="26"/>
        <v>LOW</v>
      </c>
      <c r="AT198" s="96">
        <f>INDEX('P-07 HACCP score'!$C$3:$E$7,MATCH(E198,'P-07 HACCP score'!$B$3:$B$7,0),MATCH('D-14 Impact'!A$2,'P-07 HACCP score'!$C$2:$E$2,0))</f>
        <v>0</v>
      </c>
      <c r="AU198" s="96">
        <f>INDEX('P-07 HACCP score'!$C$3:$E$7,MATCH(F198,'P-07 HACCP score'!$B$3:$B$7,0),MATCH('D-14 Impact'!B$2,'P-07 HACCP score'!$C$2:$E$2,0))</f>
        <v>0</v>
      </c>
      <c r="AV198" s="96">
        <f>INDEX('P-07 HACCP score'!$C$3:$E$7,MATCH(G198,'P-07 HACCP score'!$B$3:$B$7,0),MATCH('D-14 Impact'!C$2,'P-07 HACCP score'!$C$2:$E$2,0))</f>
        <v>0</v>
      </c>
      <c r="AW198" s="96">
        <f>INDEX('P-07 HACCP score'!$C$3:$E$7,MATCH(H198,'P-07 HACCP score'!$B$3:$B$7,0),MATCH('D-14 Impact'!D$2,'P-07 HACCP score'!$C$2:$E$2,0))</f>
        <v>0</v>
      </c>
      <c r="AX198" s="96">
        <f>INDEX('P-07 HACCP score'!$C$3:$E$7,MATCH(I198,'P-07 HACCP score'!$B$3:$B$7,0),MATCH('D-14 Impact'!E$2,'P-07 HACCP score'!$C$2:$E$2,0))</f>
        <v>0</v>
      </c>
      <c r="AY198" s="96">
        <f>INDEX('P-07 HACCP score'!$C$3:$E$7,MATCH(J198,'P-07 HACCP score'!$B$3:$B$7,0),MATCH('D-14 Impact'!F$2,'P-07 HACCP score'!$C$2:$E$2,0))</f>
        <v>0</v>
      </c>
      <c r="AZ198" s="96">
        <f>INDEX('P-07 HACCP score'!$C$3:$E$7,MATCH(K198,'P-07 HACCP score'!$B$3:$B$7,0),MATCH('D-14 Impact'!G$2,'P-07 HACCP score'!$C$2:$E$2,0))</f>
        <v>0</v>
      </c>
      <c r="BA198" s="96">
        <f>INDEX('P-07 HACCP score'!$C$3:$E$7,MATCH(L198,'P-07 HACCP score'!$B$3:$B$7,0),MATCH('D-14 Impact'!H$2,'P-07 HACCP score'!$C$2:$E$2,0))</f>
        <v>0</v>
      </c>
      <c r="BB198" s="96">
        <f>INDEX('P-07 HACCP score'!$C$3:$E$7,MATCH(M198,'P-07 HACCP score'!$B$3:$B$7,0),MATCH('D-14 Impact'!I$2,'P-07 HACCP score'!$C$2:$E$2,0))</f>
        <v>0</v>
      </c>
      <c r="BC198" s="96">
        <f>INDEX('P-07 HACCP score'!$C$3:$E$7,MATCH(N198,'P-07 HACCP score'!$B$3:$B$7,0),MATCH('D-14 Impact'!J$2,'P-07 HACCP score'!$C$2:$E$2,0))</f>
        <v>0</v>
      </c>
      <c r="BD198" s="96">
        <f>INDEX('P-07 HACCP score'!$C$3:$E$7,MATCH(O198,'P-07 HACCP score'!$B$3:$B$7,0),MATCH('D-14 Impact'!K$2,'P-07 HACCP score'!$C$2:$E$2,0))</f>
        <v>0</v>
      </c>
      <c r="BE198" s="96">
        <f>INDEX('P-07 HACCP score'!$C$3:$E$7,MATCH(P198,'P-07 HACCP score'!$B$3:$B$7,0),MATCH('D-14 Impact'!L$2,'P-07 HACCP score'!$C$2:$E$2,0))</f>
        <v>0</v>
      </c>
      <c r="BF198" s="96">
        <f>INDEX('P-07 HACCP score'!$C$3:$E$7,MATCH(Q198,'P-07 HACCP score'!$B$3:$B$7,0),MATCH('D-14 Impact'!M$2,'P-07 HACCP score'!$C$2:$E$2,0))</f>
        <v>5</v>
      </c>
      <c r="BG198" s="96">
        <f>INDEX('P-07 HACCP score'!$C$3:$E$7,MATCH(R198,'P-07 HACCP score'!$B$3:$B$7,0),MATCH('D-14 Impact'!N$2,'P-07 HACCP score'!$C$2:$E$2,0))</f>
        <v>0</v>
      </c>
      <c r="BH198" s="96">
        <f>INDEX('P-07 HACCP score'!$C$3:$E$7,MATCH(S198,'P-07 HACCP score'!$B$3:$B$7,0),MATCH('D-14 Impact'!O$2,'P-07 HACCP score'!$C$2:$E$2,0))</f>
        <v>0</v>
      </c>
      <c r="BI198" s="96">
        <f>INDEX('P-07 HACCP score'!$C$3:$E$7,MATCH(T198,'P-07 HACCP score'!$B$3:$B$7,0),MATCH('D-14 Impact'!P$2,'P-07 HACCP score'!$C$2:$E$2,0))</f>
        <v>0</v>
      </c>
      <c r="BJ198" s="96">
        <f>INDEX('P-07 HACCP score'!$C$3:$E$7,MATCH(U198,'P-07 HACCP score'!$B$3:$B$7,0),MATCH('D-14 Impact'!Q$2,'P-07 HACCP score'!$C$2:$E$2,0))</f>
        <v>0</v>
      </c>
      <c r="BK198" s="96">
        <f>INDEX('P-07 HACCP score'!$C$3:$E$7,MATCH(V198,'P-07 HACCP score'!$B$3:$B$7,0),MATCH('D-14 Impact'!R$2,'P-07 HACCP score'!$C$2:$E$2,0))</f>
        <v>0</v>
      </c>
      <c r="BL198" s="96">
        <f>INDEX('P-07 HACCP score'!$C$3:$E$7,MATCH(W198,'P-07 HACCP score'!$B$3:$B$7,0),MATCH('D-14 Impact'!S$2,'P-07 HACCP score'!$C$2:$E$2,0))</f>
        <v>0</v>
      </c>
      <c r="BM198" s="96">
        <f>INDEX('P-07 HACCP score'!$C$3:$E$7,MATCH(X198,'P-07 HACCP score'!$B$3:$B$7,0),MATCH('D-14 Impact'!T$2,'P-07 HACCP score'!$C$2:$E$2,0))</f>
        <v>0</v>
      </c>
      <c r="BN198" s="96">
        <f>INDEX('P-07 HACCP score'!$C$3:$E$7,MATCH(Y198,'P-07 HACCP score'!$B$3:$B$7,0),MATCH('D-14 Impact'!U$2,'P-07 HACCP score'!$C$2:$E$2,0))</f>
        <v>0</v>
      </c>
      <c r="BO198" s="96">
        <f>INDEX('P-07 HACCP score'!$C$3:$E$7,MATCH(Z198,'P-07 HACCP score'!$B$3:$B$7,0),MATCH('D-14 Impact'!V$2,'P-07 HACCP score'!$C$2:$E$2,0))</f>
        <v>0</v>
      </c>
      <c r="BP198" s="96">
        <f>INDEX('P-07 HACCP score'!$C$3:$E$7,MATCH(AA198,'P-07 HACCP score'!$B$3:$B$7,0),MATCH('D-14 Impact'!W$2,'P-07 HACCP score'!$C$2:$E$2,0))</f>
        <v>0</v>
      </c>
      <c r="BQ198" s="96">
        <f>INDEX('P-07 HACCP score'!$C$3:$E$7,MATCH(AB198,'P-07 HACCP score'!$B$3:$B$7,0),MATCH('D-14 Impact'!X$2,'P-07 HACCP score'!$C$2:$E$2,0))</f>
        <v>0</v>
      </c>
      <c r="BR198" s="96">
        <f>INDEX('P-07 HACCP score'!$C$3:$E$7,MATCH(AC198,'P-07 HACCP score'!$B$3:$B$7,0),MATCH('D-14 Impact'!Y$2,'P-07 HACCP score'!$C$2:$E$2,0))</f>
        <v>0</v>
      </c>
      <c r="BS198" s="96">
        <f>INDEX('P-07 HACCP score'!$C$3:$E$7,MATCH(AD198,'P-07 HACCP score'!$B$3:$B$7,0),MATCH('D-14 Impact'!Z$2,'P-07 HACCP score'!$C$2:$E$2,0))</f>
        <v>0</v>
      </c>
      <c r="BT198" s="96">
        <f>INDEX('P-07 HACCP score'!$C$3:$E$7,MATCH(AE198,'P-07 HACCP score'!$B$3:$B$7,0),MATCH('D-14 Impact'!AA$2,'P-07 HACCP score'!$C$2:$E$2,0))</f>
        <v>0</v>
      </c>
      <c r="BU198" s="96">
        <f>INDEX('P-07 HACCP score'!$C$3:$E$7,MATCH(AF198,'P-07 HACCP score'!$B$3:$B$7,0),MATCH('D-14 Impact'!AB$2,'P-07 HACCP score'!$C$2:$E$2,0))</f>
        <v>0</v>
      </c>
      <c r="BV198" s="96">
        <f>INDEX('P-07 HACCP score'!$C$3:$E$7,MATCH(AG198,'P-07 HACCP score'!$B$3:$B$7,0),MATCH('D-14 Impact'!AC$2,'P-07 HACCP score'!$C$2:$E$2,0))</f>
        <v>0</v>
      </c>
      <c r="BW198" s="96">
        <f>INDEX('P-07 HACCP score'!$C$3:$E$7,MATCH(AH198,'P-07 HACCP score'!$B$3:$B$7,0),MATCH('D-14 Impact'!AD$2,'P-07 HACCP score'!$C$2:$E$2,0))</f>
        <v>0</v>
      </c>
    </row>
    <row r="199" spans="1:75" s="2" customFormat="1" x14ac:dyDescent="0.45">
      <c r="A199" s="72">
        <v>53654</v>
      </c>
      <c r="B199" s="7" t="s">
        <v>559</v>
      </c>
      <c r="C199" s="45" t="s">
        <v>635</v>
      </c>
      <c r="D199" s="44">
        <v>3</v>
      </c>
      <c r="E199" s="23" t="s">
        <v>67</v>
      </c>
      <c r="F199" s="24"/>
      <c r="G199" s="24"/>
      <c r="H199" s="33"/>
      <c r="I199" s="33"/>
      <c r="J199" s="33"/>
      <c r="K199" s="33"/>
      <c r="L199" s="33"/>
      <c r="M199" s="24"/>
      <c r="N199" s="24"/>
      <c r="O199" s="38"/>
      <c r="P199" s="38"/>
      <c r="Q199" s="109" t="s">
        <v>67</v>
      </c>
      <c r="R199" s="24"/>
      <c r="S199" s="24"/>
      <c r="T199" s="24"/>
      <c r="U199" s="24"/>
      <c r="V199" s="24"/>
      <c r="W199" s="24"/>
      <c r="X199" s="24" t="s">
        <v>67</v>
      </c>
      <c r="Y199" s="24"/>
      <c r="Z199" s="24"/>
      <c r="AA199" s="24"/>
      <c r="AB199" s="24"/>
      <c r="AC199" s="24"/>
      <c r="AD199" s="24"/>
      <c r="AE199" s="24"/>
      <c r="AF199" s="24"/>
      <c r="AG199" s="24"/>
      <c r="AH199" s="39"/>
      <c r="AI199" s="64">
        <f t="shared" si="21"/>
        <v>0</v>
      </c>
      <c r="AJ199" s="65">
        <f t="shared" si="22"/>
        <v>0</v>
      </c>
      <c r="AK199" s="73" t="str">
        <f t="shared" si="23"/>
        <v>LOW</v>
      </c>
      <c r="AL199" s="67" t="str">
        <f t="shared" si="24"/>
        <v>N</v>
      </c>
      <c r="AM199" s="98" t="s">
        <v>7</v>
      </c>
      <c r="AN199" s="68" t="str">
        <f t="shared" si="25"/>
        <v>LOW</v>
      </c>
      <c r="AO199" s="74" t="s">
        <v>6</v>
      </c>
      <c r="AP199" s="69" t="s">
        <v>7</v>
      </c>
      <c r="AQ199" s="71" t="s">
        <v>7</v>
      </c>
      <c r="AR199" s="70" t="str">
        <f t="shared" si="27"/>
        <v>N</v>
      </c>
      <c r="AS199" s="71" t="str">
        <f t="shared" si="26"/>
        <v>LOW</v>
      </c>
      <c r="AT199" s="96">
        <f>INDEX('P-07 HACCP score'!$C$3:$E$7,MATCH(E199,'P-07 HACCP score'!$B$3:$B$7,0),MATCH('D-14 Impact'!A$2,'P-07 HACCP score'!$C$2:$E$2,0))</f>
        <v>1.5</v>
      </c>
      <c r="AU199" s="96">
        <f>INDEX('P-07 HACCP score'!$C$3:$E$7,MATCH(F199,'P-07 HACCP score'!$B$3:$B$7,0),MATCH('D-14 Impact'!B$2,'P-07 HACCP score'!$C$2:$E$2,0))</f>
        <v>0</v>
      </c>
      <c r="AV199" s="96">
        <f>INDEX('P-07 HACCP score'!$C$3:$E$7,MATCH(G199,'P-07 HACCP score'!$B$3:$B$7,0),MATCH('D-14 Impact'!C$2,'P-07 HACCP score'!$C$2:$E$2,0))</f>
        <v>0</v>
      </c>
      <c r="AW199" s="96">
        <f>INDEX('P-07 HACCP score'!$C$3:$E$7,MATCH(H199,'P-07 HACCP score'!$B$3:$B$7,0),MATCH('D-14 Impact'!D$2,'P-07 HACCP score'!$C$2:$E$2,0))</f>
        <v>0</v>
      </c>
      <c r="AX199" s="96">
        <f>INDEX('P-07 HACCP score'!$C$3:$E$7,MATCH(I199,'P-07 HACCP score'!$B$3:$B$7,0),MATCH('D-14 Impact'!E$2,'P-07 HACCP score'!$C$2:$E$2,0))</f>
        <v>0</v>
      </c>
      <c r="AY199" s="96">
        <f>INDEX('P-07 HACCP score'!$C$3:$E$7,MATCH(J199,'P-07 HACCP score'!$B$3:$B$7,0),MATCH('D-14 Impact'!F$2,'P-07 HACCP score'!$C$2:$E$2,0))</f>
        <v>0</v>
      </c>
      <c r="AZ199" s="96">
        <f>INDEX('P-07 HACCP score'!$C$3:$E$7,MATCH(K199,'P-07 HACCP score'!$B$3:$B$7,0),MATCH('D-14 Impact'!G$2,'P-07 HACCP score'!$C$2:$E$2,0))</f>
        <v>0</v>
      </c>
      <c r="BA199" s="96">
        <f>INDEX('P-07 HACCP score'!$C$3:$E$7,MATCH(L199,'P-07 HACCP score'!$B$3:$B$7,0),MATCH('D-14 Impact'!H$2,'P-07 HACCP score'!$C$2:$E$2,0))</f>
        <v>0</v>
      </c>
      <c r="BB199" s="96">
        <f>INDEX('P-07 HACCP score'!$C$3:$E$7,MATCH(M199,'P-07 HACCP score'!$B$3:$B$7,0),MATCH('D-14 Impact'!I$2,'P-07 HACCP score'!$C$2:$E$2,0))</f>
        <v>0</v>
      </c>
      <c r="BC199" s="96">
        <f>INDEX('P-07 HACCP score'!$C$3:$E$7,MATCH(N199,'P-07 HACCP score'!$B$3:$B$7,0),MATCH('D-14 Impact'!J$2,'P-07 HACCP score'!$C$2:$E$2,0))</f>
        <v>0</v>
      </c>
      <c r="BD199" s="96">
        <f>INDEX('P-07 HACCP score'!$C$3:$E$7,MATCH(O199,'P-07 HACCP score'!$B$3:$B$7,0),MATCH('D-14 Impact'!K$2,'P-07 HACCP score'!$C$2:$E$2,0))</f>
        <v>0</v>
      </c>
      <c r="BE199" s="96">
        <f>INDEX('P-07 HACCP score'!$C$3:$E$7,MATCH(P199,'P-07 HACCP score'!$B$3:$B$7,0),MATCH('D-14 Impact'!L$2,'P-07 HACCP score'!$C$2:$E$2,0))</f>
        <v>0</v>
      </c>
      <c r="BF199" s="96">
        <f>INDEX('P-07 HACCP score'!$C$3:$E$7,MATCH(Q199,'P-07 HACCP score'!$B$3:$B$7,0),MATCH('D-14 Impact'!M$2,'P-07 HACCP score'!$C$2:$E$2,0))</f>
        <v>2.5</v>
      </c>
      <c r="BG199" s="96">
        <f>INDEX('P-07 HACCP score'!$C$3:$E$7,MATCH(R199,'P-07 HACCP score'!$B$3:$B$7,0),MATCH('D-14 Impact'!N$2,'P-07 HACCP score'!$C$2:$E$2,0))</f>
        <v>0</v>
      </c>
      <c r="BH199" s="96">
        <f>INDEX('P-07 HACCP score'!$C$3:$E$7,MATCH(S199,'P-07 HACCP score'!$B$3:$B$7,0),MATCH('D-14 Impact'!O$2,'P-07 HACCP score'!$C$2:$E$2,0))</f>
        <v>0</v>
      </c>
      <c r="BI199" s="96">
        <f>INDEX('P-07 HACCP score'!$C$3:$E$7,MATCH(T199,'P-07 HACCP score'!$B$3:$B$7,0),MATCH('D-14 Impact'!P$2,'P-07 HACCP score'!$C$2:$E$2,0))</f>
        <v>0</v>
      </c>
      <c r="BJ199" s="96">
        <f>INDEX('P-07 HACCP score'!$C$3:$E$7,MATCH(U199,'P-07 HACCP score'!$B$3:$B$7,0),MATCH('D-14 Impact'!Q$2,'P-07 HACCP score'!$C$2:$E$2,0))</f>
        <v>0</v>
      </c>
      <c r="BK199" s="96">
        <f>INDEX('P-07 HACCP score'!$C$3:$E$7,MATCH(V199,'P-07 HACCP score'!$B$3:$B$7,0),MATCH('D-14 Impact'!R$2,'P-07 HACCP score'!$C$2:$E$2,0))</f>
        <v>0</v>
      </c>
      <c r="BL199" s="96">
        <f>INDEX('P-07 HACCP score'!$C$3:$E$7,MATCH(W199,'P-07 HACCP score'!$B$3:$B$7,0),MATCH('D-14 Impact'!S$2,'P-07 HACCP score'!$C$2:$E$2,0))</f>
        <v>0</v>
      </c>
      <c r="BM199" s="96">
        <f>INDEX('P-07 HACCP score'!$C$3:$E$7,MATCH(X199,'P-07 HACCP score'!$B$3:$B$7,0),MATCH('D-14 Impact'!T$2,'P-07 HACCP score'!$C$2:$E$2,0))</f>
        <v>1.5</v>
      </c>
      <c r="BN199" s="96">
        <f>INDEX('P-07 HACCP score'!$C$3:$E$7,MATCH(Y199,'P-07 HACCP score'!$B$3:$B$7,0),MATCH('D-14 Impact'!U$2,'P-07 HACCP score'!$C$2:$E$2,0))</f>
        <v>0</v>
      </c>
      <c r="BO199" s="96">
        <f>INDEX('P-07 HACCP score'!$C$3:$E$7,MATCH(Z199,'P-07 HACCP score'!$B$3:$B$7,0),MATCH('D-14 Impact'!V$2,'P-07 HACCP score'!$C$2:$E$2,0))</f>
        <v>0</v>
      </c>
      <c r="BP199" s="96">
        <f>INDEX('P-07 HACCP score'!$C$3:$E$7,MATCH(AA199,'P-07 HACCP score'!$B$3:$B$7,0),MATCH('D-14 Impact'!W$2,'P-07 HACCP score'!$C$2:$E$2,0))</f>
        <v>0</v>
      </c>
      <c r="BQ199" s="96">
        <f>INDEX('P-07 HACCP score'!$C$3:$E$7,MATCH(AB199,'P-07 HACCP score'!$B$3:$B$7,0),MATCH('D-14 Impact'!X$2,'P-07 HACCP score'!$C$2:$E$2,0))</f>
        <v>0</v>
      </c>
      <c r="BR199" s="96">
        <f>INDEX('P-07 HACCP score'!$C$3:$E$7,MATCH(AC199,'P-07 HACCP score'!$B$3:$B$7,0),MATCH('D-14 Impact'!Y$2,'P-07 HACCP score'!$C$2:$E$2,0))</f>
        <v>0</v>
      </c>
      <c r="BS199" s="96">
        <f>INDEX('P-07 HACCP score'!$C$3:$E$7,MATCH(AD199,'P-07 HACCP score'!$B$3:$B$7,0),MATCH('D-14 Impact'!Z$2,'P-07 HACCP score'!$C$2:$E$2,0))</f>
        <v>0</v>
      </c>
      <c r="BT199" s="96">
        <f>INDEX('P-07 HACCP score'!$C$3:$E$7,MATCH(AE199,'P-07 HACCP score'!$B$3:$B$7,0),MATCH('D-14 Impact'!AA$2,'P-07 HACCP score'!$C$2:$E$2,0))</f>
        <v>0</v>
      </c>
      <c r="BU199" s="96">
        <f>INDEX('P-07 HACCP score'!$C$3:$E$7,MATCH(AF199,'P-07 HACCP score'!$B$3:$B$7,0),MATCH('D-14 Impact'!AB$2,'P-07 HACCP score'!$C$2:$E$2,0))</f>
        <v>0</v>
      </c>
      <c r="BV199" s="96">
        <f>INDEX('P-07 HACCP score'!$C$3:$E$7,MATCH(AG199,'P-07 HACCP score'!$B$3:$B$7,0),MATCH('D-14 Impact'!AC$2,'P-07 HACCP score'!$C$2:$E$2,0))</f>
        <v>0</v>
      </c>
      <c r="BW199" s="96">
        <f>INDEX('P-07 HACCP score'!$C$3:$E$7,MATCH(AH199,'P-07 HACCP score'!$B$3:$B$7,0),MATCH('D-14 Impact'!AD$2,'P-07 HACCP score'!$C$2:$E$2,0))</f>
        <v>0</v>
      </c>
    </row>
    <row r="200" spans="1:75" s="2" customFormat="1" x14ac:dyDescent="0.45">
      <c r="A200" s="72">
        <v>53655</v>
      </c>
      <c r="B200" s="7" t="s">
        <v>560</v>
      </c>
      <c r="C200" s="45" t="s">
        <v>635</v>
      </c>
      <c r="D200" s="44" t="s">
        <v>5</v>
      </c>
      <c r="E200" s="23" t="s">
        <v>67</v>
      </c>
      <c r="F200" s="24"/>
      <c r="G200" s="24"/>
      <c r="H200" s="33"/>
      <c r="I200" s="33"/>
      <c r="J200" s="33"/>
      <c r="K200" s="33"/>
      <c r="L200" s="33"/>
      <c r="M200" s="24"/>
      <c r="N200" s="24"/>
      <c r="O200" s="38"/>
      <c r="P200" s="38"/>
      <c r="Q200" s="24"/>
      <c r="R200" s="24"/>
      <c r="S200" s="24"/>
      <c r="T200" s="24"/>
      <c r="U200" s="24"/>
      <c r="V200" s="24"/>
      <c r="W200" s="24"/>
      <c r="X200" s="24" t="s">
        <v>67</v>
      </c>
      <c r="Y200" s="24"/>
      <c r="Z200" s="24"/>
      <c r="AA200" s="109" t="s">
        <v>6</v>
      </c>
      <c r="AB200" s="24"/>
      <c r="AC200" s="24"/>
      <c r="AD200" s="24"/>
      <c r="AE200" s="24"/>
      <c r="AF200" s="24"/>
      <c r="AG200" s="24"/>
      <c r="AH200" s="39"/>
      <c r="AI200" s="64">
        <f t="shared" si="21"/>
        <v>0</v>
      </c>
      <c r="AJ200" s="65">
        <f t="shared" si="22"/>
        <v>0</v>
      </c>
      <c r="AK200" s="73" t="str">
        <f t="shared" si="23"/>
        <v>LOW</v>
      </c>
      <c r="AL200" s="67" t="str">
        <f t="shared" si="24"/>
        <v>N</v>
      </c>
      <c r="AM200" s="98" t="s">
        <v>7</v>
      </c>
      <c r="AN200" s="68" t="str">
        <f t="shared" si="25"/>
        <v>LOW</v>
      </c>
      <c r="AO200" s="74" t="s">
        <v>6</v>
      </c>
      <c r="AP200" s="71" t="s">
        <v>7</v>
      </c>
      <c r="AQ200" s="71" t="s">
        <v>7</v>
      </c>
      <c r="AR200" s="70" t="str">
        <f t="shared" si="27"/>
        <v>N</v>
      </c>
      <c r="AS200" s="71" t="str">
        <f t="shared" si="26"/>
        <v>LOW</v>
      </c>
      <c r="AT200" s="96">
        <f>INDEX('P-07 HACCP score'!$C$3:$E$7,MATCH(E200,'P-07 HACCP score'!$B$3:$B$7,0),MATCH('D-14 Impact'!A$2,'P-07 HACCP score'!$C$2:$E$2,0))</f>
        <v>1.5</v>
      </c>
      <c r="AU200" s="96">
        <f>INDEX('P-07 HACCP score'!$C$3:$E$7,MATCH(F200,'P-07 HACCP score'!$B$3:$B$7,0),MATCH('D-14 Impact'!B$2,'P-07 HACCP score'!$C$2:$E$2,0))</f>
        <v>0</v>
      </c>
      <c r="AV200" s="96">
        <f>INDEX('P-07 HACCP score'!$C$3:$E$7,MATCH(G200,'P-07 HACCP score'!$B$3:$B$7,0),MATCH('D-14 Impact'!C$2,'P-07 HACCP score'!$C$2:$E$2,0))</f>
        <v>0</v>
      </c>
      <c r="AW200" s="96">
        <f>INDEX('P-07 HACCP score'!$C$3:$E$7,MATCH(H200,'P-07 HACCP score'!$B$3:$B$7,0),MATCH('D-14 Impact'!D$2,'P-07 HACCP score'!$C$2:$E$2,0))</f>
        <v>0</v>
      </c>
      <c r="AX200" s="96">
        <f>INDEX('P-07 HACCP score'!$C$3:$E$7,MATCH(I200,'P-07 HACCP score'!$B$3:$B$7,0),MATCH('D-14 Impact'!E$2,'P-07 HACCP score'!$C$2:$E$2,0))</f>
        <v>0</v>
      </c>
      <c r="AY200" s="96">
        <f>INDEX('P-07 HACCP score'!$C$3:$E$7,MATCH(J200,'P-07 HACCP score'!$B$3:$B$7,0),MATCH('D-14 Impact'!F$2,'P-07 HACCP score'!$C$2:$E$2,0))</f>
        <v>0</v>
      </c>
      <c r="AZ200" s="96">
        <f>INDEX('P-07 HACCP score'!$C$3:$E$7,MATCH(K200,'P-07 HACCP score'!$B$3:$B$7,0),MATCH('D-14 Impact'!G$2,'P-07 HACCP score'!$C$2:$E$2,0))</f>
        <v>0</v>
      </c>
      <c r="BA200" s="96">
        <f>INDEX('P-07 HACCP score'!$C$3:$E$7,MATCH(L200,'P-07 HACCP score'!$B$3:$B$7,0),MATCH('D-14 Impact'!H$2,'P-07 HACCP score'!$C$2:$E$2,0))</f>
        <v>0</v>
      </c>
      <c r="BB200" s="96">
        <f>INDEX('P-07 HACCP score'!$C$3:$E$7,MATCH(M200,'P-07 HACCP score'!$B$3:$B$7,0),MATCH('D-14 Impact'!I$2,'P-07 HACCP score'!$C$2:$E$2,0))</f>
        <v>0</v>
      </c>
      <c r="BC200" s="96">
        <f>INDEX('P-07 HACCP score'!$C$3:$E$7,MATCH(N200,'P-07 HACCP score'!$B$3:$B$7,0),MATCH('D-14 Impact'!J$2,'P-07 HACCP score'!$C$2:$E$2,0))</f>
        <v>0</v>
      </c>
      <c r="BD200" s="96">
        <f>INDEX('P-07 HACCP score'!$C$3:$E$7,MATCH(O200,'P-07 HACCP score'!$B$3:$B$7,0),MATCH('D-14 Impact'!K$2,'P-07 HACCP score'!$C$2:$E$2,0))</f>
        <v>0</v>
      </c>
      <c r="BE200" s="96">
        <f>INDEX('P-07 HACCP score'!$C$3:$E$7,MATCH(P200,'P-07 HACCP score'!$B$3:$B$7,0),MATCH('D-14 Impact'!L$2,'P-07 HACCP score'!$C$2:$E$2,0))</f>
        <v>0</v>
      </c>
      <c r="BF200" s="96">
        <f>INDEX('P-07 HACCP score'!$C$3:$E$7,MATCH(Q200,'P-07 HACCP score'!$B$3:$B$7,0),MATCH('D-14 Impact'!M$2,'P-07 HACCP score'!$C$2:$E$2,0))</f>
        <v>0</v>
      </c>
      <c r="BG200" s="96">
        <f>INDEX('P-07 HACCP score'!$C$3:$E$7,MATCH(R200,'P-07 HACCP score'!$B$3:$B$7,0),MATCH('D-14 Impact'!N$2,'P-07 HACCP score'!$C$2:$E$2,0))</f>
        <v>0</v>
      </c>
      <c r="BH200" s="96">
        <f>INDEX('P-07 HACCP score'!$C$3:$E$7,MATCH(S200,'P-07 HACCP score'!$B$3:$B$7,0),MATCH('D-14 Impact'!O$2,'P-07 HACCP score'!$C$2:$E$2,0))</f>
        <v>0</v>
      </c>
      <c r="BI200" s="96">
        <f>INDEX('P-07 HACCP score'!$C$3:$E$7,MATCH(T200,'P-07 HACCP score'!$B$3:$B$7,0),MATCH('D-14 Impact'!P$2,'P-07 HACCP score'!$C$2:$E$2,0))</f>
        <v>0</v>
      </c>
      <c r="BJ200" s="96">
        <f>INDEX('P-07 HACCP score'!$C$3:$E$7,MATCH(U200,'P-07 HACCP score'!$B$3:$B$7,0),MATCH('D-14 Impact'!Q$2,'P-07 HACCP score'!$C$2:$E$2,0))</f>
        <v>0</v>
      </c>
      <c r="BK200" s="96">
        <f>INDEX('P-07 HACCP score'!$C$3:$E$7,MATCH(V200,'P-07 HACCP score'!$B$3:$B$7,0),MATCH('D-14 Impact'!R$2,'P-07 HACCP score'!$C$2:$E$2,0))</f>
        <v>0</v>
      </c>
      <c r="BL200" s="96">
        <f>INDEX('P-07 HACCP score'!$C$3:$E$7,MATCH(W200,'P-07 HACCP score'!$B$3:$B$7,0),MATCH('D-14 Impact'!S$2,'P-07 HACCP score'!$C$2:$E$2,0))</f>
        <v>0</v>
      </c>
      <c r="BM200" s="96">
        <f>INDEX('P-07 HACCP score'!$C$3:$E$7,MATCH(X200,'P-07 HACCP score'!$B$3:$B$7,0),MATCH('D-14 Impact'!T$2,'P-07 HACCP score'!$C$2:$E$2,0))</f>
        <v>1.5</v>
      </c>
      <c r="BN200" s="96">
        <f>INDEX('P-07 HACCP score'!$C$3:$E$7,MATCH(Y200,'P-07 HACCP score'!$B$3:$B$7,0),MATCH('D-14 Impact'!U$2,'P-07 HACCP score'!$C$2:$E$2,0))</f>
        <v>0</v>
      </c>
      <c r="BO200" s="96">
        <f>INDEX('P-07 HACCP score'!$C$3:$E$7,MATCH(Z200,'P-07 HACCP score'!$B$3:$B$7,0),MATCH('D-14 Impact'!V$2,'P-07 HACCP score'!$C$2:$E$2,0))</f>
        <v>0</v>
      </c>
      <c r="BP200" s="96">
        <f>INDEX('P-07 HACCP score'!$C$3:$E$7,MATCH(AA200,'P-07 HACCP score'!$B$3:$B$7,0),MATCH('D-14 Impact'!W$2,'P-07 HACCP score'!$C$2:$E$2,0))</f>
        <v>1</v>
      </c>
      <c r="BQ200" s="96">
        <f>INDEX('P-07 HACCP score'!$C$3:$E$7,MATCH(AB200,'P-07 HACCP score'!$B$3:$B$7,0),MATCH('D-14 Impact'!X$2,'P-07 HACCP score'!$C$2:$E$2,0))</f>
        <v>0</v>
      </c>
      <c r="BR200" s="96">
        <f>INDEX('P-07 HACCP score'!$C$3:$E$7,MATCH(AC200,'P-07 HACCP score'!$B$3:$B$7,0),MATCH('D-14 Impact'!Y$2,'P-07 HACCP score'!$C$2:$E$2,0))</f>
        <v>0</v>
      </c>
      <c r="BS200" s="96">
        <f>INDEX('P-07 HACCP score'!$C$3:$E$7,MATCH(AD200,'P-07 HACCP score'!$B$3:$B$7,0),MATCH('D-14 Impact'!Z$2,'P-07 HACCP score'!$C$2:$E$2,0))</f>
        <v>0</v>
      </c>
      <c r="BT200" s="96">
        <f>INDEX('P-07 HACCP score'!$C$3:$E$7,MATCH(AE200,'P-07 HACCP score'!$B$3:$B$7,0),MATCH('D-14 Impact'!AA$2,'P-07 HACCP score'!$C$2:$E$2,0))</f>
        <v>0</v>
      </c>
      <c r="BU200" s="96">
        <f>INDEX('P-07 HACCP score'!$C$3:$E$7,MATCH(AF200,'P-07 HACCP score'!$B$3:$B$7,0),MATCH('D-14 Impact'!AB$2,'P-07 HACCP score'!$C$2:$E$2,0))</f>
        <v>0</v>
      </c>
      <c r="BV200" s="96">
        <f>INDEX('P-07 HACCP score'!$C$3:$E$7,MATCH(AG200,'P-07 HACCP score'!$B$3:$B$7,0),MATCH('D-14 Impact'!AC$2,'P-07 HACCP score'!$C$2:$E$2,0))</f>
        <v>0</v>
      </c>
      <c r="BW200" s="96">
        <f>INDEX('P-07 HACCP score'!$C$3:$E$7,MATCH(AH200,'P-07 HACCP score'!$B$3:$B$7,0),MATCH('D-14 Impact'!AD$2,'P-07 HACCP score'!$C$2:$E$2,0))</f>
        <v>0</v>
      </c>
    </row>
    <row r="201" spans="1:75" s="2" customFormat="1" x14ac:dyDescent="0.45">
      <c r="A201" s="72">
        <v>53680</v>
      </c>
      <c r="B201" s="7" t="s">
        <v>563</v>
      </c>
      <c r="C201" s="45" t="s">
        <v>635</v>
      </c>
      <c r="D201" s="44" t="s">
        <v>5</v>
      </c>
      <c r="E201" s="23" t="s">
        <v>67</v>
      </c>
      <c r="F201" s="24"/>
      <c r="G201" s="24"/>
      <c r="H201" s="33"/>
      <c r="I201" s="33"/>
      <c r="J201" s="33"/>
      <c r="K201" s="33"/>
      <c r="L201" s="33"/>
      <c r="M201" s="24"/>
      <c r="N201" s="24"/>
      <c r="O201" s="38"/>
      <c r="P201" s="38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39"/>
      <c r="AI201" s="64">
        <f t="shared" si="21"/>
        <v>0</v>
      </c>
      <c r="AJ201" s="65">
        <f t="shared" si="22"/>
        <v>0</v>
      </c>
      <c r="AK201" s="73" t="str">
        <f t="shared" si="23"/>
        <v>LOW</v>
      </c>
      <c r="AL201" s="67" t="str">
        <f t="shared" si="24"/>
        <v>N</v>
      </c>
      <c r="AM201" s="98" t="s">
        <v>7</v>
      </c>
      <c r="AN201" s="68" t="str">
        <f t="shared" si="25"/>
        <v>LOW</v>
      </c>
      <c r="AO201" s="74" t="s">
        <v>6</v>
      </c>
      <c r="AP201" s="69" t="s">
        <v>7</v>
      </c>
      <c r="AQ201" s="71" t="s">
        <v>7</v>
      </c>
      <c r="AR201" s="70" t="str">
        <f t="shared" si="27"/>
        <v>N</v>
      </c>
      <c r="AS201" s="71" t="str">
        <f t="shared" si="26"/>
        <v>LOW</v>
      </c>
      <c r="AT201" s="96">
        <f>INDEX('P-07 HACCP score'!$C$3:$E$7,MATCH(E201,'P-07 HACCP score'!$B$3:$B$7,0),MATCH('D-14 Impact'!A$2,'P-07 HACCP score'!$C$2:$E$2,0))</f>
        <v>1.5</v>
      </c>
      <c r="AU201" s="96">
        <f>INDEX('P-07 HACCP score'!$C$3:$E$7,MATCH(F201,'P-07 HACCP score'!$B$3:$B$7,0),MATCH('D-14 Impact'!B$2,'P-07 HACCP score'!$C$2:$E$2,0))</f>
        <v>0</v>
      </c>
      <c r="AV201" s="96">
        <f>INDEX('P-07 HACCP score'!$C$3:$E$7,MATCH(G201,'P-07 HACCP score'!$B$3:$B$7,0),MATCH('D-14 Impact'!C$2,'P-07 HACCP score'!$C$2:$E$2,0))</f>
        <v>0</v>
      </c>
      <c r="AW201" s="96">
        <f>INDEX('P-07 HACCP score'!$C$3:$E$7,MATCH(H201,'P-07 HACCP score'!$B$3:$B$7,0),MATCH('D-14 Impact'!D$2,'P-07 HACCP score'!$C$2:$E$2,0))</f>
        <v>0</v>
      </c>
      <c r="AX201" s="96">
        <f>INDEX('P-07 HACCP score'!$C$3:$E$7,MATCH(I201,'P-07 HACCP score'!$B$3:$B$7,0),MATCH('D-14 Impact'!E$2,'P-07 HACCP score'!$C$2:$E$2,0))</f>
        <v>0</v>
      </c>
      <c r="AY201" s="96">
        <f>INDEX('P-07 HACCP score'!$C$3:$E$7,MATCH(J201,'P-07 HACCP score'!$B$3:$B$7,0),MATCH('D-14 Impact'!F$2,'P-07 HACCP score'!$C$2:$E$2,0))</f>
        <v>0</v>
      </c>
      <c r="AZ201" s="96">
        <f>INDEX('P-07 HACCP score'!$C$3:$E$7,MATCH(K201,'P-07 HACCP score'!$B$3:$B$7,0),MATCH('D-14 Impact'!G$2,'P-07 HACCP score'!$C$2:$E$2,0))</f>
        <v>0</v>
      </c>
      <c r="BA201" s="96">
        <f>INDEX('P-07 HACCP score'!$C$3:$E$7,MATCH(L201,'P-07 HACCP score'!$B$3:$B$7,0),MATCH('D-14 Impact'!H$2,'P-07 HACCP score'!$C$2:$E$2,0))</f>
        <v>0</v>
      </c>
      <c r="BB201" s="96">
        <f>INDEX('P-07 HACCP score'!$C$3:$E$7,MATCH(M201,'P-07 HACCP score'!$B$3:$B$7,0),MATCH('D-14 Impact'!I$2,'P-07 HACCP score'!$C$2:$E$2,0))</f>
        <v>0</v>
      </c>
      <c r="BC201" s="96">
        <f>INDEX('P-07 HACCP score'!$C$3:$E$7,MATCH(N201,'P-07 HACCP score'!$B$3:$B$7,0),MATCH('D-14 Impact'!J$2,'P-07 HACCP score'!$C$2:$E$2,0))</f>
        <v>0</v>
      </c>
      <c r="BD201" s="96">
        <f>INDEX('P-07 HACCP score'!$C$3:$E$7,MATCH(O201,'P-07 HACCP score'!$B$3:$B$7,0),MATCH('D-14 Impact'!K$2,'P-07 HACCP score'!$C$2:$E$2,0))</f>
        <v>0</v>
      </c>
      <c r="BE201" s="96">
        <f>INDEX('P-07 HACCP score'!$C$3:$E$7,MATCH(P201,'P-07 HACCP score'!$B$3:$B$7,0),MATCH('D-14 Impact'!L$2,'P-07 HACCP score'!$C$2:$E$2,0))</f>
        <v>0</v>
      </c>
      <c r="BF201" s="96">
        <f>INDEX('P-07 HACCP score'!$C$3:$E$7,MATCH(Q201,'P-07 HACCP score'!$B$3:$B$7,0),MATCH('D-14 Impact'!M$2,'P-07 HACCP score'!$C$2:$E$2,0))</f>
        <v>0</v>
      </c>
      <c r="BG201" s="96">
        <f>INDEX('P-07 HACCP score'!$C$3:$E$7,MATCH(R201,'P-07 HACCP score'!$B$3:$B$7,0),MATCH('D-14 Impact'!N$2,'P-07 HACCP score'!$C$2:$E$2,0))</f>
        <v>0</v>
      </c>
      <c r="BH201" s="96">
        <f>INDEX('P-07 HACCP score'!$C$3:$E$7,MATCH(S201,'P-07 HACCP score'!$B$3:$B$7,0),MATCH('D-14 Impact'!O$2,'P-07 HACCP score'!$C$2:$E$2,0))</f>
        <v>0</v>
      </c>
      <c r="BI201" s="96">
        <f>INDEX('P-07 HACCP score'!$C$3:$E$7,MATCH(T201,'P-07 HACCP score'!$B$3:$B$7,0),MATCH('D-14 Impact'!P$2,'P-07 HACCP score'!$C$2:$E$2,0))</f>
        <v>0</v>
      </c>
      <c r="BJ201" s="96">
        <f>INDEX('P-07 HACCP score'!$C$3:$E$7,MATCH(U201,'P-07 HACCP score'!$B$3:$B$7,0),MATCH('D-14 Impact'!Q$2,'P-07 HACCP score'!$C$2:$E$2,0))</f>
        <v>0</v>
      </c>
      <c r="BK201" s="96">
        <f>INDEX('P-07 HACCP score'!$C$3:$E$7,MATCH(V201,'P-07 HACCP score'!$B$3:$B$7,0),MATCH('D-14 Impact'!R$2,'P-07 HACCP score'!$C$2:$E$2,0))</f>
        <v>0</v>
      </c>
      <c r="BL201" s="96">
        <f>INDEX('P-07 HACCP score'!$C$3:$E$7,MATCH(W201,'P-07 HACCP score'!$B$3:$B$7,0),MATCH('D-14 Impact'!S$2,'P-07 HACCP score'!$C$2:$E$2,0))</f>
        <v>0</v>
      </c>
      <c r="BM201" s="96">
        <f>INDEX('P-07 HACCP score'!$C$3:$E$7,MATCH(X201,'P-07 HACCP score'!$B$3:$B$7,0),MATCH('D-14 Impact'!T$2,'P-07 HACCP score'!$C$2:$E$2,0))</f>
        <v>0</v>
      </c>
      <c r="BN201" s="96">
        <f>INDEX('P-07 HACCP score'!$C$3:$E$7,MATCH(Y201,'P-07 HACCP score'!$B$3:$B$7,0),MATCH('D-14 Impact'!U$2,'P-07 HACCP score'!$C$2:$E$2,0))</f>
        <v>0</v>
      </c>
      <c r="BO201" s="96">
        <f>INDEX('P-07 HACCP score'!$C$3:$E$7,MATCH(Z201,'P-07 HACCP score'!$B$3:$B$7,0),MATCH('D-14 Impact'!V$2,'P-07 HACCP score'!$C$2:$E$2,0))</f>
        <v>0</v>
      </c>
      <c r="BP201" s="96">
        <f>INDEX('P-07 HACCP score'!$C$3:$E$7,MATCH(AA201,'P-07 HACCP score'!$B$3:$B$7,0),MATCH('D-14 Impact'!W$2,'P-07 HACCP score'!$C$2:$E$2,0))</f>
        <v>0</v>
      </c>
      <c r="BQ201" s="96">
        <f>INDEX('P-07 HACCP score'!$C$3:$E$7,MATCH(AB201,'P-07 HACCP score'!$B$3:$B$7,0),MATCH('D-14 Impact'!X$2,'P-07 HACCP score'!$C$2:$E$2,0))</f>
        <v>0</v>
      </c>
      <c r="BR201" s="96">
        <f>INDEX('P-07 HACCP score'!$C$3:$E$7,MATCH(AC201,'P-07 HACCP score'!$B$3:$B$7,0),MATCH('D-14 Impact'!Y$2,'P-07 HACCP score'!$C$2:$E$2,0))</f>
        <v>0</v>
      </c>
      <c r="BS201" s="96">
        <f>INDEX('P-07 HACCP score'!$C$3:$E$7,MATCH(AD201,'P-07 HACCP score'!$B$3:$B$7,0),MATCH('D-14 Impact'!Z$2,'P-07 HACCP score'!$C$2:$E$2,0))</f>
        <v>0</v>
      </c>
      <c r="BT201" s="96">
        <f>INDEX('P-07 HACCP score'!$C$3:$E$7,MATCH(AE201,'P-07 HACCP score'!$B$3:$B$7,0),MATCH('D-14 Impact'!AA$2,'P-07 HACCP score'!$C$2:$E$2,0))</f>
        <v>0</v>
      </c>
      <c r="BU201" s="96">
        <f>INDEX('P-07 HACCP score'!$C$3:$E$7,MATCH(AF201,'P-07 HACCP score'!$B$3:$B$7,0),MATCH('D-14 Impact'!AB$2,'P-07 HACCP score'!$C$2:$E$2,0))</f>
        <v>0</v>
      </c>
      <c r="BV201" s="96">
        <f>INDEX('P-07 HACCP score'!$C$3:$E$7,MATCH(AG201,'P-07 HACCP score'!$B$3:$B$7,0),MATCH('D-14 Impact'!AC$2,'P-07 HACCP score'!$C$2:$E$2,0))</f>
        <v>0</v>
      </c>
      <c r="BW201" s="96">
        <f>INDEX('P-07 HACCP score'!$C$3:$E$7,MATCH(AH201,'P-07 HACCP score'!$B$3:$B$7,0),MATCH('D-14 Impact'!AD$2,'P-07 HACCP score'!$C$2:$E$2,0))</f>
        <v>0</v>
      </c>
    </row>
    <row r="202" spans="1:75" s="2" customFormat="1" x14ac:dyDescent="0.45">
      <c r="A202" s="100">
        <v>53681</v>
      </c>
      <c r="B202" s="7" t="s">
        <v>712</v>
      </c>
      <c r="C202" s="45" t="s">
        <v>635</v>
      </c>
      <c r="D202" s="44" t="s">
        <v>5</v>
      </c>
      <c r="E202" s="23"/>
      <c r="F202" s="24"/>
      <c r="G202" s="24"/>
      <c r="H202" s="33"/>
      <c r="I202" s="33"/>
      <c r="J202" s="33"/>
      <c r="K202" s="33"/>
      <c r="L202" s="33"/>
      <c r="M202" s="24"/>
      <c r="N202" s="24"/>
      <c r="O202" s="38"/>
      <c r="P202" s="38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 t="s">
        <v>6</v>
      </c>
      <c r="AH202" s="39"/>
      <c r="AI202" s="64">
        <f t="shared" si="21"/>
        <v>0</v>
      </c>
      <c r="AJ202" s="65">
        <f t="shared" si="22"/>
        <v>0</v>
      </c>
      <c r="AK202" s="73" t="str">
        <f t="shared" si="23"/>
        <v>LOW</v>
      </c>
      <c r="AL202" s="67" t="str">
        <f t="shared" si="24"/>
        <v>N</v>
      </c>
      <c r="AM202" s="98" t="s">
        <v>7</v>
      </c>
      <c r="AN202" s="68" t="str">
        <f t="shared" si="25"/>
        <v>LOW</v>
      </c>
      <c r="AO202" s="74" t="s">
        <v>6</v>
      </c>
      <c r="AP202" s="71" t="s">
        <v>7</v>
      </c>
      <c r="AQ202" s="71" t="s">
        <v>7</v>
      </c>
      <c r="AR202" s="70" t="str">
        <f t="shared" si="27"/>
        <v>N</v>
      </c>
      <c r="AS202" s="71" t="str">
        <f t="shared" si="26"/>
        <v>LOW</v>
      </c>
      <c r="AT202" s="96">
        <f>INDEX('P-07 HACCP score'!$C$3:$E$7,MATCH(E202,'P-07 HACCP score'!$B$3:$B$7,0),MATCH('D-14 Impact'!A$2,'P-07 HACCP score'!$C$2:$E$2,0))</f>
        <v>0</v>
      </c>
      <c r="AU202" s="96">
        <f>INDEX('P-07 HACCP score'!$C$3:$E$7,MATCH(F202,'P-07 HACCP score'!$B$3:$B$7,0),MATCH('D-14 Impact'!B$2,'P-07 HACCP score'!$C$2:$E$2,0))</f>
        <v>0</v>
      </c>
      <c r="AV202" s="96">
        <f>INDEX('P-07 HACCP score'!$C$3:$E$7,MATCH(G202,'P-07 HACCP score'!$B$3:$B$7,0),MATCH('D-14 Impact'!C$2,'P-07 HACCP score'!$C$2:$E$2,0))</f>
        <v>0</v>
      </c>
      <c r="AW202" s="96">
        <f>INDEX('P-07 HACCP score'!$C$3:$E$7,MATCH(H202,'P-07 HACCP score'!$B$3:$B$7,0),MATCH('D-14 Impact'!D$2,'P-07 HACCP score'!$C$2:$E$2,0))</f>
        <v>0</v>
      </c>
      <c r="AX202" s="96">
        <f>INDEX('P-07 HACCP score'!$C$3:$E$7,MATCH(I202,'P-07 HACCP score'!$B$3:$B$7,0),MATCH('D-14 Impact'!E$2,'P-07 HACCP score'!$C$2:$E$2,0))</f>
        <v>0</v>
      </c>
      <c r="AY202" s="96">
        <f>INDEX('P-07 HACCP score'!$C$3:$E$7,MATCH(J202,'P-07 HACCP score'!$B$3:$B$7,0),MATCH('D-14 Impact'!F$2,'P-07 HACCP score'!$C$2:$E$2,0))</f>
        <v>0</v>
      </c>
      <c r="AZ202" s="96">
        <f>INDEX('P-07 HACCP score'!$C$3:$E$7,MATCH(K202,'P-07 HACCP score'!$B$3:$B$7,0),MATCH('D-14 Impact'!G$2,'P-07 HACCP score'!$C$2:$E$2,0))</f>
        <v>0</v>
      </c>
      <c r="BA202" s="96">
        <f>INDEX('P-07 HACCP score'!$C$3:$E$7,MATCH(L202,'P-07 HACCP score'!$B$3:$B$7,0),MATCH('D-14 Impact'!H$2,'P-07 HACCP score'!$C$2:$E$2,0))</f>
        <v>0</v>
      </c>
      <c r="BB202" s="96">
        <f>INDEX('P-07 HACCP score'!$C$3:$E$7,MATCH(M202,'P-07 HACCP score'!$B$3:$B$7,0),MATCH('D-14 Impact'!I$2,'P-07 HACCP score'!$C$2:$E$2,0))</f>
        <v>0</v>
      </c>
      <c r="BC202" s="96">
        <f>INDEX('P-07 HACCP score'!$C$3:$E$7,MATCH(N202,'P-07 HACCP score'!$B$3:$B$7,0),MATCH('D-14 Impact'!J$2,'P-07 HACCP score'!$C$2:$E$2,0))</f>
        <v>0</v>
      </c>
      <c r="BD202" s="96">
        <f>INDEX('P-07 HACCP score'!$C$3:$E$7,MATCH(O202,'P-07 HACCP score'!$B$3:$B$7,0),MATCH('D-14 Impact'!K$2,'P-07 HACCP score'!$C$2:$E$2,0))</f>
        <v>0</v>
      </c>
      <c r="BE202" s="96">
        <f>INDEX('P-07 HACCP score'!$C$3:$E$7,MATCH(P202,'P-07 HACCP score'!$B$3:$B$7,0),MATCH('D-14 Impact'!L$2,'P-07 HACCP score'!$C$2:$E$2,0))</f>
        <v>0</v>
      </c>
      <c r="BF202" s="96">
        <f>INDEX('P-07 HACCP score'!$C$3:$E$7,MATCH(Q202,'P-07 HACCP score'!$B$3:$B$7,0),MATCH('D-14 Impact'!M$2,'P-07 HACCP score'!$C$2:$E$2,0))</f>
        <v>0</v>
      </c>
      <c r="BG202" s="96">
        <f>INDEX('P-07 HACCP score'!$C$3:$E$7,MATCH(R202,'P-07 HACCP score'!$B$3:$B$7,0),MATCH('D-14 Impact'!N$2,'P-07 HACCP score'!$C$2:$E$2,0))</f>
        <v>0</v>
      </c>
      <c r="BH202" s="96">
        <f>INDEX('P-07 HACCP score'!$C$3:$E$7,MATCH(S202,'P-07 HACCP score'!$B$3:$B$7,0),MATCH('D-14 Impact'!O$2,'P-07 HACCP score'!$C$2:$E$2,0))</f>
        <v>0</v>
      </c>
      <c r="BI202" s="96">
        <f>INDEX('P-07 HACCP score'!$C$3:$E$7,MATCH(T202,'P-07 HACCP score'!$B$3:$B$7,0),MATCH('D-14 Impact'!P$2,'P-07 HACCP score'!$C$2:$E$2,0))</f>
        <v>0</v>
      </c>
      <c r="BJ202" s="96">
        <f>INDEX('P-07 HACCP score'!$C$3:$E$7,MATCH(U202,'P-07 HACCP score'!$B$3:$B$7,0),MATCH('D-14 Impact'!Q$2,'P-07 HACCP score'!$C$2:$E$2,0))</f>
        <v>0</v>
      </c>
      <c r="BK202" s="96">
        <f>INDEX('P-07 HACCP score'!$C$3:$E$7,MATCH(V202,'P-07 HACCP score'!$B$3:$B$7,0),MATCH('D-14 Impact'!R$2,'P-07 HACCP score'!$C$2:$E$2,0))</f>
        <v>0</v>
      </c>
      <c r="BL202" s="96">
        <f>INDEX('P-07 HACCP score'!$C$3:$E$7,MATCH(W202,'P-07 HACCP score'!$B$3:$B$7,0),MATCH('D-14 Impact'!S$2,'P-07 HACCP score'!$C$2:$E$2,0))</f>
        <v>0</v>
      </c>
      <c r="BM202" s="96">
        <f>INDEX('P-07 HACCP score'!$C$3:$E$7,MATCH(X202,'P-07 HACCP score'!$B$3:$B$7,0),MATCH('D-14 Impact'!T$2,'P-07 HACCP score'!$C$2:$E$2,0))</f>
        <v>0</v>
      </c>
      <c r="BN202" s="96">
        <f>INDEX('P-07 HACCP score'!$C$3:$E$7,MATCH(Y202,'P-07 HACCP score'!$B$3:$B$7,0),MATCH('D-14 Impact'!U$2,'P-07 HACCP score'!$C$2:$E$2,0))</f>
        <v>0</v>
      </c>
      <c r="BO202" s="96">
        <f>INDEX('P-07 HACCP score'!$C$3:$E$7,MATCH(Z202,'P-07 HACCP score'!$B$3:$B$7,0),MATCH('D-14 Impact'!V$2,'P-07 HACCP score'!$C$2:$E$2,0))</f>
        <v>0</v>
      </c>
      <c r="BP202" s="96">
        <f>INDEX('P-07 HACCP score'!$C$3:$E$7,MATCH(AA202,'P-07 HACCP score'!$B$3:$B$7,0),MATCH('D-14 Impact'!W$2,'P-07 HACCP score'!$C$2:$E$2,0))</f>
        <v>0</v>
      </c>
      <c r="BQ202" s="96">
        <f>INDEX('P-07 HACCP score'!$C$3:$E$7,MATCH(AB202,'P-07 HACCP score'!$B$3:$B$7,0),MATCH('D-14 Impact'!X$2,'P-07 HACCP score'!$C$2:$E$2,0))</f>
        <v>0</v>
      </c>
      <c r="BR202" s="96">
        <f>INDEX('P-07 HACCP score'!$C$3:$E$7,MATCH(AC202,'P-07 HACCP score'!$B$3:$B$7,0),MATCH('D-14 Impact'!Y$2,'P-07 HACCP score'!$C$2:$E$2,0))</f>
        <v>0</v>
      </c>
      <c r="BS202" s="96">
        <f>INDEX('P-07 HACCP score'!$C$3:$E$7,MATCH(AD202,'P-07 HACCP score'!$B$3:$B$7,0),MATCH('D-14 Impact'!Z$2,'P-07 HACCP score'!$C$2:$E$2,0))</f>
        <v>0</v>
      </c>
      <c r="BT202" s="96">
        <f>INDEX('P-07 HACCP score'!$C$3:$E$7,MATCH(AE202,'P-07 HACCP score'!$B$3:$B$7,0),MATCH('D-14 Impact'!AA$2,'P-07 HACCP score'!$C$2:$E$2,0))</f>
        <v>0</v>
      </c>
      <c r="BU202" s="96">
        <f>INDEX('P-07 HACCP score'!$C$3:$E$7,MATCH(AF202,'P-07 HACCP score'!$B$3:$B$7,0),MATCH('D-14 Impact'!AB$2,'P-07 HACCP score'!$C$2:$E$2,0))</f>
        <v>0</v>
      </c>
      <c r="BV202" s="96">
        <f>INDEX('P-07 HACCP score'!$C$3:$E$7,MATCH(AG202,'P-07 HACCP score'!$B$3:$B$7,0),MATCH('D-14 Impact'!AC$2,'P-07 HACCP score'!$C$2:$E$2,0))</f>
        <v>3</v>
      </c>
      <c r="BW202" s="96">
        <f>INDEX('P-07 HACCP score'!$C$3:$E$7,MATCH(AH202,'P-07 HACCP score'!$B$3:$B$7,0),MATCH('D-14 Impact'!AD$2,'P-07 HACCP score'!$C$2:$E$2,0))</f>
        <v>0</v>
      </c>
    </row>
    <row r="203" spans="1:75" s="2" customFormat="1" x14ac:dyDescent="0.45">
      <c r="A203" s="72">
        <v>53650</v>
      </c>
      <c r="B203" s="7" t="s">
        <v>555</v>
      </c>
      <c r="C203" s="45" t="s">
        <v>635</v>
      </c>
      <c r="D203" s="44" t="s">
        <v>5</v>
      </c>
      <c r="E203" s="111" t="s">
        <v>67</v>
      </c>
      <c r="F203" s="24"/>
      <c r="G203" s="24"/>
      <c r="H203" s="33"/>
      <c r="I203" s="33"/>
      <c r="J203" s="33"/>
      <c r="K203" s="33"/>
      <c r="L203" s="33"/>
      <c r="M203" s="24"/>
      <c r="N203" s="24"/>
      <c r="O203" s="38"/>
      <c r="P203" s="38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 t="s">
        <v>6</v>
      </c>
      <c r="AB203" s="24"/>
      <c r="AC203" s="24"/>
      <c r="AD203" s="24"/>
      <c r="AE203" s="24"/>
      <c r="AF203" s="24"/>
      <c r="AG203" s="24" t="s">
        <v>6</v>
      </c>
      <c r="AH203" s="39"/>
      <c r="AI203" s="64">
        <f t="shared" si="21"/>
        <v>0</v>
      </c>
      <c r="AJ203" s="65">
        <f t="shared" si="22"/>
        <v>0</v>
      </c>
      <c r="AK203" s="73" t="str">
        <f t="shared" si="23"/>
        <v>LOW</v>
      </c>
      <c r="AL203" s="67" t="str">
        <f t="shared" si="24"/>
        <v>N</v>
      </c>
      <c r="AM203" s="98" t="s">
        <v>7</v>
      </c>
      <c r="AN203" s="68" t="str">
        <f t="shared" si="25"/>
        <v>LOW</v>
      </c>
      <c r="AO203" s="74" t="s">
        <v>6</v>
      </c>
      <c r="AP203" s="69" t="s">
        <v>7</v>
      </c>
      <c r="AQ203" s="71" t="s">
        <v>7</v>
      </c>
      <c r="AR203" s="70" t="str">
        <f t="shared" si="27"/>
        <v>N</v>
      </c>
      <c r="AS203" s="71" t="str">
        <f t="shared" si="26"/>
        <v>LOW</v>
      </c>
      <c r="AT203" s="96">
        <f>INDEX('P-07 HACCP score'!$C$3:$E$7,MATCH(E203,'P-07 HACCP score'!$B$3:$B$7,0),MATCH('D-14 Impact'!A$2,'P-07 HACCP score'!$C$2:$E$2,0))</f>
        <v>1.5</v>
      </c>
      <c r="AU203" s="96">
        <f>INDEX('P-07 HACCP score'!$C$3:$E$7,MATCH(F203,'P-07 HACCP score'!$B$3:$B$7,0),MATCH('D-14 Impact'!B$2,'P-07 HACCP score'!$C$2:$E$2,0))</f>
        <v>0</v>
      </c>
      <c r="AV203" s="96">
        <f>INDEX('P-07 HACCP score'!$C$3:$E$7,MATCH(G203,'P-07 HACCP score'!$B$3:$B$7,0),MATCH('D-14 Impact'!C$2,'P-07 HACCP score'!$C$2:$E$2,0))</f>
        <v>0</v>
      </c>
      <c r="AW203" s="96">
        <f>INDEX('P-07 HACCP score'!$C$3:$E$7,MATCH(H203,'P-07 HACCP score'!$B$3:$B$7,0),MATCH('D-14 Impact'!D$2,'P-07 HACCP score'!$C$2:$E$2,0))</f>
        <v>0</v>
      </c>
      <c r="AX203" s="96">
        <f>INDEX('P-07 HACCP score'!$C$3:$E$7,MATCH(I203,'P-07 HACCP score'!$B$3:$B$7,0),MATCH('D-14 Impact'!E$2,'P-07 HACCP score'!$C$2:$E$2,0))</f>
        <v>0</v>
      </c>
      <c r="AY203" s="96">
        <f>INDEX('P-07 HACCP score'!$C$3:$E$7,MATCH(J203,'P-07 HACCP score'!$B$3:$B$7,0),MATCH('D-14 Impact'!F$2,'P-07 HACCP score'!$C$2:$E$2,0))</f>
        <v>0</v>
      </c>
      <c r="AZ203" s="96">
        <f>INDEX('P-07 HACCP score'!$C$3:$E$7,MATCH(K203,'P-07 HACCP score'!$B$3:$B$7,0),MATCH('D-14 Impact'!G$2,'P-07 HACCP score'!$C$2:$E$2,0))</f>
        <v>0</v>
      </c>
      <c r="BA203" s="96">
        <f>INDEX('P-07 HACCP score'!$C$3:$E$7,MATCH(L203,'P-07 HACCP score'!$B$3:$B$7,0),MATCH('D-14 Impact'!H$2,'P-07 HACCP score'!$C$2:$E$2,0))</f>
        <v>0</v>
      </c>
      <c r="BB203" s="96">
        <f>INDEX('P-07 HACCP score'!$C$3:$E$7,MATCH(M203,'P-07 HACCP score'!$B$3:$B$7,0),MATCH('D-14 Impact'!I$2,'P-07 HACCP score'!$C$2:$E$2,0))</f>
        <v>0</v>
      </c>
      <c r="BC203" s="96">
        <f>INDEX('P-07 HACCP score'!$C$3:$E$7,MATCH(N203,'P-07 HACCP score'!$B$3:$B$7,0),MATCH('D-14 Impact'!J$2,'P-07 HACCP score'!$C$2:$E$2,0))</f>
        <v>0</v>
      </c>
      <c r="BD203" s="96">
        <f>INDEX('P-07 HACCP score'!$C$3:$E$7,MATCH(O203,'P-07 HACCP score'!$B$3:$B$7,0),MATCH('D-14 Impact'!K$2,'P-07 HACCP score'!$C$2:$E$2,0))</f>
        <v>0</v>
      </c>
      <c r="BE203" s="96">
        <f>INDEX('P-07 HACCP score'!$C$3:$E$7,MATCH(P203,'P-07 HACCP score'!$B$3:$B$7,0),MATCH('D-14 Impact'!L$2,'P-07 HACCP score'!$C$2:$E$2,0))</f>
        <v>0</v>
      </c>
      <c r="BF203" s="96">
        <f>INDEX('P-07 HACCP score'!$C$3:$E$7,MATCH(Q203,'P-07 HACCP score'!$B$3:$B$7,0),MATCH('D-14 Impact'!M$2,'P-07 HACCP score'!$C$2:$E$2,0))</f>
        <v>0</v>
      </c>
      <c r="BG203" s="96">
        <f>INDEX('P-07 HACCP score'!$C$3:$E$7,MATCH(R203,'P-07 HACCP score'!$B$3:$B$7,0),MATCH('D-14 Impact'!N$2,'P-07 HACCP score'!$C$2:$E$2,0))</f>
        <v>0</v>
      </c>
      <c r="BH203" s="96">
        <f>INDEX('P-07 HACCP score'!$C$3:$E$7,MATCH(S203,'P-07 HACCP score'!$B$3:$B$7,0),MATCH('D-14 Impact'!O$2,'P-07 HACCP score'!$C$2:$E$2,0))</f>
        <v>0</v>
      </c>
      <c r="BI203" s="96">
        <f>INDEX('P-07 HACCP score'!$C$3:$E$7,MATCH(T203,'P-07 HACCP score'!$B$3:$B$7,0),MATCH('D-14 Impact'!P$2,'P-07 HACCP score'!$C$2:$E$2,0))</f>
        <v>0</v>
      </c>
      <c r="BJ203" s="96">
        <f>INDEX('P-07 HACCP score'!$C$3:$E$7,MATCH(U203,'P-07 HACCP score'!$B$3:$B$7,0),MATCH('D-14 Impact'!Q$2,'P-07 HACCP score'!$C$2:$E$2,0))</f>
        <v>0</v>
      </c>
      <c r="BK203" s="96">
        <f>INDEX('P-07 HACCP score'!$C$3:$E$7,MATCH(V203,'P-07 HACCP score'!$B$3:$B$7,0),MATCH('D-14 Impact'!R$2,'P-07 HACCP score'!$C$2:$E$2,0))</f>
        <v>0</v>
      </c>
      <c r="BL203" s="96">
        <f>INDEX('P-07 HACCP score'!$C$3:$E$7,MATCH(W203,'P-07 HACCP score'!$B$3:$B$7,0),MATCH('D-14 Impact'!S$2,'P-07 HACCP score'!$C$2:$E$2,0))</f>
        <v>0</v>
      </c>
      <c r="BM203" s="96">
        <f>INDEX('P-07 HACCP score'!$C$3:$E$7,MATCH(X203,'P-07 HACCP score'!$B$3:$B$7,0),MATCH('D-14 Impact'!T$2,'P-07 HACCP score'!$C$2:$E$2,0))</f>
        <v>0</v>
      </c>
      <c r="BN203" s="96">
        <f>INDEX('P-07 HACCP score'!$C$3:$E$7,MATCH(Y203,'P-07 HACCP score'!$B$3:$B$7,0),MATCH('D-14 Impact'!U$2,'P-07 HACCP score'!$C$2:$E$2,0))</f>
        <v>0</v>
      </c>
      <c r="BO203" s="96">
        <f>INDEX('P-07 HACCP score'!$C$3:$E$7,MATCH(Z203,'P-07 HACCP score'!$B$3:$B$7,0),MATCH('D-14 Impact'!V$2,'P-07 HACCP score'!$C$2:$E$2,0))</f>
        <v>0</v>
      </c>
      <c r="BP203" s="96">
        <f>INDEX('P-07 HACCP score'!$C$3:$E$7,MATCH(AA203,'P-07 HACCP score'!$B$3:$B$7,0),MATCH('D-14 Impact'!W$2,'P-07 HACCP score'!$C$2:$E$2,0))</f>
        <v>1</v>
      </c>
      <c r="BQ203" s="96">
        <f>INDEX('P-07 HACCP score'!$C$3:$E$7,MATCH(AB203,'P-07 HACCP score'!$B$3:$B$7,0),MATCH('D-14 Impact'!X$2,'P-07 HACCP score'!$C$2:$E$2,0))</f>
        <v>0</v>
      </c>
      <c r="BR203" s="96">
        <f>INDEX('P-07 HACCP score'!$C$3:$E$7,MATCH(AC203,'P-07 HACCP score'!$B$3:$B$7,0),MATCH('D-14 Impact'!Y$2,'P-07 HACCP score'!$C$2:$E$2,0))</f>
        <v>0</v>
      </c>
      <c r="BS203" s="96">
        <f>INDEX('P-07 HACCP score'!$C$3:$E$7,MATCH(AD203,'P-07 HACCP score'!$B$3:$B$7,0),MATCH('D-14 Impact'!Z$2,'P-07 HACCP score'!$C$2:$E$2,0))</f>
        <v>0</v>
      </c>
      <c r="BT203" s="96">
        <f>INDEX('P-07 HACCP score'!$C$3:$E$7,MATCH(AE203,'P-07 HACCP score'!$B$3:$B$7,0),MATCH('D-14 Impact'!AA$2,'P-07 HACCP score'!$C$2:$E$2,0))</f>
        <v>0</v>
      </c>
      <c r="BU203" s="96">
        <f>INDEX('P-07 HACCP score'!$C$3:$E$7,MATCH(AF203,'P-07 HACCP score'!$B$3:$B$7,0),MATCH('D-14 Impact'!AB$2,'P-07 HACCP score'!$C$2:$E$2,0))</f>
        <v>0</v>
      </c>
      <c r="BV203" s="96">
        <f>INDEX('P-07 HACCP score'!$C$3:$E$7,MATCH(AG203,'P-07 HACCP score'!$B$3:$B$7,0),MATCH('D-14 Impact'!AC$2,'P-07 HACCP score'!$C$2:$E$2,0))</f>
        <v>3</v>
      </c>
      <c r="BW203" s="96">
        <f>INDEX('P-07 HACCP score'!$C$3:$E$7,MATCH(AH203,'P-07 HACCP score'!$B$3:$B$7,0),MATCH('D-14 Impact'!AD$2,'P-07 HACCP score'!$C$2:$E$2,0))</f>
        <v>0</v>
      </c>
    </row>
    <row r="204" spans="1:75" s="2" customFormat="1" x14ac:dyDescent="0.45">
      <c r="A204" s="72">
        <v>53651</v>
      </c>
      <c r="B204" s="7" t="s">
        <v>556</v>
      </c>
      <c r="C204" s="45" t="s">
        <v>635</v>
      </c>
      <c r="D204" s="44" t="s">
        <v>5</v>
      </c>
      <c r="E204" s="23"/>
      <c r="F204" s="24"/>
      <c r="G204" s="24"/>
      <c r="H204" s="33"/>
      <c r="I204" s="33"/>
      <c r="J204" s="33"/>
      <c r="K204" s="33"/>
      <c r="L204" s="33"/>
      <c r="M204" s="24"/>
      <c r="N204" s="24"/>
      <c r="O204" s="38"/>
      <c r="P204" s="38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 t="s">
        <v>6</v>
      </c>
      <c r="AB204" s="24"/>
      <c r="AC204" s="24"/>
      <c r="AD204" s="24"/>
      <c r="AE204" s="24"/>
      <c r="AF204" s="24"/>
      <c r="AG204" s="24" t="s">
        <v>6</v>
      </c>
      <c r="AH204" s="39"/>
      <c r="AI204" s="64">
        <f t="shared" si="21"/>
        <v>0</v>
      </c>
      <c r="AJ204" s="65">
        <f t="shared" si="22"/>
        <v>0</v>
      </c>
      <c r="AK204" s="73" t="str">
        <f t="shared" si="23"/>
        <v>LOW</v>
      </c>
      <c r="AL204" s="67" t="str">
        <f t="shared" si="24"/>
        <v>N</v>
      </c>
      <c r="AM204" s="98" t="s">
        <v>7</v>
      </c>
      <c r="AN204" s="68" t="str">
        <f t="shared" si="25"/>
        <v>LOW</v>
      </c>
      <c r="AO204" s="74" t="s">
        <v>8</v>
      </c>
      <c r="AP204" s="71" t="s">
        <v>7</v>
      </c>
      <c r="AQ204" s="71" t="s">
        <v>7</v>
      </c>
      <c r="AR204" s="70" t="str">
        <f t="shared" si="27"/>
        <v>N</v>
      </c>
      <c r="AS204" s="71" t="str">
        <f t="shared" si="26"/>
        <v>LOW</v>
      </c>
      <c r="AT204" s="96">
        <f>INDEX('P-07 HACCP score'!$C$3:$E$7,MATCH(E204,'P-07 HACCP score'!$B$3:$B$7,0),MATCH('D-14 Impact'!A$2,'P-07 HACCP score'!$C$2:$E$2,0))</f>
        <v>0</v>
      </c>
      <c r="AU204" s="96">
        <f>INDEX('P-07 HACCP score'!$C$3:$E$7,MATCH(F204,'P-07 HACCP score'!$B$3:$B$7,0),MATCH('D-14 Impact'!B$2,'P-07 HACCP score'!$C$2:$E$2,0))</f>
        <v>0</v>
      </c>
      <c r="AV204" s="96">
        <f>INDEX('P-07 HACCP score'!$C$3:$E$7,MATCH(G204,'P-07 HACCP score'!$B$3:$B$7,0),MATCH('D-14 Impact'!C$2,'P-07 HACCP score'!$C$2:$E$2,0))</f>
        <v>0</v>
      </c>
      <c r="AW204" s="96">
        <f>INDEX('P-07 HACCP score'!$C$3:$E$7,MATCH(H204,'P-07 HACCP score'!$B$3:$B$7,0),MATCH('D-14 Impact'!D$2,'P-07 HACCP score'!$C$2:$E$2,0))</f>
        <v>0</v>
      </c>
      <c r="AX204" s="96">
        <f>INDEX('P-07 HACCP score'!$C$3:$E$7,MATCH(I204,'P-07 HACCP score'!$B$3:$B$7,0),MATCH('D-14 Impact'!E$2,'P-07 HACCP score'!$C$2:$E$2,0))</f>
        <v>0</v>
      </c>
      <c r="AY204" s="96">
        <f>INDEX('P-07 HACCP score'!$C$3:$E$7,MATCH(J204,'P-07 HACCP score'!$B$3:$B$7,0),MATCH('D-14 Impact'!F$2,'P-07 HACCP score'!$C$2:$E$2,0))</f>
        <v>0</v>
      </c>
      <c r="AZ204" s="96">
        <f>INDEX('P-07 HACCP score'!$C$3:$E$7,MATCH(K204,'P-07 HACCP score'!$B$3:$B$7,0),MATCH('D-14 Impact'!G$2,'P-07 HACCP score'!$C$2:$E$2,0))</f>
        <v>0</v>
      </c>
      <c r="BA204" s="96">
        <f>INDEX('P-07 HACCP score'!$C$3:$E$7,MATCH(L204,'P-07 HACCP score'!$B$3:$B$7,0),MATCH('D-14 Impact'!H$2,'P-07 HACCP score'!$C$2:$E$2,0))</f>
        <v>0</v>
      </c>
      <c r="BB204" s="96">
        <f>INDEX('P-07 HACCP score'!$C$3:$E$7,MATCH(M204,'P-07 HACCP score'!$B$3:$B$7,0),MATCH('D-14 Impact'!I$2,'P-07 HACCP score'!$C$2:$E$2,0))</f>
        <v>0</v>
      </c>
      <c r="BC204" s="96">
        <f>INDEX('P-07 HACCP score'!$C$3:$E$7,MATCH(N204,'P-07 HACCP score'!$B$3:$B$7,0),MATCH('D-14 Impact'!J$2,'P-07 HACCP score'!$C$2:$E$2,0))</f>
        <v>0</v>
      </c>
      <c r="BD204" s="96">
        <f>INDEX('P-07 HACCP score'!$C$3:$E$7,MATCH(O204,'P-07 HACCP score'!$B$3:$B$7,0),MATCH('D-14 Impact'!K$2,'P-07 HACCP score'!$C$2:$E$2,0))</f>
        <v>0</v>
      </c>
      <c r="BE204" s="96">
        <f>INDEX('P-07 HACCP score'!$C$3:$E$7,MATCH(P204,'P-07 HACCP score'!$B$3:$B$7,0),MATCH('D-14 Impact'!L$2,'P-07 HACCP score'!$C$2:$E$2,0))</f>
        <v>0</v>
      </c>
      <c r="BF204" s="96">
        <f>INDEX('P-07 HACCP score'!$C$3:$E$7,MATCH(Q204,'P-07 HACCP score'!$B$3:$B$7,0),MATCH('D-14 Impact'!M$2,'P-07 HACCP score'!$C$2:$E$2,0))</f>
        <v>0</v>
      </c>
      <c r="BG204" s="96">
        <f>INDEX('P-07 HACCP score'!$C$3:$E$7,MATCH(R204,'P-07 HACCP score'!$B$3:$B$7,0),MATCH('D-14 Impact'!N$2,'P-07 HACCP score'!$C$2:$E$2,0))</f>
        <v>0</v>
      </c>
      <c r="BH204" s="96">
        <f>INDEX('P-07 HACCP score'!$C$3:$E$7,MATCH(S204,'P-07 HACCP score'!$B$3:$B$7,0),MATCH('D-14 Impact'!O$2,'P-07 HACCP score'!$C$2:$E$2,0))</f>
        <v>0</v>
      </c>
      <c r="BI204" s="96">
        <f>INDEX('P-07 HACCP score'!$C$3:$E$7,MATCH(T204,'P-07 HACCP score'!$B$3:$B$7,0),MATCH('D-14 Impact'!P$2,'P-07 HACCP score'!$C$2:$E$2,0))</f>
        <v>0</v>
      </c>
      <c r="BJ204" s="96">
        <f>INDEX('P-07 HACCP score'!$C$3:$E$7,MATCH(U204,'P-07 HACCP score'!$B$3:$B$7,0),MATCH('D-14 Impact'!Q$2,'P-07 HACCP score'!$C$2:$E$2,0))</f>
        <v>0</v>
      </c>
      <c r="BK204" s="96">
        <f>INDEX('P-07 HACCP score'!$C$3:$E$7,MATCH(V204,'P-07 HACCP score'!$B$3:$B$7,0),MATCH('D-14 Impact'!R$2,'P-07 HACCP score'!$C$2:$E$2,0))</f>
        <v>0</v>
      </c>
      <c r="BL204" s="96">
        <f>INDEX('P-07 HACCP score'!$C$3:$E$7,MATCH(W204,'P-07 HACCP score'!$B$3:$B$7,0),MATCH('D-14 Impact'!S$2,'P-07 HACCP score'!$C$2:$E$2,0))</f>
        <v>0</v>
      </c>
      <c r="BM204" s="96">
        <f>INDEX('P-07 HACCP score'!$C$3:$E$7,MATCH(X204,'P-07 HACCP score'!$B$3:$B$7,0),MATCH('D-14 Impact'!T$2,'P-07 HACCP score'!$C$2:$E$2,0))</f>
        <v>0</v>
      </c>
      <c r="BN204" s="96">
        <f>INDEX('P-07 HACCP score'!$C$3:$E$7,MATCH(Y204,'P-07 HACCP score'!$B$3:$B$7,0),MATCH('D-14 Impact'!U$2,'P-07 HACCP score'!$C$2:$E$2,0))</f>
        <v>0</v>
      </c>
      <c r="BO204" s="96">
        <f>INDEX('P-07 HACCP score'!$C$3:$E$7,MATCH(Z204,'P-07 HACCP score'!$B$3:$B$7,0),MATCH('D-14 Impact'!V$2,'P-07 HACCP score'!$C$2:$E$2,0))</f>
        <v>0</v>
      </c>
      <c r="BP204" s="96">
        <f>INDEX('P-07 HACCP score'!$C$3:$E$7,MATCH(AA204,'P-07 HACCP score'!$B$3:$B$7,0),MATCH('D-14 Impact'!W$2,'P-07 HACCP score'!$C$2:$E$2,0))</f>
        <v>1</v>
      </c>
      <c r="BQ204" s="96">
        <f>INDEX('P-07 HACCP score'!$C$3:$E$7,MATCH(AB204,'P-07 HACCP score'!$B$3:$B$7,0),MATCH('D-14 Impact'!X$2,'P-07 HACCP score'!$C$2:$E$2,0))</f>
        <v>0</v>
      </c>
      <c r="BR204" s="96">
        <f>INDEX('P-07 HACCP score'!$C$3:$E$7,MATCH(AC204,'P-07 HACCP score'!$B$3:$B$7,0),MATCH('D-14 Impact'!Y$2,'P-07 HACCP score'!$C$2:$E$2,0))</f>
        <v>0</v>
      </c>
      <c r="BS204" s="96">
        <f>INDEX('P-07 HACCP score'!$C$3:$E$7,MATCH(AD204,'P-07 HACCP score'!$B$3:$B$7,0),MATCH('D-14 Impact'!Z$2,'P-07 HACCP score'!$C$2:$E$2,0))</f>
        <v>0</v>
      </c>
      <c r="BT204" s="96">
        <f>INDEX('P-07 HACCP score'!$C$3:$E$7,MATCH(AE204,'P-07 HACCP score'!$B$3:$B$7,0),MATCH('D-14 Impact'!AA$2,'P-07 HACCP score'!$C$2:$E$2,0))</f>
        <v>0</v>
      </c>
      <c r="BU204" s="96">
        <f>INDEX('P-07 HACCP score'!$C$3:$E$7,MATCH(AF204,'P-07 HACCP score'!$B$3:$B$7,0),MATCH('D-14 Impact'!AB$2,'P-07 HACCP score'!$C$2:$E$2,0))</f>
        <v>0</v>
      </c>
      <c r="BV204" s="96">
        <f>INDEX('P-07 HACCP score'!$C$3:$E$7,MATCH(AG204,'P-07 HACCP score'!$B$3:$B$7,0),MATCH('D-14 Impact'!AC$2,'P-07 HACCP score'!$C$2:$E$2,0))</f>
        <v>3</v>
      </c>
      <c r="BW204" s="96">
        <f>INDEX('P-07 HACCP score'!$C$3:$E$7,MATCH(AH204,'P-07 HACCP score'!$B$3:$B$7,0),MATCH('D-14 Impact'!AD$2,'P-07 HACCP score'!$C$2:$E$2,0))</f>
        <v>0</v>
      </c>
    </row>
    <row r="205" spans="1:75" s="2" customFormat="1" x14ac:dyDescent="0.45">
      <c r="A205" s="72">
        <v>53652</v>
      </c>
      <c r="B205" s="7" t="s">
        <v>557</v>
      </c>
      <c r="C205" s="45" t="s">
        <v>635</v>
      </c>
      <c r="D205" s="44" t="s">
        <v>5</v>
      </c>
      <c r="E205" s="111" t="s">
        <v>67</v>
      </c>
      <c r="F205" s="24"/>
      <c r="G205" s="24"/>
      <c r="H205" s="33"/>
      <c r="I205" s="33"/>
      <c r="J205" s="33"/>
      <c r="K205" s="33"/>
      <c r="L205" s="33"/>
      <c r="M205" s="24"/>
      <c r="N205" s="24"/>
      <c r="O205" s="38"/>
      <c r="P205" s="38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 t="s">
        <v>6</v>
      </c>
      <c r="AH205" s="39"/>
      <c r="AI205" s="64">
        <f t="shared" si="21"/>
        <v>0</v>
      </c>
      <c r="AJ205" s="65">
        <f t="shared" si="22"/>
        <v>0</v>
      </c>
      <c r="AK205" s="73" t="str">
        <f t="shared" si="23"/>
        <v>LOW</v>
      </c>
      <c r="AL205" s="67" t="str">
        <f t="shared" si="24"/>
        <v>N</v>
      </c>
      <c r="AM205" s="98" t="s">
        <v>7</v>
      </c>
      <c r="AN205" s="68" t="str">
        <f t="shared" si="25"/>
        <v>LOW</v>
      </c>
      <c r="AO205" s="74" t="s">
        <v>6</v>
      </c>
      <c r="AP205" s="71" t="s">
        <v>7</v>
      </c>
      <c r="AQ205" s="71" t="s">
        <v>7</v>
      </c>
      <c r="AR205" s="70" t="str">
        <f t="shared" si="27"/>
        <v>N</v>
      </c>
      <c r="AS205" s="71" t="str">
        <f t="shared" si="26"/>
        <v>LOW</v>
      </c>
      <c r="AT205" s="96">
        <f>INDEX('P-07 HACCP score'!$C$3:$E$7,MATCH(E205,'P-07 HACCP score'!$B$3:$B$7,0),MATCH('D-14 Impact'!A$2,'P-07 HACCP score'!$C$2:$E$2,0))</f>
        <v>1.5</v>
      </c>
      <c r="AU205" s="96">
        <f>INDEX('P-07 HACCP score'!$C$3:$E$7,MATCH(F205,'P-07 HACCP score'!$B$3:$B$7,0),MATCH('D-14 Impact'!B$2,'P-07 HACCP score'!$C$2:$E$2,0))</f>
        <v>0</v>
      </c>
      <c r="AV205" s="96">
        <f>INDEX('P-07 HACCP score'!$C$3:$E$7,MATCH(G205,'P-07 HACCP score'!$B$3:$B$7,0),MATCH('D-14 Impact'!C$2,'P-07 HACCP score'!$C$2:$E$2,0))</f>
        <v>0</v>
      </c>
      <c r="AW205" s="96">
        <f>INDEX('P-07 HACCP score'!$C$3:$E$7,MATCH(H205,'P-07 HACCP score'!$B$3:$B$7,0),MATCH('D-14 Impact'!D$2,'P-07 HACCP score'!$C$2:$E$2,0))</f>
        <v>0</v>
      </c>
      <c r="AX205" s="96">
        <f>INDEX('P-07 HACCP score'!$C$3:$E$7,MATCH(I205,'P-07 HACCP score'!$B$3:$B$7,0),MATCH('D-14 Impact'!E$2,'P-07 HACCP score'!$C$2:$E$2,0))</f>
        <v>0</v>
      </c>
      <c r="AY205" s="96">
        <f>INDEX('P-07 HACCP score'!$C$3:$E$7,MATCH(J205,'P-07 HACCP score'!$B$3:$B$7,0),MATCH('D-14 Impact'!F$2,'P-07 HACCP score'!$C$2:$E$2,0))</f>
        <v>0</v>
      </c>
      <c r="AZ205" s="96">
        <f>INDEX('P-07 HACCP score'!$C$3:$E$7,MATCH(K205,'P-07 HACCP score'!$B$3:$B$7,0),MATCH('D-14 Impact'!G$2,'P-07 HACCP score'!$C$2:$E$2,0))</f>
        <v>0</v>
      </c>
      <c r="BA205" s="96">
        <f>INDEX('P-07 HACCP score'!$C$3:$E$7,MATCH(L205,'P-07 HACCP score'!$B$3:$B$7,0),MATCH('D-14 Impact'!H$2,'P-07 HACCP score'!$C$2:$E$2,0))</f>
        <v>0</v>
      </c>
      <c r="BB205" s="96">
        <f>INDEX('P-07 HACCP score'!$C$3:$E$7,MATCH(M205,'P-07 HACCP score'!$B$3:$B$7,0),MATCH('D-14 Impact'!I$2,'P-07 HACCP score'!$C$2:$E$2,0))</f>
        <v>0</v>
      </c>
      <c r="BC205" s="96">
        <f>INDEX('P-07 HACCP score'!$C$3:$E$7,MATCH(N205,'P-07 HACCP score'!$B$3:$B$7,0),MATCH('D-14 Impact'!J$2,'P-07 HACCP score'!$C$2:$E$2,0))</f>
        <v>0</v>
      </c>
      <c r="BD205" s="96">
        <f>INDEX('P-07 HACCP score'!$C$3:$E$7,MATCH(O205,'P-07 HACCP score'!$B$3:$B$7,0),MATCH('D-14 Impact'!K$2,'P-07 HACCP score'!$C$2:$E$2,0))</f>
        <v>0</v>
      </c>
      <c r="BE205" s="96">
        <f>INDEX('P-07 HACCP score'!$C$3:$E$7,MATCH(P205,'P-07 HACCP score'!$B$3:$B$7,0),MATCH('D-14 Impact'!L$2,'P-07 HACCP score'!$C$2:$E$2,0))</f>
        <v>0</v>
      </c>
      <c r="BF205" s="96">
        <f>INDEX('P-07 HACCP score'!$C$3:$E$7,MATCH(Q205,'P-07 HACCP score'!$B$3:$B$7,0),MATCH('D-14 Impact'!M$2,'P-07 HACCP score'!$C$2:$E$2,0))</f>
        <v>0</v>
      </c>
      <c r="BG205" s="96">
        <f>INDEX('P-07 HACCP score'!$C$3:$E$7,MATCH(R205,'P-07 HACCP score'!$B$3:$B$7,0),MATCH('D-14 Impact'!N$2,'P-07 HACCP score'!$C$2:$E$2,0))</f>
        <v>0</v>
      </c>
      <c r="BH205" s="96">
        <f>INDEX('P-07 HACCP score'!$C$3:$E$7,MATCH(S205,'P-07 HACCP score'!$B$3:$B$7,0),MATCH('D-14 Impact'!O$2,'P-07 HACCP score'!$C$2:$E$2,0))</f>
        <v>0</v>
      </c>
      <c r="BI205" s="96">
        <f>INDEX('P-07 HACCP score'!$C$3:$E$7,MATCH(T205,'P-07 HACCP score'!$B$3:$B$7,0),MATCH('D-14 Impact'!P$2,'P-07 HACCP score'!$C$2:$E$2,0))</f>
        <v>0</v>
      </c>
      <c r="BJ205" s="96">
        <f>INDEX('P-07 HACCP score'!$C$3:$E$7,MATCH(U205,'P-07 HACCP score'!$B$3:$B$7,0),MATCH('D-14 Impact'!Q$2,'P-07 HACCP score'!$C$2:$E$2,0))</f>
        <v>0</v>
      </c>
      <c r="BK205" s="96">
        <f>INDEX('P-07 HACCP score'!$C$3:$E$7,MATCH(V205,'P-07 HACCP score'!$B$3:$B$7,0),MATCH('D-14 Impact'!R$2,'P-07 HACCP score'!$C$2:$E$2,0))</f>
        <v>0</v>
      </c>
      <c r="BL205" s="96">
        <f>INDEX('P-07 HACCP score'!$C$3:$E$7,MATCH(W205,'P-07 HACCP score'!$B$3:$B$7,0),MATCH('D-14 Impact'!S$2,'P-07 HACCP score'!$C$2:$E$2,0))</f>
        <v>0</v>
      </c>
      <c r="BM205" s="96">
        <f>INDEX('P-07 HACCP score'!$C$3:$E$7,MATCH(X205,'P-07 HACCP score'!$B$3:$B$7,0),MATCH('D-14 Impact'!T$2,'P-07 HACCP score'!$C$2:$E$2,0))</f>
        <v>0</v>
      </c>
      <c r="BN205" s="96">
        <f>INDEX('P-07 HACCP score'!$C$3:$E$7,MATCH(Y205,'P-07 HACCP score'!$B$3:$B$7,0),MATCH('D-14 Impact'!U$2,'P-07 HACCP score'!$C$2:$E$2,0))</f>
        <v>0</v>
      </c>
      <c r="BO205" s="96">
        <f>INDEX('P-07 HACCP score'!$C$3:$E$7,MATCH(Z205,'P-07 HACCP score'!$B$3:$B$7,0),MATCH('D-14 Impact'!V$2,'P-07 HACCP score'!$C$2:$E$2,0))</f>
        <v>0</v>
      </c>
      <c r="BP205" s="96">
        <f>INDEX('P-07 HACCP score'!$C$3:$E$7,MATCH(AA205,'P-07 HACCP score'!$B$3:$B$7,0),MATCH('D-14 Impact'!W$2,'P-07 HACCP score'!$C$2:$E$2,0))</f>
        <v>0</v>
      </c>
      <c r="BQ205" s="96">
        <f>INDEX('P-07 HACCP score'!$C$3:$E$7,MATCH(AB205,'P-07 HACCP score'!$B$3:$B$7,0),MATCH('D-14 Impact'!X$2,'P-07 HACCP score'!$C$2:$E$2,0))</f>
        <v>0</v>
      </c>
      <c r="BR205" s="96">
        <f>INDEX('P-07 HACCP score'!$C$3:$E$7,MATCH(AC205,'P-07 HACCP score'!$B$3:$B$7,0),MATCH('D-14 Impact'!Y$2,'P-07 HACCP score'!$C$2:$E$2,0))</f>
        <v>0</v>
      </c>
      <c r="BS205" s="96">
        <f>INDEX('P-07 HACCP score'!$C$3:$E$7,MATCH(AD205,'P-07 HACCP score'!$B$3:$B$7,0),MATCH('D-14 Impact'!Z$2,'P-07 HACCP score'!$C$2:$E$2,0))</f>
        <v>0</v>
      </c>
      <c r="BT205" s="96">
        <f>INDEX('P-07 HACCP score'!$C$3:$E$7,MATCH(AE205,'P-07 HACCP score'!$B$3:$B$7,0),MATCH('D-14 Impact'!AA$2,'P-07 HACCP score'!$C$2:$E$2,0))</f>
        <v>0</v>
      </c>
      <c r="BU205" s="96">
        <f>INDEX('P-07 HACCP score'!$C$3:$E$7,MATCH(AF205,'P-07 HACCP score'!$B$3:$B$7,0),MATCH('D-14 Impact'!AB$2,'P-07 HACCP score'!$C$2:$E$2,0))</f>
        <v>0</v>
      </c>
      <c r="BV205" s="96">
        <f>INDEX('P-07 HACCP score'!$C$3:$E$7,MATCH(AG205,'P-07 HACCP score'!$B$3:$B$7,0),MATCH('D-14 Impact'!AC$2,'P-07 HACCP score'!$C$2:$E$2,0))</f>
        <v>3</v>
      </c>
      <c r="BW205" s="96">
        <f>INDEX('P-07 HACCP score'!$C$3:$E$7,MATCH(AH205,'P-07 HACCP score'!$B$3:$B$7,0),MATCH('D-14 Impact'!AD$2,'P-07 HACCP score'!$C$2:$E$2,0))</f>
        <v>0</v>
      </c>
    </row>
    <row r="206" spans="1:75" s="2" customFormat="1" x14ac:dyDescent="0.45">
      <c r="A206" s="72">
        <v>53653</v>
      </c>
      <c r="B206" s="7" t="s">
        <v>558</v>
      </c>
      <c r="C206" s="45" t="s">
        <v>635</v>
      </c>
      <c r="D206" s="44" t="s">
        <v>5</v>
      </c>
      <c r="E206" s="23"/>
      <c r="F206" s="24"/>
      <c r="G206" s="24"/>
      <c r="H206" s="33"/>
      <c r="I206" s="33"/>
      <c r="J206" s="33"/>
      <c r="K206" s="33"/>
      <c r="L206" s="33"/>
      <c r="M206" s="24"/>
      <c r="N206" s="24"/>
      <c r="O206" s="38"/>
      <c r="P206" s="38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 t="s">
        <v>6</v>
      </c>
      <c r="AH206" s="39"/>
      <c r="AI206" s="64">
        <f t="shared" si="21"/>
        <v>0</v>
      </c>
      <c r="AJ206" s="65">
        <f t="shared" si="22"/>
        <v>0</v>
      </c>
      <c r="AK206" s="73" t="str">
        <f t="shared" si="23"/>
        <v>LOW</v>
      </c>
      <c r="AL206" s="67" t="str">
        <f t="shared" si="24"/>
        <v>N</v>
      </c>
      <c r="AM206" s="98" t="s">
        <v>7</v>
      </c>
      <c r="AN206" s="68" t="str">
        <f t="shared" si="25"/>
        <v>LOW</v>
      </c>
      <c r="AO206" s="74" t="s">
        <v>8</v>
      </c>
      <c r="AP206" s="71" t="s">
        <v>7</v>
      </c>
      <c r="AQ206" s="71" t="s">
        <v>7</v>
      </c>
      <c r="AR206" s="70" t="str">
        <f t="shared" si="27"/>
        <v>N</v>
      </c>
      <c r="AS206" s="71" t="str">
        <f t="shared" si="26"/>
        <v>LOW</v>
      </c>
      <c r="AT206" s="96">
        <f>INDEX('P-07 HACCP score'!$C$3:$E$7,MATCH(E206,'P-07 HACCP score'!$B$3:$B$7,0),MATCH('D-14 Impact'!A$2,'P-07 HACCP score'!$C$2:$E$2,0))</f>
        <v>0</v>
      </c>
      <c r="AU206" s="96">
        <f>INDEX('P-07 HACCP score'!$C$3:$E$7,MATCH(F206,'P-07 HACCP score'!$B$3:$B$7,0),MATCH('D-14 Impact'!B$2,'P-07 HACCP score'!$C$2:$E$2,0))</f>
        <v>0</v>
      </c>
      <c r="AV206" s="96">
        <f>INDEX('P-07 HACCP score'!$C$3:$E$7,MATCH(G206,'P-07 HACCP score'!$B$3:$B$7,0),MATCH('D-14 Impact'!C$2,'P-07 HACCP score'!$C$2:$E$2,0))</f>
        <v>0</v>
      </c>
      <c r="AW206" s="96">
        <f>INDEX('P-07 HACCP score'!$C$3:$E$7,MATCH(H206,'P-07 HACCP score'!$B$3:$B$7,0),MATCH('D-14 Impact'!D$2,'P-07 HACCP score'!$C$2:$E$2,0))</f>
        <v>0</v>
      </c>
      <c r="AX206" s="96">
        <f>INDEX('P-07 HACCP score'!$C$3:$E$7,MATCH(I206,'P-07 HACCP score'!$B$3:$B$7,0),MATCH('D-14 Impact'!E$2,'P-07 HACCP score'!$C$2:$E$2,0))</f>
        <v>0</v>
      </c>
      <c r="AY206" s="96">
        <f>INDEX('P-07 HACCP score'!$C$3:$E$7,MATCH(J206,'P-07 HACCP score'!$B$3:$B$7,0),MATCH('D-14 Impact'!F$2,'P-07 HACCP score'!$C$2:$E$2,0))</f>
        <v>0</v>
      </c>
      <c r="AZ206" s="96">
        <f>INDEX('P-07 HACCP score'!$C$3:$E$7,MATCH(K206,'P-07 HACCP score'!$B$3:$B$7,0),MATCH('D-14 Impact'!G$2,'P-07 HACCP score'!$C$2:$E$2,0))</f>
        <v>0</v>
      </c>
      <c r="BA206" s="96">
        <f>INDEX('P-07 HACCP score'!$C$3:$E$7,MATCH(L206,'P-07 HACCP score'!$B$3:$B$7,0),MATCH('D-14 Impact'!H$2,'P-07 HACCP score'!$C$2:$E$2,0))</f>
        <v>0</v>
      </c>
      <c r="BB206" s="96">
        <f>INDEX('P-07 HACCP score'!$C$3:$E$7,MATCH(M206,'P-07 HACCP score'!$B$3:$B$7,0),MATCH('D-14 Impact'!I$2,'P-07 HACCP score'!$C$2:$E$2,0))</f>
        <v>0</v>
      </c>
      <c r="BC206" s="96">
        <f>INDEX('P-07 HACCP score'!$C$3:$E$7,MATCH(N206,'P-07 HACCP score'!$B$3:$B$7,0),MATCH('D-14 Impact'!J$2,'P-07 HACCP score'!$C$2:$E$2,0))</f>
        <v>0</v>
      </c>
      <c r="BD206" s="96">
        <f>INDEX('P-07 HACCP score'!$C$3:$E$7,MATCH(O206,'P-07 HACCP score'!$B$3:$B$7,0),MATCH('D-14 Impact'!K$2,'P-07 HACCP score'!$C$2:$E$2,0))</f>
        <v>0</v>
      </c>
      <c r="BE206" s="96">
        <f>INDEX('P-07 HACCP score'!$C$3:$E$7,MATCH(P206,'P-07 HACCP score'!$B$3:$B$7,0),MATCH('D-14 Impact'!L$2,'P-07 HACCP score'!$C$2:$E$2,0))</f>
        <v>0</v>
      </c>
      <c r="BF206" s="96">
        <f>INDEX('P-07 HACCP score'!$C$3:$E$7,MATCH(Q206,'P-07 HACCP score'!$B$3:$B$7,0),MATCH('D-14 Impact'!M$2,'P-07 HACCP score'!$C$2:$E$2,0))</f>
        <v>0</v>
      </c>
      <c r="BG206" s="96">
        <f>INDEX('P-07 HACCP score'!$C$3:$E$7,MATCH(R206,'P-07 HACCP score'!$B$3:$B$7,0),MATCH('D-14 Impact'!N$2,'P-07 HACCP score'!$C$2:$E$2,0))</f>
        <v>0</v>
      </c>
      <c r="BH206" s="96">
        <f>INDEX('P-07 HACCP score'!$C$3:$E$7,MATCH(S206,'P-07 HACCP score'!$B$3:$B$7,0),MATCH('D-14 Impact'!O$2,'P-07 HACCP score'!$C$2:$E$2,0))</f>
        <v>0</v>
      </c>
      <c r="BI206" s="96">
        <f>INDEX('P-07 HACCP score'!$C$3:$E$7,MATCH(T206,'P-07 HACCP score'!$B$3:$B$7,0),MATCH('D-14 Impact'!P$2,'P-07 HACCP score'!$C$2:$E$2,0))</f>
        <v>0</v>
      </c>
      <c r="BJ206" s="96">
        <f>INDEX('P-07 HACCP score'!$C$3:$E$7,MATCH(U206,'P-07 HACCP score'!$B$3:$B$7,0),MATCH('D-14 Impact'!Q$2,'P-07 HACCP score'!$C$2:$E$2,0))</f>
        <v>0</v>
      </c>
      <c r="BK206" s="96">
        <f>INDEX('P-07 HACCP score'!$C$3:$E$7,MATCH(V206,'P-07 HACCP score'!$B$3:$B$7,0),MATCH('D-14 Impact'!R$2,'P-07 HACCP score'!$C$2:$E$2,0))</f>
        <v>0</v>
      </c>
      <c r="BL206" s="96">
        <f>INDEX('P-07 HACCP score'!$C$3:$E$7,MATCH(W206,'P-07 HACCP score'!$B$3:$B$7,0),MATCH('D-14 Impact'!S$2,'P-07 HACCP score'!$C$2:$E$2,0))</f>
        <v>0</v>
      </c>
      <c r="BM206" s="96">
        <f>INDEX('P-07 HACCP score'!$C$3:$E$7,MATCH(X206,'P-07 HACCP score'!$B$3:$B$7,0),MATCH('D-14 Impact'!T$2,'P-07 HACCP score'!$C$2:$E$2,0))</f>
        <v>0</v>
      </c>
      <c r="BN206" s="96">
        <f>INDEX('P-07 HACCP score'!$C$3:$E$7,MATCH(Y206,'P-07 HACCP score'!$B$3:$B$7,0),MATCH('D-14 Impact'!U$2,'P-07 HACCP score'!$C$2:$E$2,0))</f>
        <v>0</v>
      </c>
      <c r="BO206" s="96">
        <f>INDEX('P-07 HACCP score'!$C$3:$E$7,MATCH(Z206,'P-07 HACCP score'!$B$3:$B$7,0),MATCH('D-14 Impact'!V$2,'P-07 HACCP score'!$C$2:$E$2,0))</f>
        <v>0</v>
      </c>
      <c r="BP206" s="96">
        <f>INDEX('P-07 HACCP score'!$C$3:$E$7,MATCH(AA206,'P-07 HACCP score'!$B$3:$B$7,0),MATCH('D-14 Impact'!W$2,'P-07 HACCP score'!$C$2:$E$2,0))</f>
        <v>0</v>
      </c>
      <c r="BQ206" s="96">
        <f>INDEX('P-07 HACCP score'!$C$3:$E$7,MATCH(AB206,'P-07 HACCP score'!$B$3:$B$7,0),MATCH('D-14 Impact'!X$2,'P-07 HACCP score'!$C$2:$E$2,0))</f>
        <v>0</v>
      </c>
      <c r="BR206" s="96">
        <f>INDEX('P-07 HACCP score'!$C$3:$E$7,MATCH(AC206,'P-07 HACCP score'!$B$3:$B$7,0),MATCH('D-14 Impact'!Y$2,'P-07 HACCP score'!$C$2:$E$2,0))</f>
        <v>0</v>
      </c>
      <c r="BS206" s="96">
        <f>INDEX('P-07 HACCP score'!$C$3:$E$7,MATCH(AD206,'P-07 HACCP score'!$B$3:$B$7,0),MATCH('D-14 Impact'!Z$2,'P-07 HACCP score'!$C$2:$E$2,0))</f>
        <v>0</v>
      </c>
      <c r="BT206" s="96">
        <f>INDEX('P-07 HACCP score'!$C$3:$E$7,MATCH(AE206,'P-07 HACCP score'!$B$3:$B$7,0),MATCH('D-14 Impact'!AA$2,'P-07 HACCP score'!$C$2:$E$2,0))</f>
        <v>0</v>
      </c>
      <c r="BU206" s="96">
        <f>INDEX('P-07 HACCP score'!$C$3:$E$7,MATCH(AF206,'P-07 HACCP score'!$B$3:$B$7,0),MATCH('D-14 Impact'!AB$2,'P-07 HACCP score'!$C$2:$E$2,0))</f>
        <v>0</v>
      </c>
      <c r="BV206" s="96">
        <f>INDEX('P-07 HACCP score'!$C$3:$E$7,MATCH(AG206,'P-07 HACCP score'!$B$3:$B$7,0),MATCH('D-14 Impact'!AC$2,'P-07 HACCP score'!$C$2:$E$2,0))</f>
        <v>3</v>
      </c>
      <c r="BW206" s="96">
        <f>INDEX('P-07 HACCP score'!$C$3:$E$7,MATCH(AH206,'P-07 HACCP score'!$B$3:$B$7,0),MATCH('D-14 Impact'!AD$2,'P-07 HACCP score'!$C$2:$E$2,0))</f>
        <v>0</v>
      </c>
    </row>
    <row r="207" spans="1:75" s="2" customFormat="1" x14ac:dyDescent="0.45">
      <c r="A207" s="72">
        <v>30540</v>
      </c>
      <c r="B207" s="7" t="s">
        <v>123</v>
      </c>
      <c r="C207" s="45" t="s">
        <v>613</v>
      </c>
      <c r="D207" s="44" t="s">
        <v>10</v>
      </c>
      <c r="E207" s="23"/>
      <c r="F207" s="24"/>
      <c r="G207" s="24"/>
      <c r="H207" s="33"/>
      <c r="I207" s="33"/>
      <c r="J207" s="33"/>
      <c r="K207" s="33"/>
      <c r="L207" s="33"/>
      <c r="M207" s="24"/>
      <c r="N207" s="24"/>
      <c r="O207" s="38"/>
      <c r="P207" s="38"/>
      <c r="Q207" s="24"/>
      <c r="R207" s="24"/>
      <c r="S207" s="24"/>
      <c r="T207" s="24"/>
      <c r="U207" s="24"/>
      <c r="V207" s="24"/>
      <c r="W207" s="24"/>
      <c r="X207" s="24" t="s">
        <v>6</v>
      </c>
      <c r="Y207" s="24"/>
      <c r="Z207" s="24"/>
      <c r="AA207" s="24"/>
      <c r="AB207" s="24"/>
      <c r="AC207" s="24"/>
      <c r="AD207" s="24"/>
      <c r="AE207" s="24"/>
      <c r="AF207" s="24" t="s">
        <v>6</v>
      </c>
      <c r="AG207" s="24"/>
      <c r="AH207" s="39"/>
      <c r="AI207" s="64">
        <f t="shared" si="21"/>
        <v>0</v>
      </c>
      <c r="AJ207" s="65">
        <f t="shared" si="22"/>
        <v>0</v>
      </c>
      <c r="AK207" s="73" t="str">
        <f t="shared" si="23"/>
        <v>LOW</v>
      </c>
      <c r="AL207" s="67" t="str">
        <f t="shared" si="24"/>
        <v>N</v>
      </c>
      <c r="AM207" s="98" t="s">
        <v>7</v>
      </c>
      <c r="AN207" s="68" t="str">
        <f t="shared" si="25"/>
        <v>LOW</v>
      </c>
      <c r="AO207" s="74" t="s">
        <v>6</v>
      </c>
      <c r="AP207" s="71" t="s">
        <v>679</v>
      </c>
      <c r="AQ207" s="71" t="s">
        <v>7</v>
      </c>
      <c r="AR207" s="70" t="str">
        <f t="shared" si="27"/>
        <v>N</v>
      </c>
      <c r="AS207" s="71" t="str">
        <f t="shared" si="26"/>
        <v>LOW</v>
      </c>
      <c r="AT207" s="96">
        <f>INDEX('P-07 HACCP score'!$C$3:$E$7,MATCH(E207,'P-07 HACCP score'!$B$3:$B$7,0),MATCH('D-14 Impact'!A$2,'P-07 HACCP score'!$C$2:$E$2,0))</f>
        <v>0</v>
      </c>
      <c r="AU207" s="96">
        <f>INDEX('P-07 HACCP score'!$C$3:$E$7,MATCH(F207,'P-07 HACCP score'!$B$3:$B$7,0),MATCH('D-14 Impact'!B$2,'P-07 HACCP score'!$C$2:$E$2,0))</f>
        <v>0</v>
      </c>
      <c r="AV207" s="96">
        <f>INDEX('P-07 HACCP score'!$C$3:$E$7,MATCH(G207,'P-07 HACCP score'!$B$3:$B$7,0),MATCH('D-14 Impact'!C$2,'P-07 HACCP score'!$C$2:$E$2,0))</f>
        <v>0</v>
      </c>
      <c r="AW207" s="96">
        <f>INDEX('P-07 HACCP score'!$C$3:$E$7,MATCH(H207,'P-07 HACCP score'!$B$3:$B$7,0),MATCH('D-14 Impact'!D$2,'P-07 HACCP score'!$C$2:$E$2,0))</f>
        <v>0</v>
      </c>
      <c r="AX207" s="96">
        <f>INDEX('P-07 HACCP score'!$C$3:$E$7,MATCH(I207,'P-07 HACCP score'!$B$3:$B$7,0),MATCH('D-14 Impact'!E$2,'P-07 HACCP score'!$C$2:$E$2,0))</f>
        <v>0</v>
      </c>
      <c r="AY207" s="96">
        <f>INDEX('P-07 HACCP score'!$C$3:$E$7,MATCH(J207,'P-07 HACCP score'!$B$3:$B$7,0),MATCH('D-14 Impact'!F$2,'P-07 HACCP score'!$C$2:$E$2,0))</f>
        <v>0</v>
      </c>
      <c r="AZ207" s="96">
        <f>INDEX('P-07 HACCP score'!$C$3:$E$7,MATCH(K207,'P-07 HACCP score'!$B$3:$B$7,0),MATCH('D-14 Impact'!G$2,'P-07 HACCP score'!$C$2:$E$2,0))</f>
        <v>0</v>
      </c>
      <c r="BA207" s="96">
        <f>INDEX('P-07 HACCP score'!$C$3:$E$7,MATCH(L207,'P-07 HACCP score'!$B$3:$B$7,0),MATCH('D-14 Impact'!H$2,'P-07 HACCP score'!$C$2:$E$2,0))</f>
        <v>0</v>
      </c>
      <c r="BB207" s="96">
        <f>INDEX('P-07 HACCP score'!$C$3:$E$7,MATCH(M207,'P-07 HACCP score'!$B$3:$B$7,0),MATCH('D-14 Impact'!I$2,'P-07 HACCP score'!$C$2:$E$2,0))</f>
        <v>0</v>
      </c>
      <c r="BC207" s="96">
        <f>INDEX('P-07 HACCP score'!$C$3:$E$7,MATCH(N207,'P-07 HACCP score'!$B$3:$B$7,0),MATCH('D-14 Impact'!J$2,'P-07 HACCP score'!$C$2:$E$2,0))</f>
        <v>0</v>
      </c>
      <c r="BD207" s="96">
        <f>INDEX('P-07 HACCP score'!$C$3:$E$7,MATCH(O207,'P-07 HACCP score'!$B$3:$B$7,0),MATCH('D-14 Impact'!K$2,'P-07 HACCP score'!$C$2:$E$2,0))</f>
        <v>0</v>
      </c>
      <c r="BE207" s="96">
        <f>INDEX('P-07 HACCP score'!$C$3:$E$7,MATCH(P207,'P-07 HACCP score'!$B$3:$B$7,0),MATCH('D-14 Impact'!L$2,'P-07 HACCP score'!$C$2:$E$2,0))</f>
        <v>0</v>
      </c>
      <c r="BF207" s="96">
        <f>INDEX('P-07 HACCP score'!$C$3:$E$7,MATCH(Q207,'P-07 HACCP score'!$B$3:$B$7,0),MATCH('D-14 Impact'!M$2,'P-07 HACCP score'!$C$2:$E$2,0))</f>
        <v>0</v>
      </c>
      <c r="BG207" s="96">
        <f>INDEX('P-07 HACCP score'!$C$3:$E$7,MATCH(R207,'P-07 HACCP score'!$B$3:$B$7,0),MATCH('D-14 Impact'!N$2,'P-07 HACCP score'!$C$2:$E$2,0))</f>
        <v>0</v>
      </c>
      <c r="BH207" s="96">
        <f>INDEX('P-07 HACCP score'!$C$3:$E$7,MATCH(S207,'P-07 HACCP score'!$B$3:$B$7,0),MATCH('D-14 Impact'!O$2,'P-07 HACCP score'!$C$2:$E$2,0))</f>
        <v>0</v>
      </c>
      <c r="BI207" s="96">
        <f>INDEX('P-07 HACCP score'!$C$3:$E$7,MATCH(T207,'P-07 HACCP score'!$B$3:$B$7,0),MATCH('D-14 Impact'!P$2,'P-07 HACCP score'!$C$2:$E$2,0))</f>
        <v>0</v>
      </c>
      <c r="BJ207" s="96">
        <f>INDEX('P-07 HACCP score'!$C$3:$E$7,MATCH(U207,'P-07 HACCP score'!$B$3:$B$7,0),MATCH('D-14 Impact'!Q$2,'P-07 HACCP score'!$C$2:$E$2,0))</f>
        <v>0</v>
      </c>
      <c r="BK207" s="96">
        <f>INDEX('P-07 HACCP score'!$C$3:$E$7,MATCH(V207,'P-07 HACCP score'!$B$3:$B$7,0),MATCH('D-14 Impact'!R$2,'P-07 HACCP score'!$C$2:$E$2,0))</f>
        <v>0</v>
      </c>
      <c r="BL207" s="96">
        <f>INDEX('P-07 HACCP score'!$C$3:$E$7,MATCH(W207,'P-07 HACCP score'!$B$3:$B$7,0),MATCH('D-14 Impact'!S$2,'P-07 HACCP score'!$C$2:$E$2,0))</f>
        <v>0</v>
      </c>
      <c r="BM207" s="96">
        <f>INDEX('P-07 HACCP score'!$C$3:$E$7,MATCH(X207,'P-07 HACCP score'!$B$3:$B$7,0),MATCH('D-14 Impact'!T$2,'P-07 HACCP score'!$C$2:$E$2,0))</f>
        <v>3</v>
      </c>
      <c r="BN207" s="96">
        <f>INDEX('P-07 HACCP score'!$C$3:$E$7,MATCH(Y207,'P-07 HACCP score'!$B$3:$B$7,0),MATCH('D-14 Impact'!U$2,'P-07 HACCP score'!$C$2:$E$2,0))</f>
        <v>0</v>
      </c>
      <c r="BO207" s="96">
        <f>INDEX('P-07 HACCP score'!$C$3:$E$7,MATCH(Z207,'P-07 HACCP score'!$B$3:$B$7,0),MATCH('D-14 Impact'!V$2,'P-07 HACCP score'!$C$2:$E$2,0))</f>
        <v>0</v>
      </c>
      <c r="BP207" s="96">
        <f>INDEX('P-07 HACCP score'!$C$3:$E$7,MATCH(AA207,'P-07 HACCP score'!$B$3:$B$7,0),MATCH('D-14 Impact'!W$2,'P-07 HACCP score'!$C$2:$E$2,0))</f>
        <v>0</v>
      </c>
      <c r="BQ207" s="96">
        <f>INDEX('P-07 HACCP score'!$C$3:$E$7,MATCH(AB207,'P-07 HACCP score'!$B$3:$B$7,0),MATCH('D-14 Impact'!X$2,'P-07 HACCP score'!$C$2:$E$2,0))</f>
        <v>0</v>
      </c>
      <c r="BR207" s="96">
        <f>INDEX('P-07 HACCP score'!$C$3:$E$7,MATCH(AC207,'P-07 HACCP score'!$B$3:$B$7,0),MATCH('D-14 Impact'!Y$2,'P-07 HACCP score'!$C$2:$E$2,0))</f>
        <v>0</v>
      </c>
      <c r="BS207" s="96">
        <f>INDEX('P-07 HACCP score'!$C$3:$E$7,MATCH(AD207,'P-07 HACCP score'!$B$3:$B$7,0),MATCH('D-14 Impact'!Z$2,'P-07 HACCP score'!$C$2:$E$2,0))</f>
        <v>0</v>
      </c>
      <c r="BT207" s="96">
        <f>INDEX('P-07 HACCP score'!$C$3:$E$7,MATCH(AE207,'P-07 HACCP score'!$B$3:$B$7,0),MATCH('D-14 Impact'!AA$2,'P-07 HACCP score'!$C$2:$E$2,0))</f>
        <v>0</v>
      </c>
      <c r="BU207" s="96">
        <f>INDEX('P-07 HACCP score'!$C$3:$E$7,MATCH(AF207,'P-07 HACCP score'!$B$3:$B$7,0),MATCH('D-14 Impact'!AB$2,'P-07 HACCP score'!$C$2:$E$2,0))</f>
        <v>3</v>
      </c>
      <c r="BV207" s="96">
        <f>INDEX('P-07 HACCP score'!$C$3:$E$7,MATCH(AG207,'P-07 HACCP score'!$B$3:$B$7,0),MATCH('D-14 Impact'!AC$2,'P-07 HACCP score'!$C$2:$E$2,0))</f>
        <v>0</v>
      </c>
      <c r="BW207" s="96">
        <f>INDEX('P-07 HACCP score'!$C$3:$E$7,MATCH(AH207,'P-07 HACCP score'!$B$3:$B$7,0),MATCH('D-14 Impact'!AD$2,'P-07 HACCP score'!$C$2:$E$2,0))</f>
        <v>0</v>
      </c>
    </row>
    <row r="208" spans="1:75" s="2" customFormat="1" x14ac:dyDescent="0.45">
      <c r="A208" s="72">
        <v>52040</v>
      </c>
      <c r="B208" s="7" t="s">
        <v>393</v>
      </c>
      <c r="C208" s="45" t="s">
        <v>636</v>
      </c>
      <c r="D208" s="44" t="s">
        <v>15</v>
      </c>
      <c r="E208" s="23"/>
      <c r="F208" s="24"/>
      <c r="G208" s="24"/>
      <c r="H208" s="33"/>
      <c r="I208" s="33"/>
      <c r="J208" s="33"/>
      <c r="K208" s="33"/>
      <c r="L208" s="33"/>
      <c r="M208" s="24"/>
      <c r="N208" s="109" t="s">
        <v>6</v>
      </c>
      <c r="O208" s="110" t="s">
        <v>6</v>
      </c>
      <c r="P208" s="110" t="s">
        <v>6</v>
      </c>
      <c r="Q208" s="109" t="s">
        <v>67</v>
      </c>
      <c r="R208" s="24"/>
      <c r="S208" s="109"/>
      <c r="T208" s="24"/>
      <c r="U208" s="24"/>
      <c r="V208" s="24"/>
      <c r="W208" s="24"/>
      <c r="X208" s="109" t="s">
        <v>8</v>
      </c>
      <c r="Y208" s="109" t="s">
        <v>9</v>
      </c>
      <c r="Z208" s="109" t="s">
        <v>9</v>
      </c>
      <c r="AA208" s="24"/>
      <c r="AB208" s="24"/>
      <c r="AC208" s="24"/>
      <c r="AD208" s="24"/>
      <c r="AE208" s="24"/>
      <c r="AF208" s="24"/>
      <c r="AG208" s="24"/>
      <c r="AH208" s="39"/>
      <c r="AI208" s="64">
        <f t="shared" si="21"/>
        <v>0</v>
      </c>
      <c r="AJ208" s="65">
        <f t="shared" si="22"/>
        <v>1</v>
      </c>
      <c r="AK208" s="73" t="str">
        <f t="shared" si="23"/>
        <v>HIGH</v>
      </c>
      <c r="AL208" s="67" t="str">
        <f t="shared" si="24"/>
        <v>N</v>
      </c>
      <c r="AM208" s="98" t="s">
        <v>7</v>
      </c>
      <c r="AN208" s="68" t="str">
        <f t="shared" si="25"/>
        <v>HIGH</v>
      </c>
      <c r="AO208" s="74" t="s">
        <v>6</v>
      </c>
      <c r="AP208" s="71" t="s">
        <v>679</v>
      </c>
      <c r="AQ208" s="71" t="s">
        <v>7</v>
      </c>
      <c r="AR208" s="70" t="str">
        <f t="shared" si="27"/>
        <v>N</v>
      </c>
      <c r="AS208" s="71" t="str">
        <f t="shared" si="26"/>
        <v>HIGH</v>
      </c>
      <c r="AT208" s="96">
        <f>INDEX('P-07 HACCP score'!$C$3:$E$7,MATCH(E208,'P-07 HACCP score'!$B$3:$B$7,0),MATCH('D-14 Impact'!A$2,'P-07 HACCP score'!$C$2:$E$2,0))</f>
        <v>0</v>
      </c>
      <c r="AU208" s="96">
        <f>INDEX('P-07 HACCP score'!$C$3:$E$7,MATCH(F208,'P-07 HACCP score'!$B$3:$B$7,0),MATCH('D-14 Impact'!B$2,'P-07 HACCP score'!$C$2:$E$2,0))</f>
        <v>0</v>
      </c>
      <c r="AV208" s="96">
        <f>INDEX('P-07 HACCP score'!$C$3:$E$7,MATCH(G208,'P-07 HACCP score'!$B$3:$B$7,0),MATCH('D-14 Impact'!C$2,'P-07 HACCP score'!$C$2:$E$2,0))</f>
        <v>0</v>
      </c>
      <c r="AW208" s="96">
        <f>INDEX('P-07 HACCP score'!$C$3:$E$7,MATCH(H208,'P-07 HACCP score'!$B$3:$B$7,0),MATCH('D-14 Impact'!D$2,'P-07 HACCP score'!$C$2:$E$2,0))</f>
        <v>0</v>
      </c>
      <c r="AX208" s="96">
        <f>INDEX('P-07 HACCP score'!$C$3:$E$7,MATCH(I208,'P-07 HACCP score'!$B$3:$B$7,0),MATCH('D-14 Impact'!E$2,'P-07 HACCP score'!$C$2:$E$2,0))</f>
        <v>0</v>
      </c>
      <c r="AY208" s="96">
        <f>INDEX('P-07 HACCP score'!$C$3:$E$7,MATCH(J208,'P-07 HACCP score'!$B$3:$B$7,0),MATCH('D-14 Impact'!F$2,'P-07 HACCP score'!$C$2:$E$2,0))</f>
        <v>0</v>
      </c>
      <c r="AZ208" s="96">
        <f>INDEX('P-07 HACCP score'!$C$3:$E$7,MATCH(K208,'P-07 HACCP score'!$B$3:$B$7,0),MATCH('D-14 Impact'!G$2,'P-07 HACCP score'!$C$2:$E$2,0))</f>
        <v>0</v>
      </c>
      <c r="BA208" s="96">
        <f>INDEX('P-07 HACCP score'!$C$3:$E$7,MATCH(L208,'P-07 HACCP score'!$B$3:$B$7,0),MATCH('D-14 Impact'!H$2,'P-07 HACCP score'!$C$2:$E$2,0))</f>
        <v>0</v>
      </c>
      <c r="BB208" s="96">
        <f>INDEX('P-07 HACCP score'!$C$3:$E$7,MATCH(M208,'P-07 HACCP score'!$B$3:$B$7,0),MATCH('D-14 Impact'!I$2,'P-07 HACCP score'!$C$2:$E$2,0))</f>
        <v>0</v>
      </c>
      <c r="BC208" s="96">
        <f>INDEX('P-07 HACCP score'!$C$3:$E$7,MATCH(N208,'P-07 HACCP score'!$B$3:$B$7,0),MATCH('D-14 Impact'!J$2,'P-07 HACCP score'!$C$2:$E$2,0))</f>
        <v>3</v>
      </c>
      <c r="BD208" s="96">
        <f>INDEX('P-07 HACCP score'!$C$3:$E$7,MATCH(O208,'P-07 HACCP score'!$B$3:$B$7,0),MATCH('D-14 Impact'!K$2,'P-07 HACCP score'!$C$2:$E$2,0))</f>
        <v>3</v>
      </c>
      <c r="BE208" s="96">
        <f>INDEX('P-07 HACCP score'!$C$3:$E$7,MATCH(P208,'P-07 HACCP score'!$B$3:$B$7,0),MATCH('D-14 Impact'!L$2,'P-07 HACCP score'!$C$2:$E$2,0))</f>
        <v>3</v>
      </c>
      <c r="BF208" s="96">
        <f>INDEX('P-07 HACCP score'!$C$3:$E$7,MATCH(Q208,'P-07 HACCP score'!$B$3:$B$7,0),MATCH('D-14 Impact'!M$2,'P-07 HACCP score'!$C$2:$E$2,0))</f>
        <v>2.5</v>
      </c>
      <c r="BG208" s="96">
        <f>INDEX('P-07 HACCP score'!$C$3:$E$7,MATCH(R208,'P-07 HACCP score'!$B$3:$B$7,0),MATCH('D-14 Impact'!N$2,'P-07 HACCP score'!$C$2:$E$2,0))</f>
        <v>0</v>
      </c>
      <c r="BH208" s="96">
        <f>INDEX('P-07 HACCP score'!$C$3:$E$7,MATCH(S208,'P-07 HACCP score'!$B$3:$B$7,0),MATCH('D-14 Impact'!O$2,'P-07 HACCP score'!$C$2:$E$2,0))</f>
        <v>0</v>
      </c>
      <c r="BI208" s="96">
        <f>INDEX('P-07 HACCP score'!$C$3:$E$7,MATCH(T208,'P-07 HACCP score'!$B$3:$B$7,0),MATCH('D-14 Impact'!P$2,'P-07 HACCP score'!$C$2:$E$2,0))</f>
        <v>0</v>
      </c>
      <c r="BJ208" s="96">
        <f>INDEX('P-07 HACCP score'!$C$3:$E$7,MATCH(U208,'P-07 HACCP score'!$B$3:$B$7,0),MATCH('D-14 Impact'!Q$2,'P-07 HACCP score'!$C$2:$E$2,0))</f>
        <v>0</v>
      </c>
      <c r="BK208" s="96">
        <f>INDEX('P-07 HACCP score'!$C$3:$E$7,MATCH(V208,'P-07 HACCP score'!$B$3:$B$7,0),MATCH('D-14 Impact'!R$2,'P-07 HACCP score'!$C$2:$E$2,0))</f>
        <v>0</v>
      </c>
      <c r="BL208" s="96">
        <f>INDEX('P-07 HACCP score'!$C$3:$E$7,MATCH(W208,'P-07 HACCP score'!$B$3:$B$7,0),MATCH('D-14 Impact'!S$2,'P-07 HACCP score'!$C$2:$E$2,0))</f>
        <v>0</v>
      </c>
      <c r="BM208" s="96">
        <f>INDEX('P-07 HACCP score'!$C$3:$E$7,MATCH(X208,'P-07 HACCP score'!$B$3:$B$7,0),MATCH('D-14 Impact'!T$2,'P-07 HACCP score'!$C$2:$E$2,0))</f>
        <v>15</v>
      </c>
      <c r="BN208" s="96">
        <f>INDEX('P-07 HACCP score'!$C$3:$E$7,MATCH(Y208,'P-07 HACCP score'!$B$3:$B$7,0),MATCH('D-14 Impact'!U$2,'P-07 HACCP score'!$C$2:$E$2,0))</f>
        <v>3</v>
      </c>
      <c r="BO208" s="96">
        <f>INDEX('P-07 HACCP score'!$C$3:$E$7,MATCH(Z208,'P-07 HACCP score'!$B$3:$B$7,0),MATCH('D-14 Impact'!V$2,'P-07 HACCP score'!$C$2:$E$2,0))</f>
        <v>3</v>
      </c>
      <c r="BP208" s="96">
        <f>INDEX('P-07 HACCP score'!$C$3:$E$7,MATCH(AA208,'P-07 HACCP score'!$B$3:$B$7,0),MATCH('D-14 Impact'!W$2,'P-07 HACCP score'!$C$2:$E$2,0))</f>
        <v>0</v>
      </c>
      <c r="BQ208" s="96">
        <f>INDEX('P-07 HACCP score'!$C$3:$E$7,MATCH(AB208,'P-07 HACCP score'!$B$3:$B$7,0),MATCH('D-14 Impact'!X$2,'P-07 HACCP score'!$C$2:$E$2,0))</f>
        <v>0</v>
      </c>
      <c r="BR208" s="96">
        <f>INDEX('P-07 HACCP score'!$C$3:$E$7,MATCH(AC208,'P-07 HACCP score'!$B$3:$B$7,0),MATCH('D-14 Impact'!Y$2,'P-07 HACCP score'!$C$2:$E$2,0))</f>
        <v>0</v>
      </c>
      <c r="BS208" s="96">
        <f>INDEX('P-07 HACCP score'!$C$3:$E$7,MATCH(AD208,'P-07 HACCP score'!$B$3:$B$7,0),MATCH('D-14 Impact'!Z$2,'P-07 HACCP score'!$C$2:$E$2,0))</f>
        <v>0</v>
      </c>
      <c r="BT208" s="96">
        <f>INDEX('P-07 HACCP score'!$C$3:$E$7,MATCH(AE208,'P-07 HACCP score'!$B$3:$B$7,0),MATCH('D-14 Impact'!AA$2,'P-07 HACCP score'!$C$2:$E$2,0))</f>
        <v>0</v>
      </c>
      <c r="BU208" s="96">
        <f>INDEX('P-07 HACCP score'!$C$3:$E$7,MATCH(AF208,'P-07 HACCP score'!$B$3:$B$7,0),MATCH('D-14 Impact'!AB$2,'P-07 HACCP score'!$C$2:$E$2,0))</f>
        <v>0</v>
      </c>
      <c r="BV208" s="96">
        <f>INDEX('P-07 HACCP score'!$C$3:$E$7,MATCH(AG208,'P-07 HACCP score'!$B$3:$B$7,0),MATCH('D-14 Impact'!AC$2,'P-07 HACCP score'!$C$2:$E$2,0))</f>
        <v>0</v>
      </c>
      <c r="BW208" s="96">
        <f>INDEX('P-07 HACCP score'!$C$3:$E$7,MATCH(AH208,'P-07 HACCP score'!$B$3:$B$7,0),MATCH('D-14 Impact'!AD$2,'P-07 HACCP score'!$C$2:$E$2,0))</f>
        <v>0</v>
      </c>
    </row>
    <row r="209" spans="1:75" s="2" customFormat="1" x14ac:dyDescent="0.45">
      <c r="A209" s="72">
        <v>52802</v>
      </c>
      <c r="B209" s="7" t="s">
        <v>464</v>
      </c>
      <c r="C209" s="45" t="s">
        <v>629</v>
      </c>
      <c r="D209" s="44" t="s">
        <v>5</v>
      </c>
      <c r="E209" s="23"/>
      <c r="F209" s="24" t="s">
        <v>8</v>
      </c>
      <c r="G209" s="24"/>
      <c r="H209" s="33"/>
      <c r="I209" s="33"/>
      <c r="J209" s="33"/>
      <c r="K209" s="33"/>
      <c r="L209" s="33"/>
      <c r="M209" s="24"/>
      <c r="N209" s="24"/>
      <c r="O209" s="38"/>
      <c r="P209" s="38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39"/>
      <c r="AI209" s="64">
        <f t="shared" si="21"/>
        <v>0</v>
      </c>
      <c r="AJ209" s="65">
        <f t="shared" si="22"/>
        <v>1</v>
      </c>
      <c r="AK209" s="73" t="str">
        <f t="shared" si="23"/>
        <v>HIGH</v>
      </c>
      <c r="AL209" s="67" t="str">
        <f t="shared" si="24"/>
        <v>N</v>
      </c>
      <c r="AM209" s="98" t="s">
        <v>7</v>
      </c>
      <c r="AN209" s="68" t="str">
        <f t="shared" si="25"/>
        <v>HIGH</v>
      </c>
      <c r="AO209" s="74" t="s">
        <v>680</v>
      </c>
      <c r="AP209" s="71" t="s">
        <v>7</v>
      </c>
      <c r="AQ209" s="71" t="s">
        <v>680</v>
      </c>
      <c r="AR209" s="70" t="str">
        <f t="shared" si="27"/>
        <v>N</v>
      </c>
      <c r="AS209" s="71" t="str">
        <f t="shared" si="26"/>
        <v>HIGH</v>
      </c>
      <c r="AT209" s="96">
        <f>INDEX('P-07 HACCP score'!$C$3:$E$7,MATCH(E209,'P-07 HACCP score'!$B$3:$B$7,0),MATCH('D-14 Impact'!A$2,'P-07 HACCP score'!$C$2:$E$2,0))</f>
        <v>0</v>
      </c>
      <c r="AU209" s="96">
        <f>INDEX('P-07 HACCP score'!$C$3:$E$7,MATCH(F209,'P-07 HACCP score'!$B$3:$B$7,0),MATCH('D-14 Impact'!B$2,'P-07 HACCP score'!$C$2:$E$2,0))</f>
        <v>25</v>
      </c>
      <c r="AV209" s="96">
        <f>INDEX('P-07 HACCP score'!$C$3:$E$7,MATCH(G209,'P-07 HACCP score'!$B$3:$B$7,0),MATCH('D-14 Impact'!C$2,'P-07 HACCP score'!$C$2:$E$2,0))</f>
        <v>0</v>
      </c>
      <c r="AW209" s="96">
        <f>INDEX('P-07 HACCP score'!$C$3:$E$7,MATCH(H209,'P-07 HACCP score'!$B$3:$B$7,0),MATCH('D-14 Impact'!D$2,'P-07 HACCP score'!$C$2:$E$2,0))</f>
        <v>0</v>
      </c>
      <c r="AX209" s="96">
        <f>INDEX('P-07 HACCP score'!$C$3:$E$7,MATCH(I209,'P-07 HACCP score'!$B$3:$B$7,0),MATCH('D-14 Impact'!E$2,'P-07 HACCP score'!$C$2:$E$2,0))</f>
        <v>0</v>
      </c>
      <c r="AY209" s="96">
        <f>INDEX('P-07 HACCP score'!$C$3:$E$7,MATCH(J209,'P-07 HACCP score'!$B$3:$B$7,0),MATCH('D-14 Impact'!F$2,'P-07 HACCP score'!$C$2:$E$2,0))</f>
        <v>0</v>
      </c>
      <c r="AZ209" s="96">
        <f>INDEX('P-07 HACCP score'!$C$3:$E$7,MATCH(K209,'P-07 HACCP score'!$B$3:$B$7,0),MATCH('D-14 Impact'!G$2,'P-07 HACCP score'!$C$2:$E$2,0))</f>
        <v>0</v>
      </c>
      <c r="BA209" s="96">
        <f>INDEX('P-07 HACCP score'!$C$3:$E$7,MATCH(L209,'P-07 HACCP score'!$B$3:$B$7,0),MATCH('D-14 Impact'!H$2,'P-07 HACCP score'!$C$2:$E$2,0))</f>
        <v>0</v>
      </c>
      <c r="BB209" s="96">
        <f>INDEX('P-07 HACCP score'!$C$3:$E$7,MATCH(M209,'P-07 HACCP score'!$B$3:$B$7,0),MATCH('D-14 Impact'!I$2,'P-07 HACCP score'!$C$2:$E$2,0))</f>
        <v>0</v>
      </c>
      <c r="BC209" s="96">
        <f>INDEX('P-07 HACCP score'!$C$3:$E$7,MATCH(N209,'P-07 HACCP score'!$B$3:$B$7,0),MATCH('D-14 Impact'!J$2,'P-07 HACCP score'!$C$2:$E$2,0))</f>
        <v>0</v>
      </c>
      <c r="BD209" s="96">
        <f>INDEX('P-07 HACCP score'!$C$3:$E$7,MATCH(O209,'P-07 HACCP score'!$B$3:$B$7,0),MATCH('D-14 Impact'!K$2,'P-07 HACCP score'!$C$2:$E$2,0))</f>
        <v>0</v>
      </c>
      <c r="BE209" s="96">
        <f>INDEX('P-07 HACCP score'!$C$3:$E$7,MATCH(P209,'P-07 HACCP score'!$B$3:$B$7,0),MATCH('D-14 Impact'!L$2,'P-07 HACCP score'!$C$2:$E$2,0))</f>
        <v>0</v>
      </c>
      <c r="BF209" s="96">
        <f>INDEX('P-07 HACCP score'!$C$3:$E$7,MATCH(Q209,'P-07 HACCP score'!$B$3:$B$7,0),MATCH('D-14 Impact'!M$2,'P-07 HACCP score'!$C$2:$E$2,0))</f>
        <v>0</v>
      </c>
      <c r="BG209" s="96">
        <f>INDEX('P-07 HACCP score'!$C$3:$E$7,MATCH(R209,'P-07 HACCP score'!$B$3:$B$7,0),MATCH('D-14 Impact'!N$2,'P-07 HACCP score'!$C$2:$E$2,0))</f>
        <v>0</v>
      </c>
      <c r="BH209" s="96">
        <f>INDEX('P-07 HACCP score'!$C$3:$E$7,MATCH(S209,'P-07 HACCP score'!$B$3:$B$7,0),MATCH('D-14 Impact'!O$2,'P-07 HACCP score'!$C$2:$E$2,0))</f>
        <v>0</v>
      </c>
      <c r="BI209" s="96">
        <f>INDEX('P-07 HACCP score'!$C$3:$E$7,MATCH(T209,'P-07 HACCP score'!$B$3:$B$7,0),MATCH('D-14 Impact'!P$2,'P-07 HACCP score'!$C$2:$E$2,0))</f>
        <v>0</v>
      </c>
      <c r="BJ209" s="96">
        <f>INDEX('P-07 HACCP score'!$C$3:$E$7,MATCH(U209,'P-07 HACCP score'!$B$3:$B$7,0),MATCH('D-14 Impact'!Q$2,'P-07 HACCP score'!$C$2:$E$2,0))</f>
        <v>0</v>
      </c>
      <c r="BK209" s="96">
        <f>INDEX('P-07 HACCP score'!$C$3:$E$7,MATCH(V209,'P-07 HACCP score'!$B$3:$B$7,0),MATCH('D-14 Impact'!R$2,'P-07 HACCP score'!$C$2:$E$2,0))</f>
        <v>0</v>
      </c>
      <c r="BL209" s="96">
        <f>INDEX('P-07 HACCP score'!$C$3:$E$7,MATCH(W209,'P-07 HACCP score'!$B$3:$B$7,0),MATCH('D-14 Impact'!S$2,'P-07 HACCP score'!$C$2:$E$2,0))</f>
        <v>0</v>
      </c>
      <c r="BM209" s="96">
        <f>INDEX('P-07 HACCP score'!$C$3:$E$7,MATCH(X209,'P-07 HACCP score'!$B$3:$B$7,0),MATCH('D-14 Impact'!T$2,'P-07 HACCP score'!$C$2:$E$2,0))</f>
        <v>0</v>
      </c>
      <c r="BN209" s="96">
        <f>INDEX('P-07 HACCP score'!$C$3:$E$7,MATCH(Y209,'P-07 HACCP score'!$B$3:$B$7,0),MATCH('D-14 Impact'!U$2,'P-07 HACCP score'!$C$2:$E$2,0))</f>
        <v>0</v>
      </c>
      <c r="BO209" s="96">
        <f>INDEX('P-07 HACCP score'!$C$3:$E$7,MATCH(Z209,'P-07 HACCP score'!$B$3:$B$7,0),MATCH('D-14 Impact'!V$2,'P-07 HACCP score'!$C$2:$E$2,0))</f>
        <v>0</v>
      </c>
      <c r="BP209" s="96">
        <f>INDEX('P-07 HACCP score'!$C$3:$E$7,MATCH(AA209,'P-07 HACCP score'!$B$3:$B$7,0),MATCH('D-14 Impact'!W$2,'P-07 HACCP score'!$C$2:$E$2,0))</f>
        <v>0</v>
      </c>
      <c r="BQ209" s="96">
        <f>INDEX('P-07 HACCP score'!$C$3:$E$7,MATCH(AB209,'P-07 HACCP score'!$B$3:$B$7,0),MATCH('D-14 Impact'!X$2,'P-07 HACCP score'!$C$2:$E$2,0))</f>
        <v>0</v>
      </c>
      <c r="BR209" s="96">
        <f>INDEX('P-07 HACCP score'!$C$3:$E$7,MATCH(AC209,'P-07 HACCP score'!$B$3:$B$7,0),MATCH('D-14 Impact'!Y$2,'P-07 HACCP score'!$C$2:$E$2,0))</f>
        <v>0</v>
      </c>
      <c r="BS209" s="96">
        <f>INDEX('P-07 HACCP score'!$C$3:$E$7,MATCH(AD209,'P-07 HACCP score'!$B$3:$B$7,0),MATCH('D-14 Impact'!Z$2,'P-07 HACCP score'!$C$2:$E$2,0))</f>
        <v>0</v>
      </c>
      <c r="BT209" s="96">
        <f>INDEX('P-07 HACCP score'!$C$3:$E$7,MATCH(AE209,'P-07 HACCP score'!$B$3:$B$7,0),MATCH('D-14 Impact'!AA$2,'P-07 HACCP score'!$C$2:$E$2,0))</f>
        <v>0</v>
      </c>
      <c r="BU209" s="96">
        <f>INDEX('P-07 HACCP score'!$C$3:$E$7,MATCH(AF209,'P-07 HACCP score'!$B$3:$B$7,0),MATCH('D-14 Impact'!AB$2,'P-07 HACCP score'!$C$2:$E$2,0))</f>
        <v>0</v>
      </c>
      <c r="BV209" s="96">
        <f>INDEX('P-07 HACCP score'!$C$3:$E$7,MATCH(AG209,'P-07 HACCP score'!$B$3:$B$7,0),MATCH('D-14 Impact'!AC$2,'P-07 HACCP score'!$C$2:$E$2,0))</f>
        <v>0</v>
      </c>
      <c r="BW209" s="96">
        <f>INDEX('P-07 HACCP score'!$C$3:$E$7,MATCH(AH209,'P-07 HACCP score'!$B$3:$B$7,0),MATCH('D-14 Impact'!AD$2,'P-07 HACCP score'!$C$2:$E$2,0))</f>
        <v>0</v>
      </c>
    </row>
    <row r="210" spans="1:75" s="2" customFormat="1" x14ac:dyDescent="0.45">
      <c r="A210" s="72">
        <v>51732</v>
      </c>
      <c r="B210" s="103" t="s">
        <v>362</v>
      </c>
      <c r="C210" s="45" t="s">
        <v>635</v>
      </c>
      <c r="D210" s="44" t="s">
        <v>5</v>
      </c>
      <c r="E210" s="111" t="s">
        <v>67</v>
      </c>
      <c r="F210" s="109" t="s">
        <v>67</v>
      </c>
      <c r="G210" s="24" t="s">
        <v>6</v>
      </c>
      <c r="H210" s="33" t="s">
        <v>6</v>
      </c>
      <c r="I210" s="33" t="s">
        <v>6</v>
      </c>
      <c r="J210" s="33"/>
      <c r="K210" s="33" t="s">
        <v>67</v>
      </c>
      <c r="L210" s="33"/>
      <c r="M210" s="24"/>
      <c r="N210" s="24"/>
      <c r="O210" s="38"/>
      <c r="P210" s="38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39"/>
      <c r="AI210" s="64">
        <f t="shared" si="21"/>
        <v>0</v>
      </c>
      <c r="AJ210" s="65">
        <f t="shared" si="22"/>
        <v>0</v>
      </c>
      <c r="AK210" s="73" t="str">
        <f t="shared" si="23"/>
        <v>LOW</v>
      </c>
      <c r="AL210" s="67" t="str">
        <f t="shared" si="24"/>
        <v>N</v>
      </c>
      <c r="AM210" s="98" t="s">
        <v>7</v>
      </c>
      <c r="AN210" s="68" t="str">
        <f t="shared" si="25"/>
        <v>LOW</v>
      </c>
      <c r="AO210" s="74" t="s">
        <v>6</v>
      </c>
      <c r="AP210" s="71" t="s">
        <v>679</v>
      </c>
      <c r="AQ210" s="71" t="s">
        <v>7</v>
      </c>
      <c r="AR210" s="70" t="str">
        <f t="shared" si="27"/>
        <v>N</v>
      </c>
      <c r="AS210" s="71" t="str">
        <f t="shared" si="26"/>
        <v>LOW</v>
      </c>
      <c r="AT210" s="96">
        <f>INDEX('P-07 HACCP score'!$C$3:$E$7,MATCH(E210,'P-07 HACCP score'!$B$3:$B$7,0),MATCH('D-14 Impact'!A$2,'P-07 HACCP score'!$C$2:$E$2,0))</f>
        <v>1.5</v>
      </c>
      <c r="AU210" s="96">
        <f>INDEX('P-07 HACCP score'!$C$3:$E$7,MATCH(F210,'P-07 HACCP score'!$B$3:$B$7,0),MATCH('D-14 Impact'!B$2,'P-07 HACCP score'!$C$2:$E$2,0))</f>
        <v>2.5</v>
      </c>
      <c r="AV210" s="96">
        <f>INDEX('P-07 HACCP score'!$C$3:$E$7,MATCH(G210,'P-07 HACCP score'!$B$3:$B$7,0),MATCH('D-14 Impact'!C$2,'P-07 HACCP score'!$C$2:$E$2,0))</f>
        <v>3</v>
      </c>
      <c r="AW210" s="96">
        <f>INDEX('P-07 HACCP score'!$C$3:$E$7,MATCH(H210,'P-07 HACCP score'!$B$3:$B$7,0),MATCH('D-14 Impact'!D$2,'P-07 HACCP score'!$C$2:$E$2,0))</f>
        <v>3</v>
      </c>
      <c r="AX210" s="96">
        <f>INDEX('P-07 HACCP score'!$C$3:$E$7,MATCH(I210,'P-07 HACCP score'!$B$3:$B$7,0),MATCH('D-14 Impact'!E$2,'P-07 HACCP score'!$C$2:$E$2,0))</f>
        <v>3</v>
      </c>
      <c r="AY210" s="96">
        <f>INDEX('P-07 HACCP score'!$C$3:$E$7,MATCH(J210,'P-07 HACCP score'!$B$3:$B$7,0),MATCH('D-14 Impact'!F$2,'P-07 HACCP score'!$C$2:$E$2,0))</f>
        <v>0</v>
      </c>
      <c r="AZ210" s="96">
        <f>INDEX('P-07 HACCP score'!$C$3:$E$7,MATCH(K210,'P-07 HACCP score'!$B$3:$B$7,0),MATCH('D-14 Impact'!G$2,'P-07 HACCP score'!$C$2:$E$2,0))</f>
        <v>1.5</v>
      </c>
      <c r="BA210" s="96">
        <f>INDEX('P-07 HACCP score'!$C$3:$E$7,MATCH(L210,'P-07 HACCP score'!$B$3:$B$7,0),MATCH('D-14 Impact'!H$2,'P-07 HACCP score'!$C$2:$E$2,0))</f>
        <v>0</v>
      </c>
      <c r="BB210" s="96">
        <f>INDEX('P-07 HACCP score'!$C$3:$E$7,MATCH(M210,'P-07 HACCP score'!$B$3:$B$7,0),MATCH('D-14 Impact'!I$2,'P-07 HACCP score'!$C$2:$E$2,0))</f>
        <v>0</v>
      </c>
      <c r="BC210" s="96">
        <f>INDEX('P-07 HACCP score'!$C$3:$E$7,MATCH(N210,'P-07 HACCP score'!$B$3:$B$7,0),MATCH('D-14 Impact'!J$2,'P-07 HACCP score'!$C$2:$E$2,0))</f>
        <v>0</v>
      </c>
      <c r="BD210" s="96">
        <f>INDEX('P-07 HACCP score'!$C$3:$E$7,MATCH(O210,'P-07 HACCP score'!$B$3:$B$7,0),MATCH('D-14 Impact'!K$2,'P-07 HACCP score'!$C$2:$E$2,0))</f>
        <v>0</v>
      </c>
      <c r="BE210" s="96">
        <f>INDEX('P-07 HACCP score'!$C$3:$E$7,MATCH(P210,'P-07 HACCP score'!$B$3:$B$7,0),MATCH('D-14 Impact'!L$2,'P-07 HACCP score'!$C$2:$E$2,0))</f>
        <v>0</v>
      </c>
      <c r="BF210" s="96">
        <f>INDEX('P-07 HACCP score'!$C$3:$E$7,MATCH(Q210,'P-07 HACCP score'!$B$3:$B$7,0),MATCH('D-14 Impact'!M$2,'P-07 HACCP score'!$C$2:$E$2,0))</f>
        <v>0</v>
      </c>
      <c r="BG210" s="96">
        <f>INDEX('P-07 HACCP score'!$C$3:$E$7,MATCH(R210,'P-07 HACCP score'!$B$3:$B$7,0),MATCH('D-14 Impact'!N$2,'P-07 HACCP score'!$C$2:$E$2,0))</f>
        <v>0</v>
      </c>
      <c r="BH210" s="96">
        <f>INDEX('P-07 HACCP score'!$C$3:$E$7,MATCH(S210,'P-07 HACCP score'!$B$3:$B$7,0),MATCH('D-14 Impact'!O$2,'P-07 HACCP score'!$C$2:$E$2,0))</f>
        <v>0</v>
      </c>
      <c r="BI210" s="96">
        <f>INDEX('P-07 HACCP score'!$C$3:$E$7,MATCH(T210,'P-07 HACCP score'!$B$3:$B$7,0),MATCH('D-14 Impact'!P$2,'P-07 HACCP score'!$C$2:$E$2,0))</f>
        <v>0</v>
      </c>
      <c r="BJ210" s="96">
        <f>INDEX('P-07 HACCP score'!$C$3:$E$7,MATCH(U210,'P-07 HACCP score'!$B$3:$B$7,0),MATCH('D-14 Impact'!Q$2,'P-07 HACCP score'!$C$2:$E$2,0))</f>
        <v>0</v>
      </c>
      <c r="BK210" s="96">
        <f>INDEX('P-07 HACCP score'!$C$3:$E$7,MATCH(V210,'P-07 HACCP score'!$B$3:$B$7,0),MATCH('D-14 Impact'!R$2,'P-07 HACCP score'!$C$2:$E$2,0))</f>
        <v>0</v>
      </c>
      <c r="BL210" s="96">
        <f>INDEX('P-07 HACCP score'!$C$3:$E$7,MATCH(W210,'P-07 HACCP score'!$B$3:$B$7,0),MATCH('D-14 Impact'!S$2,'P-07 HACCP score'!$C$2:$E$2,0))</f>
        <v>0</v>
      </c>
      <c r="BM210" s="96">
        <f>INDEX('P-07 HACCP score'!$C$3:$E$7,MATCH(X210,'P-07 HACCP score'!$B$3:$B$7,0),MATCH('D-14 Impact'!T$2,'P-07 HACCP score'!$C$2:$E$2,0))</f>
        <v>0</v>
      </c>
      <c r="BN210" s="96">
        <f>INDEX('P-07 HACCP score'!$C$3:$E$7,MATCH(Y210,'P-07 HACCP score'!$B$3:$B$7,0),MATCH('D-14 Impact'!U$2,'P-07 HACCP score'!$C$2:$E$2,0))</f>
        <v>0</v>
      </c>
      <c r="BO210" s="96">
        <f>INDEX('P-07 HACCP score'!$C$3:$E$7,MATCH(Z210,'P-07 HACCP score'!$B$3:$B$7,0),MATCH('D-14 Impact'!V$2,'P-07 HACCP score'!$C$2:$E$2,0))</f>
        <v>0</v>
      </c>
      <c r="BP210" s="96">
        <f>INDEX('P-07 HACCP score'!$C$3:$E$7,MATCH(AA210,'P-07 HACCP score'!$B$3:$B$7,0),MATCH('D-14 Impact'!W$2,'P-07 HACCP score'!$C$2:$E$2,0))</f>
        <v>0</v>
      </c>
      <c r="BQ210" s="96">
        <f>INDEX('P-07 HACCP score'!$C$3:$E$7,MATCH(AB210,'P-07 HACCP score'!$B$3:$B$7,0),MATCH('D-14 Impact'!X$2,'P-07 HACCP score'!$C$2:$E$2,0))</f>
        <v>0</v>
      </c>
      <c r="BR210" s="96">
        <f>INDEX('P-07 HACCP score'!$C$3:$E$7,MATCH(AC210,'P-07 HACCP score'!$B$3:$B$7,0),MATCH('D-14 Impact'!Y$2,'P-07 HACCP score'!$C$2:$E$2,0))</f>
        <v>0</v>
      </c>
      <c r="BS210" s="96">
        <f>INDEX('P-07 HACCP score'!$C$3:$E$7,MATCH(AD210,'P-07 HACCP score'!$B$3:$B$7,0),MATCH('D-14 Impact'!Z$2,'P-07 HACCP score'!$C$2:$E$2,0))</f>
        <v>0</v>
      </c>
      <c r="BT210" s="96">
        <f>INDEX('P-07 HACCP score'!$C$3:$E$7,MATCH(AE210,'P-07 HACCP score'!$B$3:$B$7,0),MATCH('D-14 Impact'!AA$2,'P-07 HACCP score'!$C$2:$E$2,0))</f>
        <v>0</v>
      </c>
      <c r="BU210" s="96">
        <f>INDEX('P-07 HACCP score'!$C$3:$E$7,MATCH(AF210,'P-07 HACCP score'!$B$3:$B$7,0),MATCH('D-14 Impact'!AB$2,'P-07 HACCP score'!$C$2:$E$2,0))</f>
        <v>0</v>
      </c>
      <c r="BV210" s="96">
        <f>INDEX('P-07 HACCP score'!$C$3:$E$7,MATCH(AG210,'P-07 HACCP score'!$B$3:$B$7,0),MATCH('D-14 Impact'!AC$2,'P-07 HACCP score'!$C$2:$E$2,0))</f>
        <v>0</v>
      </c>
      <c r="BW210" s="96">
        <f>INDEX('P-07 HACCP score'!$C$3:$E$7,MATCH(AH210,'P-07 HACCP score'!$B$3:$B$7,0),MATCH('D-14 Impact'!AD$2,'P-07 HACCP score'!$C$2:$E$2,0))</f>
        <v>0</v>
      </c>
    </row>
    <row r="211" spans="1:75" s="2" customFormat="1" x14ac:dyDescent="0.45">
      <c r="A211" s="72">
        <v>52505</v>
      </c>
      <c r="B211" s="7" t="s">
        <v>745</v>
      </c>
      <c r="C211" s="45" t="s">
        <v>606</v>
      </c>
      <c r="D211" s="44" t="s">
        <v>5</v>
      </c>
      <c r="E211" s="23" t="s">
        <v>67</v>
      </c>
      <c r="F211" s="109" t="s">
        <v>67</v>
      </c>
      <c r="G211" s="109" t="s">
        <v>67</v>
      </c>
      <c r="H211" s="112" t="s">
        <v>67</v>
      </c>
      <c r="I211" s="112" t="s">
        <v>67</v>
      </c>
      <c r="J211" s="33"/>
      <c r="K211" s="33" t="s">
        <v>67</v>
      </c>
      <c r="L211" s="33"/>
      <c r="M211" s="24"/>
      <c r="N211" s="24" t="s">
        <v>6</v>
      </c>
      <c r="O211" s="38" t="s">
        <v>6</v>
      </c>
      <c r="P211" s="38"/>
      <c r="Q211" s="24" t="s">
        <v>6</v>
      </c>
      <c r="R211" s="24"/>
      <c r="S211" s="24"/>
      <c r="T211" s="24"/>
      <c r="U211" s="24"/>
      <c r="V211" s="24"/>
      <c r="W211" s="24"/>
      <c r="X211" s="24" t="s">
        <v>6</v>
      </c>
      <c r="Y211" s="24"/>
      <c r="Z211" s="24"/>
      <c r="AA211" s="24"/>
      <c r="AB211" s="24"/>
      <c r="AC211" s="24"/>
      <c r="AD211" s="24"/>
      <c r="AE211" s="24"/>
      <c r="AF211" s="24"/>
      <c r="AG211" s="24"/>
      <c r="AH211" s="39"/>
      <c r="AI211" s="64">
        <f t="shared" si="21"/>
        <v>1</v>
      </c>
      <c r="AJ211" s="65">
        <f t="shared" si="22"/>
        <v>0</v>
      </c>
      <c r="AK211" s="73" t="str">
        <f t="shared" si="23"/>
        <v>LOW</v>
      </c>
      <c r="AL211" s="67" t="str">
        <f t="shared" si="24"/>
        <v>N</v>
      </c>
      <c r="AM211" s="98" t="s">
        <v>7</v>
      </c>
      <c r="AN211" s="68" t="str">
        <f t="shared" si="25"/>
        <v>LOW</v>
      </c>
      <c r="AO211" s="74" t="s">
        <v>8</v>
      </c>
      <c r="AP211" s="69" t="s">
        <v>7</v>
      </c>
      <c r="AQ211" s="71" t="s">
        <v>7</v>
      </c>
      <c r="AR211" s="70" t="str">
        <f t="shared" si="27"/>
        <v>N</v>
      </c>
      <c r="AS211" s="71" t="str">
        <f t="shared" si="26"/>
        <v>LOW</v>
      </c>
      <c r="AT211" s="96">
        <f>INDEX('P-07 HACCP score'!$C$3:$E$7,MATCH(E211,'P-07 HACCP score'!$B$3:$B$7,0),MATCH('D-14 Impact'!A$2,'P-07 HACCP score'!$C$2:$E$2,0))</f>
        <v>1.5</v>
      </c>
      <c r="AU211" s="96">
        <f>INDEX('P-07 HACCP score'!$C$3:$E$7,MATCH(F211,'P-07 HACCP score'!$B$3:$B$7,0),MATCH('D-14 Impact'!B$2,'P-07 HACCP score'!$C$2:$E$2,0))</f>
        <v>2.5</v>
      </c>
      <c r="AV211" s="96">
        <f>INDEX('P-07 HACCP score'!$C$3:$E$7,MATCH(G211,'P-07 HACCP score'!$B$3:$B$7,0),MATCH('D-14 Impact'!C$2,'P-07 HACCP score'!$C$2:$E$2,0))</f>
        <v>1.5</v>
      </c>
      <c r="AW211" s="96">
        <f>INDEX('P-07 HACCP score'!$C$3:$E$7,MATCH(H211,'P-07 HACCP score'!$B$3:$B$7,0),MATCH('D-14 Impact'!D$2,'P-07 HACCP score'!$C$2:$E$2,0))</f>
        <v>1.5</v>
      </c>
      <c r="AX211" s="96">
        <f>INDEX('P-07 HACCP score'!$C$3:$E$7,MATCH(I211,'P-07 HACCP score'!$B$3:$B$7,0),MATCH('D-14 Impact'!E$2,'P-07 HACCP score'!$C$2:$E$2,0))</f>
        <v>1.5</v>
      </c>
      <c r="AY211" s="96">
        <f>INDEX('P-07 HACCP score'!$C$3:$E$7,MATCH(J211,'P-07 HACCP score'!$B$3:$B$7,0),MATCH('D-14 Impact'!F$2,'P-07 HACCP score'!$C$2:$E$2,0))</f>
        <v>0</v>
      </c>
      <c r="AZ211" s="96">
        <f>INDEX('P-07 HACCP score'!$C$3:$E$7,MATCH(K211,'P-07 HACCP score'!$B$3:$B$7,0),MATCH('D-14 Impact'!G$2,'P-07 HACCP score'!$C$2:$E$2,0))</f>
        <v>1.5</v>
      </c>
      <c r="BA211" s="96">
        <f>INDEX('P-07 HACCP score'!$C$3:$E$7,MATCH(L211,'P-07 HACCP score'!$B$3:$B$7,0),MATCH('D-14 Impact'!H$2,'P-07 HACCP score'!$C$2:$E$2,0))</f>
        <v>0</v>
      </c>
      <c r="BB211" s="96">
        <f>INDEX('P-07 HACCP score'!$C$3:$E$7,MATCH(M211,'P-07 HACCP score'!$B$3:$B$7,0),MATCH('D-14 Impact'!I$2,'P-07 HACCP score'!$C$2:$E$2,0))</f>
        <v>0</v>
      </c>
      <c r="BC211" s="96">
        <f>INDEX('P-07 HACCP score'!$C$3:$E$7,MATCH(N211,'P-07 HACCP score'!$B$3:$B$7,0),MATCH('D-14 Impact'!J$2,'P-07 HACCP score'!$C$2:$E$2,0))</f>
        <v>3</v>
      </c>
      <c r="BD211" s="96">
        <f>INDEX('P-07 HACCP score'!$C$3:$E$7,MATCH(O211,'P-07 HACCP score'!$B$3:$B$7,0),MATCH('D-14 Impact'!K$2,'P-07 HACCP score'!$C$2:$E$2,0))</f>
        <v>3</v>
      </c>
      <c r="BE211" s="96">
        <f>INDEX('P-07 HACCP score'!$C$3:$E$7,MATCH(P211,'P-07 HACCP score'!$B$3:$B$7,0),MATCH('D-14 Impact'!L$2,'P-07 HACCP score'!$C$2:$E$2,0))</f>
        <v>0</v>
      </c>
      <c r="BF211" s="96">
        <f>INDEX('P-07 HACCP score'!$C$3:$E$7,MATCH(Q211,'P-07 HACCP score'!$B$3:$B$7,0),MATCH('D-14 Impact'!M$2,'P-07 HACCP score'!$C$2:$E$2,0))</f>
        <v>5</v>
      </c>
      <c r="BG211" s="96">
        <f>INDEX('P-07 HACCP score'!$C$3:$E$7,MATCH(R211,'P-07 HACCP score'!$B$3:$B$7,0),MATCH('D-14 Impact'!N$2,'P-07 HACCP score'!$C$2:$E$2,0))</f>
        <v>0</v>
      </c>
      <c r="BH211" s="96">
        <f>INDEX('P-07 HACCP score'!$C$3:$E$7,MATCH(S211,'P-07 HACCP score'!$B$3:$B$7,0),MATCH('D-14 Impact'!O$2,'P-07 HACCP score'!$C$2:$E$2,0))</f>
        <v>0</v>
      </c>
      <c r="BI211" s="96">
        <f>INDEX('P-07 HACCP score'!$C$3:$E$7,MATCH(T211,'P-07 HACCP score'!$B$3:$B$7,0),MATCH('D-14 Impact'!P$2,'P-07 HACCP score'!$C$2:$E$2,0))</f>
        <v>0</v>
      </c>
      <c r="BJ211" s="96">
        <f>INDEX('P-07 HACCP score'!$C$3:$E$7,MATCH(U211,'P-07 HACCP score'!$B$3:$B$7,0),MATCH('D-14 Impact'!Q$2,'P-07 HACCP score'!$C$2:$E$2,0))</f>
        <v>0</v>
      </c>
      <c r="BK211" s="96">
        <f>INDEX('P-07 HACCP score'!$C$3:$E$7,MATCH(V211,'P-07 HACCP score'!$B$3:$B$7,0),MATCH('D-14 Impact'!R$2,'P-07 HACCP score'!$C$2:$E$2,0))</f>
        <v>0</v>
      </c>
      <c r="BL211" s="96">
        <f>INDEX('P-07 HACCP score'!$C$3:$E$7,MATCH(W211,'P-07 HACCP score'!$B$3:$B$7,0),MATCH('D-14 Impact'!S$2,'P-07 HACCP score'!$C$2:$E$2,0))</f>
        <v>0</v>
      </c>
      <c r="BM211" s="96">
        <f>INDEX('P-07 HACCP score'!$C$3:$E$7,MATCH(X211,'P-07 HACCP score'!$B$3:$B$7,0),MATCH('D-14 Impact'!T$2,'P-07 HACCP score'!$C$2:$E$2,0))</f>
        <v>3</v>
      </c>
      <c r="BN211" s="96">
        <f>INDEX('P-07 HACCP score'!$C$3:$E$7,MATCH(Y211,'P-07 HACCP score'!$B$3:$B$7,0),MATCH('D-14 Impact'!U$2,'P-07 HACCP score'!$C$2:$E$2,0))</f>
        <v>0</v>
      </c>
      <c r="BO211" s="96">
        <f>INDEX('P-07 HACCP score'!$C$3:$E$7,MATCH(Z211,'P-07 HACCP score'!$B$3:$B$7,0),MATCH('D-14 Impact'!V$2,'P-07 HACCP score'!$C$2:$E$2,0))</f>
        <v>0</v>
      </c>
      <c r="BP211" s="96">
        <f>INDEX('P-07 HACCP score'!$C$3:$E$7,MATCH(AA211,'P-07 HACCP score'!$B$3:$B$7,0),MATCH('D-14 Impact'!W$2,'P-07 HACCP score'!$C$2:$E$2,0))</f>
        <v>0</v>
      </c>
      <c r="BQ211" s="96">
        <f>INDEX('P-07 HACCP score'!$C$3:$E$7,MATCH(AB211,'P-07 HACCP score'!$B$3:$B$7,0),MATCH('D-14 Impact'!X$2,'P-07 HACCP score'!$C$2:$E$2,0))</f>
        <v>0</v>
      </c>
      <c r="BR211" s="96">
        <f>INDEX('P-07 HACCP score'!$C$3:$E$7,MATCH(AC211,'P-07 HACCP score'!$B$3:$B$7,0),MATCH('D-14 Impact'!Y$2,'P-07 HACCP score'!$C$2:$E$2,0))</f>
        <v>0</v>
      </c>
      <c r="BS211" s="96">
        <f>INDEX('P-07 HACCP score'!$C$3:$E$7,MATCH(AD211,'P-07 HACCP score'!$B$3:$B$7,0),MATCH('D-14 Impact'!Z$2,'P-07 HACCP score'!$C$2:$E$2,0))</f>
        <v>0</v>
      </c>
      <c r="BT211" s="96">
        <f>INDEX('P-07 HACCP score'!$C$3:$E$7,MATCH(AE211,'P-07 HACCP score'!$B$3:$B$7,0),MATCH('D-14 Impact'!AA$2,'P-07 HACCP score'!$C$2:$E$2,0))</f>
        <v>0</v>
      </c>
      <c r="BU211" s="96">
        <f>INDEX('P-07 HACCP score'!$C$3:$E$7,MATCH(AF211,'P-07 HACCP score'!$B$3:$B$7,0),MATCH('D-14 Impact'!AB$2,'P-07 HACCP score'!$C$2:$E$2,0))</f>
        <v>0</v>
      </c>
      <c r="BV211" s="96">
        <f>INDEX('P-07 HACCP score'!$C$3:$E$7,MATCH(AG211,'P-07 HACCP score'!$B$3:$B$7,0),MATCH('D-14 Impact'!AC$2,'P-07 HACCP score'!$C$2:$E$2,0))</f>
        <v>0</v>
      </c>
      <c r="BW211" s="96">
        <f>INDEX('P-07 HACCP score'!$C$3:$E$7,MATCH(AH211,'P-07 HACCP score'!$B$3:$B$7,0),MATCH('D-14 Impact'!AD$2,'P-07 HACCP score'!$C$2:$E$2,0))</f>
        <v>0</v>
      </c>
    </row>
    <row r="212" spans="1:75" s="2" customFormat="1" x14ac:dyDescent="0.45">
      <c r="A212" s="72" t="s">
        <v>744</v>
      </c>
      <c r="B212" s="103" t="s">
        <v>746</v>
      </c>
      <c r="C212" s="45" t="s">
        <v>606</v>
      </c>
      <c r="D212" s="44" t="s">
        <v>5</v>
      </c>
      <c r="E212" s="23" t="s">
        <v>67</v>
      </c>
      <c r="F212" s="109" t="s">
        <v>67</v>
      </c>
      <c r="G212" s="109" t="s">
        <v>67</v>
      </c>
      <c r="H212" s="112" t="s">
        <v>67</v>
      </c>
      <c r="I212" s="112" t="s">
        <v>67</v>
      </c>
      <c r="J212" s="33"/>
      <c r="K212" s="33" t="s">
        <v>67</v>
      </c>
      <c r="L212" s="33"/>
      <c r="M212" s="24"/>
      <c r="N212" s="24" t="s">
        <v>6</v>
      </c>
      <c r="O212" s="38" t="s">
        <v>6</v>
      </c>
      <c r="P212" s="38"/>
      <c r="Q212" s="24" t="s">
        <v>6</v>
      </c>
      <c r="R212" s="24"/>
      <c r="S212" s="24"/>
      <c r="T212" s="24"/>
      <c r="U212" s="24"/>
      <c r="V212" s="24"/>
      <c r="W212" s="24"/>
      <c r="X212" s="24" t="s">
        <v>6</v>
      </c>
      <c r="Y212" s="24"/>
      <c r="Z212" s="24"/>
      <c r="AA212" s="24"/>
      <c r="AB212" s="24"/>
      <c r="AC212" s="24"/>
      <c r="AD212" s="24"/>
      <c r="AE212" s="24"/>
      <c r="AF212" s="24"/>
      <c r="AG212" s="24"/>
      <c r="AH212" s="39"/>
      <c r="AI212" s="64">
        <f t="shared" si="21"/>
        <v>1</v>
      </c>
      <c r="AJ212" s="65">
        <f t="shared" si="22"/>
        <v>0</v>
      </c>
      <c r="AK212" s="73" t="str">
        <f t="shared" si="23"/>
        <v>LOW</v>
      </c>
      <c r="AL212" s="67" t="str">
        <f t="shared" si="24"/>
        <v>N</v>
      </c>
      <c r="AM212" s="98" t="s">
        <v>7</v>
      </c>
      <c r="AN212" s="68" t="str">
        <f t="shared" si="25"/>
        <v>LOW</v>
      </c>
      <c r="AO212" s="74" t="s">
        <v>8</v>
      </c>
      <c r="AP212" s="71" t="s">
        <v>7</v>
      </c>
      <c r="AQ212" s="71" t="s">
        <v>7</v>
      </c>
      <c r="AR212" s="70" t="str">
        <f t="shared" si="27"/>
        <v>N</v>
      </c>
      <c r="AS212" s="71" t="str">
        <f t="shared" si="26"/>
        <v>LOW</v>
      </c>
      <c r="AT212" s="96">
        <f>INDEX('P-07 HACCP score'!$C$3:$E$7,MATCH(E212,'P-07 HACCP score'!$B$3:$B$7,0),MATCH('D-14 Impact'!A$2,'P-07 HACCP score'!$C$2:$E$2,0))</f>
        <v>1.5</v>
      </c>
      <c r="AU212" s="96">
        <f>INDEX('P-07 HACCP score'!$C$3:$E$7,MATCH(F212,'P-07 HACCP score'!$B$3:$B$7,0),MATCH('D-14 Impact'!B$2,'P-07 HACCP score'!$C$2:$E$2,0))</f>
        <v>2.5</v>
      </c>
      <c r="AV212" s="96">
        <f>INDEX('P-07 HACCP score'!$C$3:$E$7,MATCH(G212,'P-07 HACCP score'!$B$3:$B$7,0),MATCH('D-14 Impact'!C$2,'P-07 HACCP score'!$C$2:$E$2,0))</f>
        <v>1.5</v>
      </c>
      <c r="AW212" s="96">
        <f>INDEX('P-07 HACCP score'!$C$3:$E$7,MATCH(H212,'P-07 HACCP score'!$B$3:$B$7,0),MATCH('D-14 Impact'!D$2,'P-07 HACCP score'!$C$2:$E$2,0))</f>
        <v>1.5</v>
      </c>
      <c r="AX212" s="96">
        <f>INDEX('P-07 HACCP score'!$C$3:$E$7,MATCH(I212,'P-07 HACCP score'!$B$3:$B$7,0),MATCH('D-14 Impact'!E$2,'P-07 HACCP score'!$C$2:$E$2,0))</f>
        <v>1.5</v>
      </c>
      <c r="AY212" s="96">
        <f>INDEX('P-07 HACCP score'!$C$3:$E$7,MATCH(J212,'P-07 HACCP score'!$B$3:$B$7,0),MATCH('D-14 Impact'!F$2,'P-07 HACCP score'!$C$2:$E$2,0))</f>
        <v>0</v>
      </c>
      <c r="AZ212" s="96">
        <f>INDEX('P-07 HACCP score'!$C$3:$E$7,MATCH(K212,'P-07 HACCP score'!$B$3:$B$7,0),MATCH('D-14 Impact'!G$2,'P-07 HACCP score'!$C$2:$E$2,0))</f>
        <v>1.5</v>
      </c>
      <c r="BA212" s="96">
        <f>INDEX('P-07 HACCP score'!$C$3:$E$7,MATCH(L212,'P-07 HACCP score'!$B$3:$B$7,0),MATCH('D-14 Impact'!H$2,'P-07 HACCP score'!$C$2:$E$2,0))</f>
        <v>0</v>
      </c>
      <c r="BB212" s="96">
        <f>INDEX('P-07 HACCP score'!$C$3:$E$7,MATCH(M212,'P-07 HACCP score'!$B$3:$B$7,0),MATCH('D-14 Impact'!I$2,'P-07 HACCP score'!$C$2:$E$2,0))</f>
        <v>0</v>
      </c>
      <c r="BC212" s="96">
        <f>INDEX('P-07 HACCP score'!$C$3:$E$7,MATCH(N212,'P-07 HACCP score'!$B$3:$B$7,0),MATCH('D-14 Impact'!J$2,'P-07 HACCP score'!$C$2:$E$2,0))</f>
        <v>3</v>
      </c>
      <c r="BD212" s="96">
        <f>INDEX('P-07 HACCP score'!$C$3:$E$7,MATCH(O212,'P-07 HACCP score'!$B$3:$B$7,0),MATCH('D-14 Impact'!K$2,'P-07 HACCP score'!$C$2:$E$2,0))</f>
        <v>3</v>
      </c>
      <c r="BE212" s="96">
        <f>INDEX('P-07 HACCP score'!$C$3:$E$7,MATCH(P212,'P-07 HACCP score'!$B$3:$B$7,0),MATCH('D-14 Impact'!L$2,'P-07 HACCP score'!$C$2:$E$2,0))</f>
        <v>0</v>
      </c>
      <c r="BF212" s="96">
        <f>INDEX('P-07 HACCP score'!$C$3:$E$7,MATCH(Q212,'P-07 HACCP score'!$B$3:$B$7,0),MATCH('D-14 Impact'!M$2,'P-07 HACCP score'!$C$2:$E$2,0))</f>
        <v>5</v>
      </c>
      <c r="BG212" s="96">
        <f>INDEX('P-07 HACCP score'!$C$3:$E$7,MATCH(R212,'P-07 HACCP score'!$B$3:$B$7,0),MATCH('D-14 Impact'!N$2,'P-07 HACCP score'!$C$2:$E$2,0))</f>
        <v>0</v>
      </c>
      <c r="BH212" s="96">
        <f>INDEX('P-07 HACCP score'!$C$3:$E$7,MATCH(S212,'P-07 HACCP score'!$B$3:$B$7,0),MATCH('D-14 Impact'!O$2,'P-07 HACCP score'!$C$2:$E$2,0))</f>
        <v>0</v>
      </c>
      <c r="BI212" s="96">
        <f>INDEX('P-07 HACCP score'!$C$3:$E$7,MATCH(T212,'P-07 HACCP score'!$B$3:$B$7,0),MATCH('D-14 Impact'!P$2,'P-07 HACCP score'!$C$2:$E$2,0))</f>
        <v>0</v>
      </c>
      <c r="BJ212" s="96">
        <f>INDEX('P-07 HACCP score'!$C$3:$E$7,MATCH(U212,'P-07 HACCP score'!$B$3:$B$7,0),MATCH('D-14 Impact'!Q$2,'P-07 HACCP score'!$C$2:$E$2,0))</f>
        <v>0</v>
      </c>
      <c r="BK212" s="96">
        <f>INDEX('P-07 HACCP score'!$C$3:$E$7,MATCH(V212,'P-07 HACCP score'!$B$3:$B$7,0),MATCH('D-14 Impact'!R$2,'P-07 HACCP score'!$C$2:$E$2,0))</f>
        <v>0</v>
      </c>
      <c r="BL212" s="96">
        <f>INDEX('P-07 HACCP score'!$C$3:$E$7,MATCH(W212,'P-07 HACCP score'!$B$3:$B$7,0),MATCH('D-14 Impact'!S$2,'P-07 HACCP score'!$C$2:$E$2,0))</f>
        <v>0</v>
      </c>
      <c r="BM212" s="96">
        <f>INDEX('P-07 HACCP score'!$C$3:$E$7,MATCH(X212,'P-07 HACCP score'!$B$3:$B$7,0),MATCH('D-14 Impact'!T$2,'P-07 HACCP score'!$C$2:$E$2,0))</f>
        <v>3</v>
      </c>
      <c r="BN212" s="96">
        <f>INDEX('P-07 HACCP score'!$C$3:$E$7,MATCH(Y212,'P-07 HACCP score'!$B$3:$B$7,0),MATCH('D-14 Impact'!U$2,'P-07 HACCP score'!$C$2:$E$2,0))</f>
        <v>0</v>
      </c>
      <c r="BO212" s="96">
        <f>INDEX('P-07 HACCP score'!$C$3:$E$7,MATCH(Z212,'P-07 HACCP score'!$B$3:$B$7,0),MATCH('D-14 Impact'!V$2,'P-07 HACCP score'!$C$2:$E$2,0))</f>
        <v>0</v>
      </c>
      <c r="BP212" s="96">
        <f>INDEX('P-07 HACCP score'!$C$3:$E$7,MATCH(AA212,'P-07 HACCP score'!$B$3:$B$7,0),MATCH('D-14 Impact'!W$2,'P-07 HACCP score'!$C$2:$E$2,0))</f>
        <v>0</v>
      </c>
      <c r="BQ212" s="96">
        <f>INDEX('P-07 HACCP score'!$C$3:$E$7,MATCH(AB212,'P-07 HACCP score'!$B$3:$B$7,0),MATCH('D-14 Impact'!X$2,'P-07 HACCP score'!$C$2:$E$2,0))</f>
        <v>0</v>
      </c>
      <c r="BR212" s="96">
        <f>INDEX('P-07 HACCP score'!$C$3:$E$7,MATCH(AC212,'P-07 HACCP score'!$B$3:$B$7,0),MATCH('D-14 Impact'!Y$2,'P-07 HACCP score'!$C$2:$E$2,0))</f>
        <v>0</v>
      </c>
      <c r="BS212" s="96">
        <f>INDEX('P-07 HACCP score'!$C$3:$E$7,MATCH(AD212,'P-07 HACCP score'!$B$3:$B$7,0),MATCH('D-14 Impact'!Z$2,'P-07 HACCP score'!$C$2:$E$2,0))</f>
        <v>0</v>
      </c>
      <c r="BT212" s="96">
        <f>INDEX('P-07 HACCP score'!$C$3:$E$7,MATCH(AE212,'P-07 HACCP score'!$B$3:$B$7,0),MATCH('D-14 Impact'!AA$2,'P-07 HACCP score'!$C$2:$E$2,0))</f>
        <v>0</v>
      </c>
      <c r="BU212" s="96">
        <f>INDEX('P-07 HACCP score'!$C$3:$E$7,MATCH(AF212,'P-07 HACCP score'!$B$3:$B$7,0),MATCH('D-14 Impact'!AB$2,'P-07 HACCP score'!$C$2:$E$2,0))</f>
        <v>0</v>
      </c>
      <c r="BV212" s="96">
        <f>INDEX('P-07 HACCP score'!$C$3:$E$7,MATCH(AG212,'P-07 HACCP score'!$B$3:$B$7,0),MATCH('D-14 Impact'!AC$2,'P-07 HACCP score'!$C$2:$E$2,0))</f>
        <v>0</v>
      </c>
      <c r="BW212" s="96">
        <f>INDEX('P-07 HACCP score'!$C$3:$E$7,MATCH(AH212,'P-07 HACCP score'!$B$3:$B$7,0),MATCH('D-14 Impact'!AD$2,'P-07 HACCP score'!$C$2:$E$2,0))</f>
        <v>0</v>
      </c>
    </row>
    <row r="213" spans="1:75" s="2" customFormat="1" ht="14.65" customHeight="1" x14ac:dyDescent="0.45">
      <c r="A213" s="72">
        <v>51810</v>
      </c>
      <c r="B213" s="7" t="s">
        <v>375</v>
      </c>
      <c r="C213" s="45" t="s">
        <v>634</v>
      </c>
      <c r="D213" s="44" t="s">
        <v>5</v>
      </c>
      <c r="E213" s="111" t="s">
        <v>6</v>
      </c>
      <c r="F213" s="24"/>
      <c r="G213" s="24"/>
      <c r="H213" s="33"/>
      <c r="I213" s="33"/>
      <c r="J213" s="33"/>
      <c r="K213" s="33"/>
      <c r="L213" s="33"/>
      <c r="M213" s="24"/>
      <c r="N213" s="24"/>
      <c r="O213" s="38"/>
      <c r="P213" s="38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 t="s">
        <v>67</v>
      </c>
      <c r="AF213" s="24"/>
      <c r="AG213" s="24"/>
      <c r="AH213" s="39"/>
      <c r="AI213" s="64">
        <f t="shared" si="21"/>
        <v>0</v>
      </c>
      <c r="AJ213" s="65">
        <f t="shared" si="22"/>
        <v>0</v>
      </c>
      <c r="AK213" s="73" t="str">
        <f t="shared" si="23"/>
        <v>LOW</v>
      </c>
      <c r="AL213" s="67" t="str">
        <f t="shared" si="24"/>
        <v>N</v>
      </c>
      <c r="AM213" s="98" t="s">
        <v>7</v>
      </c>
      <c r="AN213" s="68" t="str">
        <f t="shared" si="25"/>
        <v>LOW</v>
      </c>
      <c r="AO213" s="74" t="s">
        <v>8</v>
      </c>
      <c r="AP213" s="71" t="s">
        <v>679</v>
      </c>
      <c r="AQ213" s="71" t="s">
        <v>7</v>
      </c>
      <c r="AR213" s="70" t="str">
        <f t="shared" si="27"/>
        <v>N</v>
      </c>
      <c r="AS213" s="71" t="str">
        <f t="shared" si="26"/>
        <v>LOW</v>
      </c>
      <c r="AT213" s="96">
        <f>INDEX('P-07 HACCP score'!$C$3:$E$7,MATCH(E213,'P-07 HACCP score'!$B$3:$B$7,0),MATCH('D-14 Impact'!A$2,'P-07 HACCP score'!$C$2:$E$2,0))</f>
        <v>3</v>
      </c>
      <c r="AU213" s="96">
        <f>INDEX('P-07 HACCP score'!$C$3:$E$7,MATCH(F213,'P-07 HACCP score'!$B$3:$B$7,0),MATCH('D-14 Impact'!B$2,'P-07 HACCP score'!$C$2:$E$2,0))</f>
        <v>0</v>
      </c>
      <c r="AV213" s="96">
        <f>INDEX('P-07 HACCP score'!$C$3:$E$7,MATCH(G213,'P-07 HACCP score'!$B$3:$B$7,0),MATCH('D-14 Impact'!C$2,'P-07 HACCP score'!$C$2:$E$2,0))</f>
        <v>0</v>
      </c>
      <c r="AW213" s="96">
        <f>INDEX('P-07 HACCP score'!$C$3:$E$7,MATCH(H213,'P-07 HACCP score'!$B$3:$B$7,0),MATCH('D-14 Impact'!D$2,'P-07 HACCP score'!$C$2:$E$2,0))</f>
        <v>0</v>
      </c>
      <c r="AX213" s="96">
        <f>INDEX('P-07 HACCP score'!$C$3:$E$7,MATCH(I213,'P-07 HACCP score'!$B$3:$B$7,0),MATCH('D-14 Impact'!E$2,'P-07 HACCP score'!$C$2:$E$2,0))</f>
        <v>0</v>
      </c>
      <c r="AY213" s="96">
        <f>INDEX('P-07 HACCP score'!$C$3:$E$7,MATCH(J213,'P-07 HACCP score'!$B$3:$B$7,0),MATCH('D-14 Impact'!F$2,'P-07 HACCP score'!$C$2:$E$2,0))</f>
        <v>0</v>
      </c>
      <c r="AZ213" s="96">
        <f>INDEX('P-07 HACCP score'!$C$3:$E$7,MATCH(K213,'P-07 HACCP score'!$B$3:$B$7,0),MATCH('D-14 Impact'!G$2,'P-07 HACCP score'!$C$2:$E$2,0))</f>
        <v>0</v>
      </c>
      <c r="BA213" s="96">
        <f>INDEX('P-07 HACCP score'!$C$3:$E$7,MATCH(L213,'P-07 HACCP score'!$B$3:$B$7,0),MATCH('D-14 Impact'!H$2,'P-07 HACCP score'!$C$2:$E$2,0))</f>
        <v>0</v>
      </c>
      <c r="BB213" s="96">
        <f>INDEX('P-07 HACCP score'!$C$3:$E$7,MATCH(M213,'P-07 HACCP score'!$B$3:$B$7,0),MATCH('D-14 Impact'!I$2,'P-07 HACCP score'!$C$2:$E$2,0))</f>
        <v>0</v>
      </c>
      <c r="BC213" s="96">
        <f>INDEX('P-07 HACCP score'!$C$3:$E$7,MATCH(N213,'P-07 HACCP score'!$B$3:$B$7,0),MATCH('D-14 Impact'!J$2,'P-07 HACCP score'!$C$2:$E$2,0))</f>
        <v>0</v>
      </c>
      <c r="BD213" s="96">
        <f>INDEX('P-07 HACCP score'!$C$3:$E$7,MATCH(O213,'P-07 HACCP score'!$B$3:$B$7,0),MATCH('D-14 Impact'!K$2,'P-07 HACCP score'!$C$2:$E$2,0))</f>
        <v>0</v>
      </c>
      <c r="BE213" s="96">
        <f>INDEX('P-07 HACCP score'!$C$3:$E$7,MATCH(P213,'P-07 HACCP score'!$B$3:$B$7,0),MATCH('D-14 Impact'!L$2,'P-07 HACCP score'!$C$2:$E$2,0))</f>
        <v>0</v>
      </c>
      <c r="BF213" s="96">
        <f>INDEX('P-07 HACCP score'!$C$3:$E$7,MATCH(Q213,'P-07 HACCP score'!$B$3:$B$7,0),MATCH('D-14 Impact'!M$2,'P-07 HACCP score'!$C$2:$E$2,0))</f>
        <v>0</v>
      </c>
      <c r="BG213" s="96">
        <f>INDEX('P-07 HACCP score'!$C$3:$E$7,MATCH(R213,'P-07 HACCP score'!$B$3:$B$7,0),MATCH('D-14 Impact'!N$2,'P-07 HACCP score'!$C$2:$E$2,0))</f>
        <v>0</v>
      </c>
      <c r="BH213" s="96">
        <f>INDEX('P-07 HACCP score'!$C$3:$E$7,MATCH(S213,'P-07 HACCP score'!$B$3:$B$7,0),MATCH('D-14 Impact'!O$2,'P-07 HACCP score'!$C$2:$E$2,0))</f>
        <v>0</v>
      </c>
      <c r="BI213" s="96">
        <f>INDEX('P-07 HACCP score'!$C$3:$E$7,MATCH(T213,'P-07 HACCP score'!$B$3:$B$7,0),MATCH('D-14 Impact'!P$2,'P-07 HACCP score'!$C$2:$E$2,0))</f>
        <v>0</v>
      </c>
      <c r="BJ213" s="96">
        <f>INDEX('P-07 HACCP score'!$C$3:$E$7,MATCH(U213,'P-07 HACCP score'!$B$3:$B$7,0),MATCH('D-14 Impact'!Q$2,'P-07 HACCP score'!$C$2:$E$2,0))</f>
        <v>0</v>
      </c>
      <c r="BK213" s="96">
        <f>INDEX('P-07 HACCP score'!$C$3:$E$7,MATCH(V213,'P-07 HACCP score'!$B$3:$B$7,0),MATCH('D-14 Impact'!R$2,'P-07 HACCP score'!$C$2:$E$2,0))</f>
        <v>0</v>
      </c>
      <c r="BL213" s="96">
        <f>INDEX('P-07 HACCP score'!$C$3:$E$7,MATCH(W213,'P-07 HACCP score'!$B$3:$B$7,0),MATCH('D-14 Impact'!S$2,'P-07 HACCP score'!$C$2:$E$2,0))</f>
        <v>0</v>
      </c>
      <c r="BM213" s="96">
        <f>INDEX('P-07 HACCP score'!$C$3:$E$7,MATCH(X213,'P-07 HACCP score'!$B$3:$B$7,0),MATCH('D-14 Impact'!T$2,'P-07 HACCP score'!$C$2:$E$2,0))</f>
        <v>0</v>
      </c>
      <c r="BN213" s="96">
        <f>INDEX('P-07 HACCP score'!$C$3:$E$7,MATCH(Y213,'P-07 HACCP score'!$B$3:$B$7,0),MATCH('D-14 Impact'!U$2,'P-07 HACCP score'!$C$2:$E$2,0))</f>
        <v>0</v>
      </c>
      <c r="BO213" s="96">
        <f>INDEX('P-07 HACCP score'!$C$3:$E$7,MATCH(Z213,'P-07 HACCP score'!$B$3:$B$7,0),MATCH('D-14 Impact'!V$2,'P-07 HACCP score'!$C$2:$E$2,0))</f>
        <v>0</v>
      </c>
      <c r="BP213" s="96">
        <f>INDEX('P-07 HACCP score'!$C$3:$E$7,MATCH(AA213,'P-07 HACCP score'!$B$3:$B$7,0),MATCH('D-14 Impact'!W$2,'P-07 HACCP score'!$C$2:$E$2,0))</f>
        <v>0</v>
      </c>
      <c r="BQ213" s="96">
        <f>INDEX('P-07 HACCP score'!$C$3:$E$7,MATCH(AB213,'P-07 HACCP score'!$B$3:$B$7,0),MATCH('D-14 Impact'!X$2,'P-07 HACCP score'!$C$2:$E$2,0))</f>
        <v>0</v>
      </c>
      <c r="BR213" s="96">
        <f>INDEX('P-07 HACCP score'!$C$3:$E$7,MATCH(AC213,'P-07 HACCP score'!$B$3:$B$7,0),MATCH('D-14 Impact'!Y$2,'P-07 HACCP score'!$C$2:$E$2,0))</f>
        <v>0</v>
      </c>
      <c r="BS213" s="96">
        <f>INDEX('P-07 HACCP score'!$C$3:$E$7,MATCH(AD213,'P-07 HACCP score'!$B$3:$B$7,0),MATCH('D-14 Impact'!Z$2,'P-07 HACCP score'!$C$2:$E$2,0))</f>
        <v>0</v>
      </c>
      <c r="BT213" s="96">
        <f>INDEX('P-07 HACCP score'!$C$3:$E$7,MATCH(AE213,'P-07 HACCP score'!$B$3:$B$7,0),MATCH('D-14 Impact'!AA$2,'P-07 HACCP score'!$C$2:$E$2,0))</f>
        <v>0.5</v>
      </c>
      <c r="BU213" s="96">
        <f>INDEX('P-07 HACCP score'!$C$3:$E$7,MATCH(AF213,'P-07 HACCP score'!$B$3:$B$7,0),MATCH('D-14 Impact'!AB$2,'P-07 HACCP score'!$C$2:$E$2,0))</f>
        <v>0</v>
      </c>
      <c r="BV213" s="96">
        <f>INDEX('P-07 HACCP score'!$C$3:$E$7,MATCH(AG213,'P-07 HACCP score'!$B$3:$B$7,0),MATCH('D-14 Impact'!AC$2,'P-07 HACCP score'!$C$2:$E$2,0))</f>
        <v>0</v>
      </c>
      <c r="BW213" s="96">
        <f>INDEX('P-07 HACCP score'!$C$3:$E$7,MATCH(AH213,'P-07 HACCP score'!$B$3:$B$7,0),MATCH('D-14 Impact'!AD$2,'P-07 HACCP score'!$C$2:$E$2,0))</f>
        <v>0</v>
      </c>
    </row>
    <row r="214" spans="1:75" s="2" customFormat="1" x14ac:dyDescent="0.45">
      <c r="A214" s="72">
        <v>51801</v>
      </c>
      <c r="B214" s="102" t="s">
        <v>371</v>
      </c>
      <c r="C214" s="45" t="s">
        <v>634</v>
      </c>
      <c r="D214" s="44" t="s">
        <v>5</v>
      </c>
      <c r="E214" s="23" t="s">
        <v>67</v>
      </c>
      <c r="F214" s="24"/>
      <c r="G214" s="24"/>
      <c r="H214" s="33"/>
      <c r="I214" s="33"/>
      <c r="J214" s="33"/>
      <c r="K214" s="33"/>
      <c r="L214" s="33"/>
      <c r="M214" s="24"/>
      <c r="N214" s="24"/>
      <c r="O214" s="38"/>
      <c r="P214" s="38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 t="s">
        <v>67</v>
      </c>
      <c r="AF214" s="24"/>
      <c r="AG214" s="24"/>
      <c r="AH214" s="39"/>
      <c r="AI214" s="64">
        <f t="shared" si="21"/>
        <v>0</v>
      </c>
      <c r="AJ214" s="65">
        <f t="shared" si="22"/>
        <v>0</v>
      </c>
      <c r="AK214" s="73" t="str">
        <f t="shared" si="23"/>
        <v>LOW</v>
      </c>
      <c r="AL214" s="67" t="str">
        <f t="shared" si="24"/>
        <v>N</v>
      </c>
      <c r="AM214" s="98" t="s">
        <v>7</v>
      </c>
      <c r="AN214" s="68" t="str">
        <f t="shared" si="25"/>
        <v>LOW</v>
      </c>
      <c r="AO214" s="74" t="s">
        <v>6</v>
      </c>
      <c r="AP214" s="69" t="s">
        <v>7</v>
      </c>
      <c r="AQ214" s="71" t="s">
        <v>7</v>
      </c>
      <c r="AR214" s="70" t="str">
        <f t="shared" si="27"/>
        <v>N</v>
      </c>
      <c r="AS214" s="71" t="str">
        <f t="shared" si="26"/>
        <v>LOW</v>
      </c>
      <c r="AT214" s="96">
        <f>INDEX('P-07 HACCP score'!$C$3:$E$7,MATCH(E214,'P-07 HACCP score'!$B$3:$B$7,0),MATCH('D-14 Impact'!A$2,'P-07 HACCP score'!$C$2:$E$2,0))</f>
        <v>1.5</v>
      </c>
      <c r="AU214" s="96">
        <f>INDEX('P-07 HACCP score'!$C$3:$E$7,MATCH(F214,'P-07 HACCP score'!$B$3:$B$7,0),MATCH('D-14 Impact'!B$2,'P-07 HACCP score'!$C$2:$E$2,0))</f>
        <v>0</v>
      </c>
      <c r="AV214" s="96">
        <f>INDEX('P-07 HACCP score'!$C$3:$E$7,MATCH(G214,'P-07 HACCP score'!$B$3:$B$7,0),MATCH('D-14 Impact'!C$2,'P-07 HACCP score'!$C$2:$E$2,0))</f>
        <v>0</v>
      </c>
      <c r="AW214" s="96">
        <f>INDEX('P-07 HACCP score'!$C$3:$E$7,MATCH(H214,'P-07 HACCP score'!$B$3:$B$7,0),MATCH('D-14 Impact'!D$2,'P-07 HACCP score'!$C$2:$E$2,0))</f>
        <v>0</v>
      </c>
      <c r="AX214" s="96">
        <f>INDEX('P-07 HACCP score'!$C$3:$E$7,MATCH(I214,'P-07 HACCP score'!$B$3:$B$7,0),MATCH('D-14 Impact'!E$2,'P-07 HACCP score'!$C$2:$E$2,0))</f>
        <v>0</v>
      </c>
      <c r="AY214" s="96">
        <f>INDEX('P-07 HACCP score'!$C$3:$E$7,MATCH(J214,'P-07 HACCP score'!$B$3:$B$7,0),MATCH('D-14 Impact'!F$2,'P-07 HACCP score'!$C$2:$E$2,0))</f>
        <v>0</v>
      </c>
      <c r="AZ214" s="96">
        <f>INDEX('P-07 HACCP score'!$C$3:$E$7,MATCH(K214,'P-07 HACCP score'!$B$3:$B$7,0),MATCH('D-14 Impact'!G$2,'P-07 HACCP score'!$C$2:$E$2,0))</f>
        <v>0</v>
      </c>
      <c r="BA214" s="96">
        <f>INDEX('P-07 HACCP score'!$C$3:$E$7,MATCH(L214,'P-07 HACCP score'!$B$3:$B$7,0),MATCH('D-14 Impact'!H$2,'P-07 HACCP score'!$C$2:$E$2,0))</f>
        <v>0</v>
      </c>
      <c r="BB214" s="96">
        <f>INDEX('P-07 HACCP score'!$C$3:$E$7,MATCH(M214,'P-07 HACCP score'!$B$3:$B$7,0),MATCH('D-14 Impact'!I$2,'P-07 HACCP score'!$C$2:$E$2,0))</f>
        <v>0</v>
      </c>
      <c r="BC214" s="96">
        <f>INDEX('P-07 HACCP score'!$C$3:$E$7,MATCH(N214,'P-07 HACCP score'!$B$3:$B$7,0),MATCH('D-14 Impact'!J$2,'P-07 HACCP score'!$C$2:$E$2,0))</f>
        <v>0</v>
      </c>
      <c r="BD214" s="96">
        <f>INDEX('P-07 HACCP score'!$C$3:$E$7,MATCH(O214,'P-07 HACCP score'!$B$3:$B$7,0),MATCH('D-14 Impact'!K$2,'P-07 HACCP score'!$C$2:$E$2,0))</f>
        <v>0</v>
      </c>
      <c r="BE214" s="96">
        <f>INDEX('P-07 HACCP score'!$C$3:$E$7,MATCH(P214,'P-07 HACCP score'!$B$3:$B$7,0),MATCH('D-14 Impact'!L$2,'P-07 HACCP score'!$C$2:$E$2,0))</f>
        <v>0</v>
      </c>
      <c r="BF214" s="96">
        <f>INDEX('P-07 HACCP score'!$C$3:$E$7,MATCH(Q214,'P-07 HACCP score'!$B$3:$B$7,0),MATCH('D-14 Impact'!M$2,'P-07 HACCP score'!$C$2:$E$2,0))</f>
        <v>0</v>
      </c>
      <c r="BG214" s="96">
        <f>INDEX('P-07 HACCP score'!$C$3:$E$7,MATCH(R214,'P-07 HACCP score'!$B$3:$B$7,0),MATCH('D-14 Impact'!N$2,'P-07 HACCP score'!$C$2:$E$2,0))</f>
        <v>0</v>
      </c>
      <c r="BH214" s="96">
        <f>INDEX('P-07 HACCP score'!$C$3:$E$7,MATCH(S214,'P-07 HACCP score'!$B$3:$B$7,0),MATCH('D-14 Impact'!O$2,'P-07 HACCP score'!$C$2:$E$2,0))</f>
        <v>0</v>
      </c>
      <c r="BI214" s="96">
        <f>INDEX('P-07 HACCP score'!$C$3:$E$7,MATCH(T214,'P-07 HACCP score'!$B$3:$B$7,0),MATCH('D-14 Impact'!P$2,'P-07 HACCP score'!$C$2:$E$2,0))</f>
        <v>0</v>
      </c>
      <c r="BJ214" s="96">
        <f>INDEX('P-07 HACCP score'!$C$3:$E$7,MATCH(U214,'P-07 HACCP score'!$B$3:$B$7,0),MATCH('D-14 Impact'!Q$2,'P-07 HACCP score'!$C$2:$E$2,0))</f>
        <v>0</v>
      </c>
      <c r="BK214" s="96">
        <f>INDEX('P-07 HACCP score'!$C$3:$E$7,MATCH(V214,'P-07 HACCP score'!$B$3:$B$7,0),MATCH('D-14 Impact'!R$2,'P-07 HACCP score'!$C$2:$E$2,0))</f>
        <v>0</v>
      </c>
      <c r="BL214" s="96">
        <f>INDEX('P-07 HACCP score'!$C$3:$E$7,MATCH(W214,'P-07 HACCP score'!$B$3:$B$7,0),MATCH('D-14 Impact'!S$2,'P-07 HACCP score'!$C$2:$E$2,0))</f>
        <v>0</v>
      </c>
      <c r="BM214" s="96">
        <f>INDEX('P-07 HACCP score'!$C$3:$E$7,MATCH(X214,'P-07 HACCP score'!$B$3:$B$7,0),MATCH('D-14 Impact'!T$2,'P-07 HACCP score'!$C$2:$E$2,0))</f>
        <v>0</v>
      </c>
      <c r="BN214" s="96">
        <f>INDEX('P-07 HACCP score'!$C$3:$E$7,MATCH(Y214,'P-07 HACCP score'!$B$3:$B$7,0),MATCH('D-14 Impact'!U$2,'P-07 HACCP score'!$C$2:$E$2,0))</f>
        <v>0</v>
      </c>
      <c r="BO214" s="96">
        <f>INDEX('P-07 HACCP score'!$C$3:$E$7,MATCH(Z214,'P-07 HACCP score'!$B$3:$B$7,0),MATCH('D-14 Impact'!V$2,'P-07 HACCP score'!$C$2:$E$2,0))</f>
        <v>0</v>
      </c>
      <c r="BP214" s="96">
        <f>INDEX('P-07 HACCP score'!$C$3:$E$7,MATCH(AA214,'P-07 HACCP score'!$B$3:$B$7,0),MATCH('D-14 Impact'!W$2,'P-07 HACCP score'!$C$2:$E$2,0))</f>
        <v>0</v>
      </c>
      <c r="BQ214" s="96">
        <f>INDEX('P-07 HACCP score'!$C$3:$E$7,MATCH(AB214,'P-07 HACCP score'!$B$3:$B$7,0),MATCH('D-14 Impact'!X$2,'P-07 HACCP score'!$C$2:$E$2,0))</f>
        <v>0</v>
      </c>
      <c r="BR214" s="96">
        <f>INDEX('P-07 HACCP score'!$C$3:$E$7,MATCH(AC214,'P-07 HACCP score'!$B$3:$B$7,0),MATCH('D-14 Impact'!Y$2,'P-07 HACCP score'!$C$2:$E$2,0))</f>
        <v>0</v>
      </c>
      <c r="BS214" s="96">
        <f>INDEX('P-07 HACCP score'!$C$3:$E$7,MATCH(AD214,'P-07 HACCP score'!$B$3:$B$7,0),MATCH('D-14 Impact'!Z$2,'P-07 HACCP score'!$C$2:$E$2,0))</f>
        <v>0</v>
      </c>
      <c r="BT214" s="96">
        <f>INDEX('P-07 HACCP score'!$C$3:$E$7,MATCH(AE214,'P-07 HACCP score'!$B$3:$B$7,0),MATCH('D-14 Impact'!AA$2,'P-07 HACCP score'!$C$2:$E$2,0))</f>
        <v>0.5</v>
      </c>
      <c r="BU214" s="96">
        <f>INDEX('P-07 HACCP score'!$C$3:$E$7,MATCH(AF214,'P-07 HACCP score'!$B$3:$B$7,0),MATCH('D-14 Impact'!AB$2,'P-07 HACCP score'!$C$2:$E$2,0))</f>
        <v>0</v>
      </c>
      <c r="BV214" s="96">
        <f>INDEX('P-07 HACCP score'!$C$3:$E$7,MATCH(AG214,'P-07 HACCP score'!$B$3:$B$7,0),MATCH('D-14 Impact'!AC$2,'P-07 HACCP score'!$C$2:$E$2,0))</f>
        <v>0</v>
      </c>
      <c r="BW214" s="96">
        <f>INDEX('P-07 HACCP score'!$C$3:$E$7,MATCH(AH214,'P-07 HACCP score'!$B$3:$B$7,0),MATCH('D-14 Impact'!AD$2,'P-07 HACCP score'!$C$2:$E$2,0))</f>
        <v>0</v>
      </c>
    </row>
    <row r="215" spans="1:75" s="2" customFormat="1" x14ac:dyDescent="0.45">
      <c r="A215" s="72">
        <v>51800</v>
      </c>
      <c r="B215" s="7" t="s">
        <v>370</v>
      </c>
      <c r="C215" s="45" t="s">
        <v>634</v>
      </c>
      <c r="D215" s="44" t="s">
        <v>5</v>
      </c>
      <c r="E215" s="23"/>
      <c r="F215" s="24"/>
      <c r="G215" s="24"/>
      <c r="H215" s="33"/>
      <c r="I215" s="33"/>
      <c r="J215" s="33"/>
      <c r="K215" s="33"/>
      <c r="L215" s="33"/>
      <c r="M215" s="24"/>
      <c r="N215" s="24"/>
      <c r="O215" s="38"/>
      <c r="P215" s="38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 t="s">
        <v>67</v>
      </c>
      <c r="AF215" s="24"/>
      <c r="AG215" s="24"/>
      <c r="AH215" s="39"/>
      <c r="AI215" s="64">
        <f t="shared" si="21"/>
        <v>0</v>
      </c>
      <c r="AJ215" s="65">
        <f t="shared" si="22"/>
        <v>0</v>
      </c>
      <c r="AK215" s="73" t="str">
        <f t="shared" si="23"/>
        <v>LOW</v>
      </c>
      <c r="AL215" s="67" t="str">
        <f t="shared" si="24"/>
        <v>N</v>
      </c>
      <c r="AM215" s="98" t="s">
        <v>7</v>
      </c>
      <c r="AN215" s="68" t="str">
        <f t="shared" si="25"/>
        <v>LOW</v>
      </c>
      <c r="AO215" s="74" t="s">
        <v>8</v>
      </c>
      <c r="AP215" s="71" t="s">
        <v>679</v>
      </c>
      <c r="AQ215" s="71" t="s">
        <v>7</v>
      </c>
      <c r="AR215" s="70" t="str">
        <f t="shared" si="27"/>
        <v>N</v>
      </c>
      <c r="AS215" s="71" t="str">
        <f t="shared" si="26"/>
        <v>LOW</v>
      </c>
      <c r="AT215" s="96">
        <f>INDEX('P-07 HACCP score'!$C$3:$E$7,MATCH(E215,'P-07 HACCP score'!$B$3:$B$7,0),MATCH('D-14 Impact'!A$2,'P-07 HACCP score'!$C$2:$E$2,0))</f>
        <v>0</v>
      </c>
      <c r="AU215" s="96">
        <f>INDEX('P-07 HACCP score'!$C$3:$E$7,MATCH(F215,'P-07 HACCP score'!$B$3:$B$7,0),MATCH('D-14 Impact'!B$2,'P-07 HACCP score'!$C$2:$E$2,0))</f>
        <v>0</v>
      </c>
      <c r="AV215" s="96">
        <f>INDEX('P-07 HACCP score'!$C$3:$E$7,MATCH(G215,'P-07 HACCP score'!$B$3:$B$7,0),MATCH('D-14 Impact'!C$2,'P-07 HACCP score'!$C$2:$E$2,0))</f>
        <v>0</v>
      </c>
      <c r="AW215" s="96">
        <f>INDEX('P-07 HACCP score'!$C$3:$E$7,MATCH(H215,'P-07 HACCP score'!$B$3:$B$7,0),MATCH('D-14 Impact'!D$2,'P-07 HACCP score'!$C$2:$E$2,0))</f>
        <v>0</v>
      </c>
      <c r="AX215" s="96">
        <f>INDEX('P-07 HACCP score'!$C$3:$E$7,MATCH(I215,'P-07 HACCP score'!$B$3:$B$7,0),MATCH('D-14 Impact'!E$2,'P-07 HACCP score'!$C$2:$E$2,0))</f>
        <v>0</v>
      </c>
      <c r="AY215" s="96">
        <f>INDEX('P-07 HACCP score'!$C$3:$E$7,MATCH(J215,'P-07 HACCP score'!$B$3:$B$7,0),MATCH('D-14 Impact'!F$2,'P-07 HACCP score'!$C$2:$E$2,0))</f>
        <v>0</v>
      </c>
      <c r="AZ215" s="96">
        <f>INDEX('P-07 HACCP score'!$C$3:$E$7,MATCH(K215,'P-07 HACCP score'!$B$3:$B$7,0),MATCH('D-14 Impact'!G$2,'P-07 HACCP score'!$C$2:$E$2,0))</f>
        <v>0</v>
      </c>
      <c r="BA215" s="96">
        <f>INDEX('P-07 HACCP score'!$C$3:$E$7,MATCH(L215,'P-07 HACCP score'!$B$3:$B$7,0),MATCH('D-14 Impact'!H$2,'P-07 HACCP score'!$C$2:$E$2,0))</f>
        <v>0</v>
      </c>
      <c r="BB215" s="96">
        <f>INDEX('P-07 HACCP score'!$C$3:$E$7,MATCH(M215,'P-07 HACCP score'!$B$3:$B$7,0),MATCH('D-14 Impact'!I$2,'P-07 HACCP score'!$C$2:$E$2,0))</f>
        <v>0</v>
      </c>
      <c r="BC215" s="96">
        <f>INDEX('P-07 HACCP score'!$C$3:$E$7,MATCH(N215,'P-07 HACCP score'!$B$3:$B$7,0),MATCH('D-14 Impact'!J$2,'P-07 HACCP score'!$C$2:$E$2,0))</f>
        <v>0</v>
      </c>
      <c r="BD215" s="96">
        <f>INDEX('P-07 HACCP score'!$C$3:$E$7,MATCH(O215,'P-07 HACCP score'!$B$3:$B$7,0),MATCH('D-14 Impact'!K$2,'P-07 HACCP score'!$C$2:$E$2,0))</f>
        <v>0</v>
      </c>
      <c r="BE215" s="96">
        <f>INDEX('P-07 HACCP score'!$C$3:$E$7,MATCH(P215,'P-07 HACCP score'!$B$3:$B$7,0),MATCH('D-14 Impact'!L$2,'P-07 HACCP score'!$C$2:$E$2,0))</f>
        <v>0</v>
      </c>
      <c r="BF215" s="96">
        <f>INDEX('P-07 HACCP score'!$C$3:$E$7,MATCH(Q215,'P-07 HACCP score'!$B$3:$B$7,0),MATCH('D-14 Impact'!M$2,'P-07 HACCP score'!$C$2:$E$2,0))</f>
        <v>0</v>
      </c>
      <c r="BG215" s="96">
        <f>INDEX('P-07 HACCP score'!$C$3:$E$7,MATCH(R215,'P-07 HACCP score'!$B$3:$B$7,0),MATCH('D-14 Impact'!N$2,'P-07 HACCP score'!$C$2:$E$2,0))</f>
        <v>0</v>
      </c>
      <c r="BH215" s="96">
        <f>INDEX('P-07 HACCP score'!$C$3:$E$7,MATCH(S215,'P-07 HACCP score'!$B$3:$B$7,0),MATCH('D-14 Impact'!O$2,'P-07 HACCP score'!$C$2:$E$2,0))</f>
        <v>0</v>
      </c>
      <c r="BI215" s="96">
        <f>INDEX('P-07 HACCP score'!$C$3:$E$7,MATCH(T215,'P-07 HACCP score'!$B$3:$B$7,0),MATCH('D-14 Impact'!P$2,'P-07 HACCP score'!$C$2:$E$2,0))</f>
        <v>0</v>
      </c>
      <c r="BJ215" s="96">
        <f>INDEX('P-07 HACCP score'!$C$3:$E$7,MATCH(U215,'P-07 HACCP score'!$B$3:$B$7,0),MATCH('D-14 Impact'!Q$2,'P-07 HACCP score'!$C$2:$E$2,0))</f>
        <v>0</v>
      </c>
      <c r="BK215" s="96">
        <f>INDEX('P-07 HACCP score'!$C$3:$E$7,MATCH(V215,'P-07 HACCP score'!$B$3:$B$7,0),MATCH('D-14 Impact'!R$2,'P-07 HACCP score'!$C$2:$E$2,0))</f>
        <v>0</v>
      </c>
      <c r="BL215" s="96">
        <f>INDEX('P-07 HACCP score'!$C$3:$E$7,MATCH(W215,'P-07 HACCP score'!$B$3:$B$7,0),MATCH('D-14 Impact'!S$2,'P-07 HACCP score'!$C$2:$E$2,0))</f>
        <v>0</v>
      </c>
      <c r="BM215" s="96">
        <f>INDEX('P-07 HACCP score'!$C$3:$E$7,MATCH(X215,'P-07 HACCP score'!$B$3:$B$7,0),MATCH('D-14 Impact'!T$2,'P-07 HACCP score'!$C$2:$E$2,0))</f>
        <v>0</v>
      </c>
      <c r="BN215" s="96">
        <f>INDEX('P-07 HACCP score'!$C$3:$E$7,MATCH(Y215,'P-07 HACCP score'!$B$3:$B$7,0),MATCH('D-14 Impact'!U$2,'P-07 HACCP score'!$C$2:$E$2,0))</f>
        <v>0</v>
      </c>
      <c r="BO215" s="96">
        <f>INDEX('P-07 HACCP score'!$C$3:$E$7,MATCH(Z215,'P-07 HACCP score'!$B$3:$B$7,0),MATCH('D-14 Impact'!V$2,'P-07 HACCP score'!$C$2:$E$2,0))</f>
        <v>0</v>
      </c>
      <c r="BP215" s="96">
        <f>INDEX('P-07 HACCP score'!$C$3:$E$7,MATCH(AA215,'P-07 HACCP score'!$B$3:$B$7,0),MATCH('D-14 Impact'!W$2,'P-07 HACCP score'!$C$2:$E$2,0))</f>
        <v>0</v>
      </c>
      <c r="BQ215" s="96">
        <f>INDEX('P-07 HACCP score'!$C$3:$E$7,MATCH(AB215,'P-07 HACCP score'!$B$3:$B$7,0),MATCH('D-14 Impact'!X$2,'P-07 HACCP score'!$C$2:$E$2,0))</f>
        <v>0</v>
      </c>
      <c r="BR215" s="96">
        <f>INDEX('P-07 HACCP score'!$C$3:$E$7,MATCH(AC215,'P-07 HACCP score'!$B$3:$B$7,0),MATCH('D-14 Impact'!Y$2,'P-07 HACCP score'!$C$2:$E$2,0))</f>
        <v>0</v>
      </c>
      <c r="BS215" s="96">
        <f>INDEX('P-07 HACCP score'!$C$3:$E$7,MATCH(AD215,'P-07 HACCP score'!$B$3:$B$7,0),MATCH('D-14 Impact'!Z$2,'P-07 HACCP score'!$C$2:$E$2,0))</f>
        <v>0</v>
      </c>
      <c r="BT215" s="96">
        <f>INDEX('P-07 HACCP score'!$C$3:$E$7,MATCH(AE215,'P-07 HACCP score'!$B$3:$B$7,0),MATCH('D-14 Impact'!AA$2,'P-07 HACCP score'!$C$2:$E$2,0))</f>
        <v>0.5</v>
      </c>
      <c r="BU215" s="96">
        <f>INDEX('P-07 HACCP score'!$C$3:$E$7,MATCH(AF215,'P-07 HACCP score'!$B$3:$B$7,0),MATCH('D-14 Impact'!AB$2,'P-07 HACCP score'!$C$2:$E$2,0))</f>
        <v>0</v>
      </c>
      <c r="BV215" s="96">
        <f>INDEX('P-07 HACCP score'!$C$3:$E$7,MATCH(AG215,'P-07 HACCP score'!$B$3:$B$7,0),MATCH('D-14 Impact'!AC$2,'P-07 HACCP score'!$C$2:$E$2,0))</f>
        <v>0</v>
      </c>
      <c r="BW215" s="96">
        <f>INDEX('P-07 HACCP score'!$C$3:$E$7,MATCH(AH215,'P-07 HACCP score'!$B$3:$B$7,0),MATCH('D-14 Impact'!AD$2,'P-07 HACCP score'!$C$2:$E$2,0))</f>
        <v>0</v>
      </c>
    </row>
    <row r="216" spans="1:75" s="2" customFormat="1" x14ac:dyDescent="0.45">
      <c r="A216" s="72">
        <v>50050</v>
      </c>
      <c r="B216" s="7" t="s">
        <v>179</v>
      </c>
      <c r="C216" s="45" t="s">
        <v>628</v>
      </c>
      <c r="D216" s="44">
        <v>1</v>
      </c>
      <c r="E216" s="23" t="s">
        <v>67</v>
      </c>
      <c r="F216" s="24"/>
      <c r="G216" s="24" t="s">
        <v>6</v>
      </c>
      <c r="H216" s="33" t="s">
        <v>6</v>
      </c>
      <c r="I216" s="33" t="s">
        <v>6</v>
      </c>
      <c r="J216" s="33"/>
      <c r="K216" s="33"/>
      <c r="L216" s="33"/>
      <c r="M216" s="24"/>
      <c r="N216" s="24"/>
      <c r="O216" s="38"/>
      <c r="P216" s="38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39"/>
      <c r="AI216" s="64">
        <f t="shared" si="21"/>
        <v>0</v>
      </c>
      <c r="AJ216" s="65">
        <f t="shared" si="22"/>
        <v>0</v>
      </c>
      <c r="AK216" s="73" t="str">
        <f t="shared" si="23"/>
        <v>LOW</v>
      </c>
      <c r="AL216" s="67" t="str">
        <f t="shared" si="24"/>
        <v>N</v>
      </c>
      <c r="AM216" s="98" t="s">
        <v>7</v>
      </c>
      <c r="AN216" s="68" t="str">
        <f t="shared" si="25"/>
        <v>LOW</v>
      </c>
      <c r="AO216" s="74" t="s">
        <v>6</v>
      </c>
      <c r="AP216" s="71" t="s">
        <v>7</v>
      </c>
      <c r="AQ216" s="71" t="s">
        <v>7</v>
      </c>
      <c r="AR216" s="70" t="str">
        <f t="shared" si="27"/>
        <v>N</v>
      </c>
      <c r="AS216" s="71" t="str">
        <f t="shared" si="26"/>
        <v>LOW</v>
      </c>
      <c r="AT216" s="96">
        <f>INDEX('P-07 HACCP score'!$C$3:$E$7,MATCH(E216,'P-07 HACCP score'!$B$3:$B$7,0),MATCH('D-14 Impact'!A$2,'P-07 HACCP score'!$C$2:$E$2,0))</f>
        <v>1.5</v>
      </c>
      <c r="AU216" s="96">
        <f>INDEX('P-07 HACCP score'!$C$3:$E$7,MATCH(F216,'P-07 HACCP score'!$B$3:$B$7,0),MATCH('D-14 Impact'!B$2,'P-07 HACCP score'!$C$2:$E$2,0))</f>
        <v>0</v>
      </c>
      <c r="AV216" s="96">
        <f>INDEX('P-07 HACCP score'!$C$3:$E$7,MATCH(G216,'P-07 HACCP score'!$B$3:$B$7,0),MATCH('D-14 Impact'!C$2,'P-07 HACCP score'!$C$2:$E$2,0))</f>
        <v>3</v>
      </c>
      <c r="AW216" s="96">
        <f>INDEX('P-07 HACCP score'!$C$3:$E$7,MATCH(H216,'P-07 HACCP score'!$B$3:$B$7,0),MATCH('D-14 Impact'!D$2,'P-07 HACCP score'!$C$2:$E$2,0))</f>
        <v>3</v>
      </c>
      <c r="AX216" s="96">
        <f>INDEX('P-07 HACCP score'!$C$3:$E$7,MATCH(I216,'P-07 HACCP score'!$B$3:$B$7,0),MATCH('D-14 Impact'!E$2,'P-07 HACCP score'!$C$2:$E$2,0))</f>
        <v>3</v>
      </c>
      <c r="AY216" s="96">
        <f>INDEX('P-07 HACCP score'!$C$3:$E$7,MATCH(J216,'P-07 HACCP score'!$B$3:$B$7,0),MATCH('D-14 Impact'!F$2,'P-07 HACCP score'!$C$2:$E$2,0))</f>
        <v>0</v>
      </c>
      <c r="AZ216" s="96">
        <f>INDEX('P-07 HACCP score'!$C$3:$E$7,MATCH(K216,'P-07 HACCP score'!$B$3:$B$7,0),MATCH('D-14 Impact'!G$2,'P-07 HACCP score'!$C$2:$E$2,0))</f>
        <v>0</v>
      </c>
      <c r="BA216" s="96">
        <f>INDEX('P-07 HACCP score'!$C$3:$E$7,MATCH(L216,'P-07 HACCP score'!$B$3:$B$7,0),MATCH('D-14 Impact'!H$2,'P-07 HACCP score'!$C$2:$E$2,0))</f>
        <v>0</v>
      </c>
      <c r="BB216" s="96">
        <f>INDEX('P-07 HACCP score'!$C$3:$E$7,MATCH(M216,'P-07 HACCP score'!$B$3:$B$7,0),MATCH('D-14 Impact'!I$2,'P-07 HACCP score'!$C$2:$E$2,0))</f>
        <v>0</v>
      </c>
      <c r="BC216" s="96">
        <f>INDEX('P-07 HACCP score'!$C$3:$E$7,MATCH(N216,'P-07 HACCP score'!$B$3:$B$7,0),MATCH('D-14 Impact'!J$2,'P-07 HACCP score'!$C$2:$E$2,0))</f>
        <v>0</v>
      </c>
      <c r="BD216" s="96">
        <f>INDEX('P-07 HACCP score'!$C$3:$E$7,MATCH(O216,'P-07 HACCP score'!$B$3:$B$7,0),MATCH('D-14 Impact'!K$2,'P-07 HACCP score'!$C$2:$E$2,0))</f>
        <v>0</v>
      </c>
      <c r="BE216" s="96">
        <f>INDEX('P-07 HACCP score'!$C$3:$E$7,MATCH(P216,'P-07 HACCP score'!$B$3:$B$7,0),MATCH('D-14 Impact'!L$2,'P-07 HACCP score'!$C$2:$E$2,0))</f>
        <v>0</v>
      </c>
      <c r="BF216" s="96">
        <f>INDEX('P-07 HACCP score'!$C$3:$E$7,MATCH(Q216,'P-07 HACCP score'!$B$3:$B$7,0),MATCH('D-14 Impact'!M$2,'P-07 HACCP score'!$C$2:$E$2,0))</f>
        <v>0</v>
      </c>
      <c r="BG216" s="96">
        <f>INDEX('P-07 HACCP score'!$C$3:$E$7,MATCH(R216,'P-07 HACCP score'!$B$3:$B$7,0),MATCH('D-14 Impact'!N$2,'P-07 HACCP score'!$C$2:$E$2,0))</f>
        <v>0</v>
      </c>
      <c r="BH216" s="96">
        <f>INDEX('P-07 HACCP score'!$C$3:$E$7,MATCH(S216,'P-07 HACCP score'!$B$3:$B$7,0),MATCH('D-14 Impact'!O$2,'P-07 HACCP score'!$C$2:$E$2,0))</f>
        <v>0</v>
      </c>
      <c r="BI216" s="96">
        <f>INDEX('P-07 HACCP score'!$C$3:$E$7,MATCH(T216,'P-07 HACCP score'!$B$3:$B$7,0),MATCH('D-14 Impact'!P$2,'P-07 HACCP score'!$C$2:$E$2,0))</f>
        <v>0</v>
      </c>
      <c r="BJ216" s="96">
        <f>INDEX('P-07 HACCP score'!$C$3:$E$7,MATCH(U216,'P-07 HACCP score'!$B$3:$B$7,0),MATCH('D-14 Impact'!Q$2,'P-07 HACCP score'!$C$2:$E$2,0))</f>
        <v>0</v>
      </c>
      <c r="BK216" s="96">
        <f>INDEX('P-07 HACCP score'!$C$3:$E$7,MATCH(V216,'P-07 HACCP score'!$B$3:$B$7,0),MATCH('D-14 Impact'!R$2,'P-07 HACCP score'!$C$2:$E$2,0))</f>
        <v>0</v>
      </c>
      <c r="BL216" s="96">
        <f>INDEX('P-07 HACCP score'!$C$3:$E$7,MATCH(W216,'P-07 HACCP score'!$B$3:$B$7,0),MATCH('D-14 Impact'!S$2,'P-07 HACCP score'!$C$2:$E$2,0))</f>
        <v>0</v>
      </c>
      <c r="BM216" s="96">
        <f>INDEX('P-07 HACCP score'!$C$3:$E$7,MATCH(X216,'P-07 HACCP score'!$B$3:$B$7,0),MATCH('D-14 Impact'!T$2,'P-07 HACCP score'!$C$2:$E$2,0))</f>
        <v>0</v>
      </c>
      <c r="BN216" s="96">
        <f>INDEX('P-07 HACCP score'!$C$3:$E$7,MATCH(Y216,'P-07 HACCP score'!$B$3:$B$7,0),MATCH('D-14 Impact'!U$2,'P-07 HACCP score'!$C$2:$E$2,0))</f>
        <v>0</v>
      </c>
      <c r="BO216" s="96">
        <f>INDEX('P-07 HACCP score'!$C$3:$E$7,MATCH(Z216,'P-07 HACCP score'!$B$3:$B$7,0),MATCH('D-14 Impact'!V$2,'P-07 HACCP score'!$C$2:$E$2,0))</f>
        <v>0</v>
      </c>
      <c r="BP216" s="96">
        <f>INDEX('P-07 HACCP score'!$C$3:$E$7,MATCH(AA216,'P-07 HACCP score'!$B$3:$B$7,0),MATCH('D-14 Impact'!W$2,'P-07 HACCP score'!$C$2:$E$2,0))</f>
        <v>0</v>
      </c>
      <c r="BQ216" s="96">
        <f>INDEX('P-07 HACCP score'!$C$3:$E$7,MATCH(AB216,'P-07 HACCP score'!$B$3:$B$7,0),MATCH('D-14 Impact'!X$2,'P-07 HACCP score'!$C$2:$E$2,0))</f>
        <v>0</v>
      </c>
      <c r="BR216" s="96">
        <f>INDEX('P-07 HACCP score'!$C$3:$E$7,MATCH(AC216,'P-07 HACCP score'!$B$3:$B$7,0),MATCH('D-14 Impact'!Y$2,'P-07 HACCP score'!$C$2:$E$2,0))</f>
        <v>0</v>
      </c>
      <c r="BS216" s="96">
        <f>INDEX('P-07 HACCP score'!$C$3:$E$7,MATCH(AD216,'P-07 HACCP score'!$B$3:$B$7,0),MATCH('D-14 Impact'!Z$2,'P-07 HACCP score'!$C$2:$E$2,0))</f>
        <v>0</v>
      </c>
      <c r="BT216" s="96">
        <f>INDEX('P-07 HACCP score'!$C$3:$E$7,MATCH(AE216,'P-07 HACCP score'!$B$3:$B$7,0),MATCH('D-14 Impact'!AA$2,'P-07 HACCP score'!$C$2:$E$2,0))</f>
        <v>0</v>
      </c>
      <c r="BU216" s="96">
        <f>INDEX('P-07 HACCP score'!$C$3:$E$7,MATCH(AF216,'P-07 HACCP score'!$B$3:$B$7,0),MATCH('D-14 Impact'!AB$2,'P-07 HACCP score'!$C$2:$E$2,0))</f>
        <v>0</v>
      </c>
      <c r="BV216" s="96">
        <f>INDEX('P-07 HACCP score'!$C$3:$E$7,MATCH(AG216,'P-07 HACCP score'!$B$3:$B$7,0),MATCH('D-14 Impact'!AC$2,'P-07 HACCP score'!$C$2:$E$2,0))</f>
        <v>0</v>
      </c>
      <c r="BW216" s="96">
        <f>INDEX('P-07 HACCP score'!$C$3:$E$7,MATCH(AH216,'P-07 HACCP score'!$B$3:$B$7,0),MATCH('D-14 Impact'!AD$2,'P-07 HACCP score'!$C$2:$E$2,0))</f>
        <v>0</v>
      </c>
    </row>
    <row r="217" spans="1:75" s="2" customFormat="1" x14ac:dyDescent="0.45">
      <c r="A217" s="72">
        <v>52951</v>
      </c>
      <c r="B217" s="7" t="s">
        <v>740</v>
      </c>
      <c r="C217" s="45" t="s">
        <v>606</v>
      </c>
      <c r="D217" s="44" t="s">
        <v>10</v>
      </c>
      <c r="E217" s="23" t="s">
        <v>67</v>
      </c>
      <c r="F217" s="24"/>
      <c r="G217" s="24"/>
      <c r="H217" s="33"/>
      <c r="I217" s="33"/>
      <c r="J217" s="33"/>
      <c r="K217" s="33"/>
      <c r="L217" s="33"/>
      <c r="M217" s="24"/>
      <c r="N217" s="24" t="s">
        <v>8</v>
      </c>
      <c r="O217" s="38" t="s">
        <v>8</v>
      </c>
      <c r="P217" s="38" t="s">
        <v>8</v>
      </c>
      <c r="Q217" s="24" t="s">
        <v>9</v>
      </c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39"/>
      <c r="AI217" s="64">
        <f t="shared" si="21"/>
        <v>0</v>
      </c>
      <c r="AJ217" s="65">
        <f t="shared" si="22"/>
        <v>2</v>
      </c>
      <c r="AK217" s="73" t="str">
        <f t="shared" si="23"/>
        <v>HIGH</v>
      </c>
      <c r="AL217" s="67" t="str">
        <f t="shared" si="24"/>
        <v>N</v>
      </c>
      <c r="AM217" s="98" t="s">
        <v>7</v>
      </c>
      <c r="AN217" s="68" t="str">
        <f t="shared" si="25"/>
        <v>HIGH</v>
      </c>
      <c r="AO217" s="74" t="s">
        <v>6</v>
      </c>
      <c r="AP217" s="69" t="s">
        <v>679</v>
      </c>
      <c r="AQ217" s="71" t="s">
        <v>7</v>
      </c>
      <c r="AR217" s="70" t="str">
        <f t="shared" si="27"/>
        <v>N</v>
      </c>
      <c r="AS217" s="71" t="str">
        <f t="shared" si="26"/>
        <v>HIGH</v>
      </c>
      <c r="AT217" s="96">
        <f>INDEX('P-07 HACCP score'!$C$3:$E$7,MATCH(E217,'P-07 HACCP score'!$B$3:$B$7,0),MATCH('D-14 Impact'!A$2,'P-07 HACCP score'!$C$2:$E$2,0))</f>
        <v>1.5</v>
      </c>
      <c r="AU217" s="96">
        <f>INDEX('P-07 HACCP score'!$C$3:$E$7,MATCH(F217,'P-07 HACCP score'!$B$3:$B$7,0),MATCH('D-14 Impact'!B$2,'P-07 HACCP score'!$C$2:$E$2,0))</f>
        <v>0</v>
      </c>
      <c r="AV217" s="96">
        <f>INDEX('P-07 HACCP score'!$C$3:$E$7,MATCH(G217,'P-07 HACCP score'!$B$3:$B$7,0),MATCH('D-14 Impact'!C$2,'P-07 HACCP score'!$C$2:$E$2,0))</f>
        <v>0</v>
      </c>
      <c r="AW217" s="96">
        <f>INDEX('P-07 HACCP score'!$C$3:$E$7,MATCH(H217,'P-07 HACCP score'!$B$3:$B$7,0),MATCH('D-14 Impact'!D$2,'P-07 HACCP score'!$C$2:$E$2,0))</f>
        <v>0</v>
      </c>
      <c r="AX217" s="96">
        <f>INDEX('P-07 HACCP score'!$C$3:$E$7,MATCH(I217,'P-07 HACCP score'!$B$3:$B$7,0),MATCH('D-14 Impact'!E$2,'P-07 HACCP score'!$C$2:$E$2,0))</f>
        <v>0</v>
      </c>
      <c r="AY217" s="96">
        <f>INDEX('P-07 HACCP score'!$C$3:$E$7,MATCH(J217,'P-07 HACCP score'!$B$3:$B$7,0),MATCH('D-14 Impact'!F$2,'P-07 HACCP score'!$C$2:$E$2,0))</f>
        <v>0</v>
      </c>
      <c r="AZ217" s="96">
        <f>INDEX('P-07 HACCP score'!$C$3:$E$7,MATCH(K217,'P-07 HACCP score'!$B$3:$B$7,0),MATCH('D-14 Impact'!G$2,'P-07 HACCP score'!$C$2:$E$2,0))</f>
        <v>0</v>
      </c>
      <c r="BA217" s="96">
        <f>INDEX('P-07 HACCP score'!$C$3:$E$7,MATCH(L217,'P-07 HACCP score'!$B$3:$B$7,0),MATCH('D-14 Impact'!H$2,'P-07 HACCP score'!$C$2:$E$2,0))</f>
        <v>0</v>
      </c>
      <c r="BB217" s="96">
        <f>INDEX('P-07 HACCP score'!$C$3:$E$7,MATCH(M217,'P-07 HACCP score'!$B$3:$B$7,0),MATCH('D-14 Impact'!I$2,'P-07 HACCP score'!$C$2:$E$2,0))</f>
        <v>0</v>
      </c>
      <c r="BC217" s="96">
        <f>INDEX('P-07 HACCP score'!$C$3:$E$7,MATCH(N217,'P-07 HACCP score'!$B$3:$B$7,0),MATCH('D-14 Impact'!J$2,'P-07 HACCP score'!$C$2:$E$2,0))</f>
        <v>15</v>
      </c>
      <c r="BD217" s="96">
        <f>INDEX('P-07 HACCP score'!$C$3:$E$7,MATCH(O217,'P-07 HACCP score'!$B$3:$B$7,0),MATCH('D-14 Impact'!K$2,'P-07 HACCP score'!$C$2:$E$2,0))</f>
        <v>15</v>
      </c>
      <c r="BE217" s="96">
        <f>INDEX('P-07 HACCP score'!$C$3:$E$7,MATCH(P217,'P-07 HACCP score'!$B$3:$B$7,0),MATCH('D-14 Impact'!L$2,'P-07 HACCP score'!$C$2:$E$2,0))</f>
        <v>15</v>
      </c>
      <c r="BF217" s="96">
        <f>INDEX('P-07 HACCP score'!$C$3:$E$7,MATCH(Q217,'P-07 HACCP score'!$B$3:$B$7,0),MATCH('D-14 Impact'!M$2,'P-07 HACCP score'!$C$2:$E$2,0))</f>
        <v>15</v>
      </c>
      <c r="BG217" s="96">
        <f>INDEX('P-07 HACCP score'!$C$3:$E$7,MATCH(R217,'P-07 HACCP score'!$B$3:$B$7,0),MATCH('D-14 Impact'!N$2,'P-07 HACCP score'!$C$2:$E$2,0))</f>
        <v>0</v>
      </c>
      <c r="BH217" s="96">
        <f>INDEX('P-07 HACCP score'!$C$3:$E$7,MATCH(S217,'P-07 HACCP score'!$B$3:$B$7,0),MATCH('D-14 Impact'!O$2,'P-07 HACCP score'!$C$2:$E$2,0))</f>
        <v>0</v>
      </c>
      <c r="BI217" s="96">
        <f>INDEX('P-07 HACCP score'!$C$3:$E$7,MATCH(T217,'P-07 HACCP score'!$B$3:$B$7,0),MATCH('D-14 Impact'!P$2,'P-07 HACCP score'!$C$2:$E$2,0))</f>
        <v>0</v>
      </c>
      <c r="BJ217" s="96">
        <f>INDEX('P-07 HACCP score'!$C$3:$E$7,MATCH(U217,'P-07 HACCP score'!$B$3:$B$7,0),MATCH('D-14 Impact'!Q$2,'P-07 HACCP score'!$C$2:$E$2,0))</f>
        <v>0</v>
      </c>
      <c r="BK217" s="96">
        <f>INDEX('P-07 HACCP score'!$C$3:$E$7,MATCH(V217,'P-07 HACCP score'!$B$3:$B$7,0),MATCH('D-14 Impact'!R$2,'P-07 HACCP score'!$C$2:$E$2,0))</f>
        <v>0</v>
      </c>
      <c r="BL217" s="96">
        <f>INDEX('P-07 HACCP score'!$C$3:$E$7,MATCH(W217,'P-07 HACCP score'!$B$3:$B$7,0),MATCH('D-14 Impact'!S$2,'P-07 HACCP score'!$C$2:$E$2,0))</f>
        <v>0</v>
      </c>
      <c r="BM217" s="96">
        <f>INDEX('P-07 HACCP score'!$C$3:$E$7,MATCH(X217,'P-07 HACCP score'!$B$3:$B$7,0),MATCH('D-14 Impact'!T$2,'P-07 HACCP score'!$C$2:$E$2,0))</f>
        <v>0</v>
      </c>
      <c r="BN217" s="96">
        <f>INDEX('P-07 HACCP score'!$C$3:$E$7,MATCH(Y217,'P-07 HACCP score'!$B$3:$B$7,0),MATCH('D-14 Impact'!U$2,'P-07 HACCP score'!$C$2:$E$2,0))</f>
        <v>0</v>
      </c>
      <c r="BO217" s="96">
        <f>INDEX('P-07 HACCP score'!$C$3:$E$7,MATCH(Z217,'P-07 HACCP score'!$B$3:$B$7,0),MATCH('D-14 Impact'!V$2,'P-07 HACCP score'!$C$2:$E$2,0))</f>
        <v>0</v>
      </c>
      <c r="BP217" s="96">
        <f>INDEX('P-07 HACCP score'!$C$3:$E$7,MATCH(AA217,'P-07 HACCP score'!$B$3:$B$7,0),MATCH('D-14 Impact'!W$2,'P-07 HACCP score'!$C$2:$E$2,0))</f>
        <v>0</v>
      </c>
      <c r="BQ217" s="96">
        <f>INDEX('P-07 HACCP score'!$C$3:$E$7,MATCH(AB217,'P-07 HACCP score'!$B$3:$B$7,0),MATCH('D-14 Impact'!X$2,'P-07 HACCP score'!$C$2:$E$2,0))</f>
        <v>0</v>
      </c>
      <c r="BR217" s="96">
        <f>INDEX('P-07 HACCP score'!$C$3:$E$7,MATCH(AC217,'P-07 HACCP score'!$B$3:$B$7,0),MATCH('D-14 Impact'!Y$2,'P-07 HACCP score'!$C$2:$E$2,0))</f>
        <v>0</v>
      </c>
      <c r="BS217" s="96">
        <f>INDEX('P-07 HACCP score'!$C$3:$E$7,MATCH(AD217,'P-07 HACCP score'!$B$3:$B$7,0),MATCH('D-14 Impact'!Z$2,'P-07 HACCP score'!$C$2:$E$2,0))</f>
        <v>0</v>
      </c>
      <c r="BT217" s="96">
        <f>INDEX('P-07 HACCP score'!$C$3:$E$7,MATCH(AE217,'P-07 HACCP score'!$B$3:$B$7,0),MATCH('D-14 Impact'!AA$2,'P-07 HACCP score'!$C$2:$E$2,0))</f>
        <v>0</v>
      </c>
      <c r="BU217" s="96">
        <f>INDEX('P-07 HACCP score'!$C$3:$E$7,MATCH(AF217,'P-07 HACCP score'!$B$3:$B$7,0),MATCH('D-14 Impact'!AB$2,'P-07 HACCP score'!$C$2:$E$2,0))</f>
        <v>0</v>
      </c>
      <c r="BV217" s="96">
        <f>INDEX('P-07 HACCP score'!$C$3:$E$7,MATCH(AG217,'P-07 HACCP score'!$B$3:$B$7,0),MATCH('D-14 Impact'!AC$2,'P-07 HACCP score'!$C$2:$E$2,0))</f>
        <v>0</v>
      </c>
      <c r="BW217" s="96">
        <f>INDEX('P-07 HACCP score'!$C$3:$E$7,MATCH(AH217,'P-07 HACCP score'!$B$3:$B$7,0),MATCH('D-14 Impact'!AD$2,'P-07 HACCP score'!$C$2:$E$2,0))</f>
        <v>0</v>
      </c>
    </row>
    <row r="218" spans="1:75" s="2" customFormat="1" x14ac:dyDescent="0.45">
      <c r="A218" s="72">
        <v>51886</v>
      </c>
      <c r="B218" s="7" t="s">
        <v>382</v>
      </c>
      <c r="C218" s="45" t="s">
        <v>636</v>
      </c>
      <c r="D218" s="44">
        <v>4</v>
      </c>
      <c r="E218" s="111" t="s">
        <v>6</v>
      </c>
      <c r="F218" s="24"/>
      <c r="G218" s="109" t="s">
        <v>6</v>
      </c>
      <c r="H218" s="112" t="s">
        <v>6</v>
      </c>
      <c r="I218" s="112" t="s">
        <v>6</v>
      </c>
      <c r="J218" s="112"/>
      <c r="K218" s="112" t="s">
        <v>67</v>
      </c>
      <c r="L218" s="112"/>
      <c r="M218" s="24"/>
      <c r="N218" s="109" t="s">
        <v>6</v>
      </c>
      <c r="O218" s="110" t="s">
        <v>6</v>
      </c>
      <c r="P218" s="110" t="s">
        <v>6</v>
      </c>
      <c r="Q218" s="109" t="s">
        <v>6</v>
      </c>
      <c r="R218" s="24"/>
      <c r="S218" s="109" t="s">
        <v>67</v>
      </c>
      <c r="T218" s="24"/>
      <c r="U218" s="24"/>
      <c r="V218" s="24"/>
      <c r="W218" s="24"/>
      <c r="X218" s="24" t="s">
        <v>9</v>
      </c>
      <c r="Y218" s="24"/>
      <c r="Z218" s="24"/>
      <c r="AA218" s="109" t="s">
        <v>67</v>
      </c>
      <c r="AB218" s="24"/>
      <c r="AC218" s="24"/>
      <c r="AD218" s="24"/>
      <c r="AE218" s="24"/>
      <c r="AF218" s="24"/>
      <c r="AG218" s="24"/>
      <c r="AH218" s="39"/>
      <c r="AI218" s="64">
        <f t="shared" si="21"/>
        <v>2</v>
      </c>
      <c r="AJ218" s="65">
        <f t="shared" si="22"/>
        <v>0</v>
      </c>
      <c r="AK218" s="73" t="str">
        <f t="shared" si="23"/>
        <v>MEDIUM</v>
      </c>
      <c r="AL218" s="67" t="str">
        <f t="shared" si="24"/>
        <v>N</v>
      </c>
      <c r="AM218" s="98" t="s">
        <v>7</v>
      </c>
      <c r="AN218" s="68" t="str">
        <f t="shared" si="25"/>
        <v>MEDIUM</v>
      </c>
      <c r="AO218" s="74" t="s">
        <v>6</v>
      </c>
      <c r="AP218" s="71" t="s">
        <v>7</v>
      </c>
      <c r="AQ218" s="71" t="s">
        <v>7</v>
      </c>
      <c r="AR218" s="70" t="str">
        <f t="shared" si="27"/>
        <v>N</v>
      </c>
      <c r="AS218" s="71" t="str">
        <f t="shared" si="26"/>
        <v>MEDIUM</v>
      </c>
      <c r="AT218" s="96">
        <f>INDEX('P-07 HACCP score'!$C$3:$E$7,MATCH(E218,'P-07 HACCP score'!$B$3:$B$7,0),MATCH('D-14 Impact'!A$2,'P-07 HACCP score'!$C$2:$E$2,0))</f>
        <v>3</v>
      </c>
      <c r="AU218" s="96">
        <f>INDEX('P-07 HACCP score'!$C$3:$E$7,MATCH(F218,'P-07 HACCP score'!$B$3:$B$7,0),MATCH('D-14 Impact'!B$2,'P-07 HACCP score'!$C$2:$E$2,0))</f>
        <v>0</v>
      </c>
      <c r="AV218" s="96">
        <f>INDEX('P-07 HACCP score'!$C$3:$E$7,MATCH(G218,'P-07 HACCP score'!$B$3:$B$7,0),MATCH('D-14 Impact'!C$2,'P-07 HACCP score'!$C$2:$E$2,0))</f>
        <v>3</v>
      </c>
      <c r="AW218" s="96">
        <f>INDEX('P-07 HACCP score'!$C$3:$E$7,MATCH(H218,'P-07 HACCP score'!$B$3:$B$7,0),MATCH('D-14 Impact'!D$2,'P-07 HACCP score'!$C$2:$E$2,0))</f>
        <v>3</v>
      </c>
      <c r="AX218" s="96">
        <f>INDEX('P-07 HACCP score'!$C$3:$E$7,MATCH(I218,'P-07 HACCP score'!$B$3:$B$7,0),MATCH('D-14 Impact'!E$2,'P-07 HACCP score'!$C$2:$E$2,0))</f>
        <v>3</v>
      </c>
      <c r="AY218" s="96">
        <f>INDEX('P-07 HACCP score'!$C$3:$E$7,MATCH(J218,'P-07 HACCP score'!$B$3:$B$7,0),MATCH('D-14 Impact'!F$2,'P-07 HACCP score'!$C$2:$E$2,0))</f>
        <v>0</v>
      </c>
      <c r="AZ218" s="96">
        <f>INDEX('P-07 HACCP score'!$C$3:$E$7,MATCH(K218,'P-07 HACCP score'!$B$3:$B$7,0),MATCH('D-14 Impact'!G$2,'P-07 HACCP score'!$C$2:$E$2,0))</f>
        <v>1.5</v>
      </c>
      <c r="BA218" s="96">
        <f>INDEX('P-07 HACCP score'!$C$3:$E$7,MATCH(L218,'P-07 HACCP score'!$B$3:$B$7,0),MATCH('D-14 Impact'!H$2,'P-07 HACCP score'!$C$2:$E$2,0))</f>
        <v>0</v>
      </c>
      <c r="BB218" s="96">
        <f>INDEX('P-07 HACCP score'!$C$3:$E$7,MATCH(M218,'P-07 HACCP score'!$B$3:$B$7,0),MATCH('D-14 Impact'!I$2,'P-07 HACCP score'!$C$2:$E$2,0))</f>
        <v>0</v>
      </c>
      <c r="BC218" s="96">
        <f>INDEX('P-07 HACCP score'!$C$3:$E$7,MATCH(N218,'P-07 HACCP score'!$B$3:$B$7,0),MATCH('D-14 Impact'!J$2,'P-07 HACCP score'!$C$2:$E$2,0))</f>
        <v>3</v>
      </c>
      <c r="BD218" s="96">
        <f>INDEX('P-07 HACCP score'!$C$3:$E$7,MATCH(O218,'P-07 HACCP score'!$B$3:$B$7,0),MATCH('D-14 Impact'!K$2,'P-07 HACCP score'!$C$2:$E$2,0))</f>
        <v>3</v>
      </c>
      <c r="BE218" s="96">
        <f>INDEX('P-07 HACCP score'!$C$3:$E$7,MATCH(P218,'P-07 HACCP score'!$B$3:$B$7,0),MATCH('D-14 Impact'!L$2,'P-07 HACCP score'!$C$2:$E$2,0))</f>
        <v>3</v>
      </c>
      <c r="BF218" s="96">
        <f>INDEX('P-07 HACCP score'!$C$3:$E$7,MATCH(Q218,'P-07 HACCP score'!$B$3:$B$7,0),MATCH('D-14 Impact'!M$2,'P-07 HACCP score'!$C$2:$E$2,0))</f>
        <v>5</v>
      </c>
      <c r="BG218" s="96">
        <f>INDEX('P-07 HACCP score'!$C$3:$E$7,MATCH(R218,'P-07 HACCP score'!$B$3:$B$7,0),MATCH('D-14 Impact'!N$2,'P-07 HACCP score'!$C$2:$E$2,0))</f>
        <v>0</v>
      </c>
      <c r="BH218" s="96">
        <f>INDEX('P-07 HACCP score'!$C$3:$E$7,MATCH(S218,'P-07 HACCP score'!$B$3:$B$7,0),MATCH('D-14 Impact'!O$2,'P-07 HACCP score'!$C$2:$E$2,0))</f>
        <v>1.5</v>
      </c>
      <c r="BI218" s="96">
        <f>INDEX('P-07 HACCP score'!$C$3:$E$7,MATCH(T218,'P-07 HACCP score'!$B$3:$B$7,0),MATCH('D-14 Impact'!P$2,'P-07 HACCP score'!$C$2:$E$2,0))</f>
        <v>0</v>
      </c>
      <c r="BJ218" s="96">
        <f>INDEX('P-07 HACCP score'!$C$3:$E$7,MATCH(U218,'P-07 HACCP score'!$B$3:$B$7,0),MATCH('D-14 Impact'!Q$2,'P-07 HACCP score'!$C$2:$E$2,0))</f>
        <v>0</v>
      </c>
      <c r="BK218" s="96">
        <f>INDEX('P-07 HACCP score'!$C$3:$E$7,MATCH(V218,'P-07 HACCP score'!$B$3:$B$7,0),MATCH('D-14 Impact'!R$2,'P-07 HACCP score'!$C$2:$E$2,0))</f>
        <v>0</v>
      </c>
      <c r="BL218" s="96">
        <f>INDEX('P-07 HACCP score'!$C$3:$E$7,MATCH(W218,'P-07 HACCP score'!$B$3:$B$7,0),MATCH('D-14 Impact'!S$2,'P-07 HACCP score'!$C$2:$E$2,0))</f>
        <v>0</v>
      </c>
      <c r="BM218" s="96">
        <f>INDEX('P-07 HACCP score'!$C$3:$E$7,MATCH(X218,'P-07 HACCP score'!$B$3:$B$7,0),MATCH('D-14 Impact'!T$2,'P-07 HACCP score'!$C$2:$E$2,0))</f>
        <v>9</v>
      </c>
      <c r="BN218" s="96">
        <f>INDEX('P-07 HACCP score'!$C$3:$E$7,MATCH(Y218,'P-07 HACCP score'!$B$3:$B$7,0),MATCH('D-14 Impact'!U$2,'P-07 HACCP score'!$C$2:$E$2,0))</f>
        <v>0</v>
      </c>
      <c r="BO218" s="96">
        <f>INDEX('P-07 HACCP score'!$C$3:$E$7,MATCH(Z218,'P-07 HACCP score'!$B$3:$B$7,0),MATCH('D-14 Impact'!V$2,'P-07 HACCP score'!$C$2:$E$2,0))</f>
        <v>0</v>
      </c>
      <c r="BP218" s="96">
        <f>INDEX('P-07 HACCP score'!$C$3:$E$7,MATCH(AA218,'P-07 HACCP score'!$B$3:$B$7,0),MATCH('D-14 Impact'!W$2,'P-07 HACCP score'!$C$2:$E$2,0))</f>
        <v>0.5</v>
      </c>
      <c r="BQ218" s="96">
        <f>INDEX('P-07 HACCP score'!$C$3:$E$7,MATCH(AB218,'P-07 HACCP score'!$B$3:$B$7,0),MATCH('D-14 Impact'!X$2,'P-07 HACCP score'!$C$2:$E$2,0))</f>
        <v>0</v>
      </c>
      <c r="BR218" s="96">
        <f>INDEX('P-07 HACCP score'!$C$3:$E$7,MATCH(AC218,'P-07 HACCP score'!$B$3:$B$7,0),MATCH('D-14 Impact'!Y$2,'P-07 HACCP score'!$C$2:$E$2,0))</f>
        <v>0</v>
      </c>
      <c r="BS218" s="96">
        <f>INDEX('P-07 HACCP score'!$C$3:$E$7,MATCH(AD218,'P-07 HACCP score'!$B$3:$B$7,0),MATCH('D-14 Impact'!Z$2,'P-07 HACCP score'!$C$2:$E$2,0))</f>
        <v>0</v>
      </c>
      <c r="BT218" s="96">
        <f>INDEX('P-07 HACCP score'!$C$3:$E$7,MATCH(AE218,'P-07 HACCP score'!$B$3:$B$7,0),MATCH('D-14 Impact'!AA$2,'P-07 HACCP score'!$C$2:$E$2,0))</f>
        <v>0</v>
      </c>
      <c r="BU218" s="96">
        <f>INDEX('P-07 HACCP score'!$C$3:$E$7,MATCH(AF218,'P-07 HACCP score'!$B$3:$B$7,0),MATCH('D-14 Impact'!AB$2,'P-07 HACCP score'!$C$2:$E$2,0))</f>
        <v>0</v>
      </c>
      <c r="BV218" s="96">
        <f>INDEX('P-07 HACCP score'!$C$3:$E$7,MATCH(AG218,'P-07 HACCP score'!$B$3:$B$7,0),MATCH('D-14 Impact'!AC$2,'P-07 HACCP score'!$C$2:$E$2,0))</f>
        <v>0</v>
      </c>
      <c r="BW218" s="96">
        <f>INDEX('P-07 HACCP score'!$C$3:$E$7,MATCH(AH218,'P-07 HACCP score'!$B$3:$B$7,0),MATCH('D-14 Impact'!AD$2,'P-07 HACCP score'!$C$2:$E$2,0))</f>
        <v>0</v>
      </c>
    </row>
    <row r="219" spans="1:75" s="2" customFormat="1" x14ac:dyDescent="0.45">
      <c r="A219" s="72">
        <v>51885</v>
      </c>
      <c r="B219" s="7" t="s">
        <v>381</v>
      </c>
      <c r="C219" s="45" t="s">
        <v>636</v>
      </c>
      <c r="D219" s="44" t="s">
        <v>15</v>
      </c>
      <c r="E219" s="23" t="s">
        <v>6</v>
      </c>
      <c r="F219" s="24"/>
      <c r="G219" s="24"/>
      <c r="H219" s="33"/>
      <c r="I219" s="33"/>
      <c r="J219" s="33"/>
      <c r="K219" s="33"/>
      <c r="L219" s="33"/>
      <c r="M219" s="24"/>
      <c r="N219" s="24" t="s">
        <v>6</v>
      </c>
      <c r="O219" s="38" t="s">
        <v>6</v>
      </c>
      <c r="P219" s="38" t="s">
        <v>6</v>
      </c>
      <c r="Q219" s="24" t="s">
        <v>6</v>
      </c>
      <c r="R219" s="24" t="s">
        <v>6</v>
      </c>
      <c r="S219" s="109" t="s">
        <v>67</v>
      </c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39"/>
      <c r="AI219" s="64">
        <f t="shared" si="21"/>
        <v>1</v>
      </c>
      <c r="AJ219" s="65">
        <f t="shared" si="22"/>
        <v>0</v>
      </c>
      <c r="AK219" s="73" t="str">
        <f t="shared" si="23"/>
        <v>LOW</v>
      </c>
      <c r="AL219" s="67" t="str">
        <f t="shared" si="24"/>
        <v>N</v>
      </c>
      <c r="AM219" s="98" t="s">
        <v>7</v>
      </c>
      <c r="AN219" s="68" t="str">
        <f t="shared" si="25"/>
        <v>LOW</v>
      </c>
      <c r="AO219" s="74" t="s">
        <v>6</v>
      </c>
      <c r="AP219" s="71" t="s">
        <v>679</v>
      </c>
      <c r="AQ219" s="71" t="s">
        <v>7</v>
      </c>
      <c r="AR219" s="70" t="str">
        <f t="shared" si="27"/>
        <v>N</v>
      </c>
      <c r="AS219" s="71" t="str">
        <f t="shared" si="26"/>
        <v>LOW</v>
      </c>
      <c r="AT219" s="96">
        <f>INDEX('P-07 HACCP score'!$C$3:$E$7,MATCH(E219,'P-07 HACCP score'!$B$3:$B$7,0),MATCH('D-14 Impact'!A$2,'P-07 HACCP score'!$C$2:$E$2,0))</f>
        <v>3</v>
      </c>
      <c r="AU219" s="96">
        <f>INDEX('P-07 HACCP score'!$C$3:$E$7,MATCH(F219,'P-07 HACCP score'!$B$3:$B$7,0),MATCH('D-14 Impact'!B$2,'P-07 HACCP score'!$C$2:$E$2,0))</f>
        <v>0</v>
      </c>
      <c r="AV219" s="96">
        <f>INDEX('P-07 HACCP score'!$C$3:$E$7,MATCH(G219,'P-07 HACCP score'!$B$3:$B$7,0),MATCH('D-14 Impact'!C$2,'P-07 HACCP score'!$C$2:$E$2,0))</f>
        <v>0</v>
      </c>
      <c r="AW219" s="96">
        <f>INDEX('P-07 HACCP score'!$C$3:$E$7,MATCH(H219,'P-07 HACCP score'!$B$3:$B$7,0),MATCH('D-14 Impact'!D$2,'P-07 HACCP score'!$C$2:$E$2,0))</f>
        <v>0</v>
      </c>
      <c r="AX219" s="96">
        <f>INDEX('P-07 HACCP score'!$C$3:$E$7,MATCH(I219,'P-07 HACCP score'!$B$3:$B$7,0),MATCH('D-14 Impact'!E$2,'P-07 HACCP score'!$C$2:$E$2,0))</f>
        <v>0</v>
      </c>
      <c r="AY219" s="96">
        <f>INDEX('P-07 HACCP score'!$C$3:$E$7,MATCH(J219,'P-07 HACCP score'!$B$3:$B$7,0),MATCH('D-14 Impact'!F$2,'P-07 HACCP score'!$C$2:$E$2,0))</f>
        <v>0</v>
      </c>
      <c r="AZ219" s="96">
        <f>INDEX('P-07 HACCP score'!$C$3:$E$7,MATCH(K219,'P-07 HACCP score'!$B$3:$B$7,0),MATCH('D-14 Impact'!G$2,'P-07 HACCP score'!$C$2:$E$2,0))</f>
        <v>0</v>
      </c>
      <c r="BA219" s="96">
        <f>INDEX('P-07 HACCP score'!$C$3:$E$7,MATCH(L219,'P-07 HACCP score'!$B$3:$B$7,0),MATCH('D-14 Impact'!H$2,'P-07 HACCP score'!$C$2:$E$2,0))</f>
        <v>0</v>
      </c>
      <c r="BB219" s="96">
        <f>INDEX('P-07 HACCP score'!$C$3:$E$7,MATCH(M219,'P-07 HACCP score'!$B$3:$B$7,0),MATCH('D-14 Impact'!I$2,'P-07 HACCP score'!$C$2:$E$2,0))</f>
        <v>0</v>
      </c>
      <c r="BC219" s="96">
        <f>INDEX('P-07 HACCP score'!$C$3:$E$7,MATCH(N219,'P-07 HACCP score'!$B$3:$B$7,0),MATCH('D-14 Impact'!J$2,'P-07 HACCP score'!$C$2:$E$2,0))</f>
        <v>3</v>
      </c>
      <c r="BD219" s="96">
        <f>INDEX('P-07 HACCP score'!$C$3:$E$7,MATCH(O219,'P-07 HACCP score'!$B$3:$B$7,0),MATCH('D-14 Impact'!K$2,'P-07 HACCP score'!$C$2:$E$2,0))</f>
        <v>3</v>
      </c>
      <c r="BE219" s="96">
        <f>INDEX('P-07 HACCP score'!$C$3:$E$7,MATCH(P219,'P-07 HACCP score'!$B$3:$B$7,0),MATCH('D-14 Impact'!L$2,'P-07 HACCP score'!$C$2:$E$2,0))</f>
        <v>3</v>
      </c>
      <c r="BF219" s="96">
        <f>INDEX('P-07 HACCP score'!$C$3:$E$7,MATCH(Q219,'P-07 HACCP score'!$B$3:$B$7,0),MATCH('D-14 Impact'!M$2,'P-07 HACCP score'!$C$2:$E$2,0))</f>
        <v>5</v>
      </c>
      <c r="BG219" s="96">
        <f>INDEX('P-07 HACCP score'!$C$3:$E$7,MATCH(R219,'P-07 HACCP score'!$B$3:$B$7,0),MATCH('D-14 Impact'!N$2,'P-07 HACCP score'!$C$2:$E$2,0))</f>
        <v>1</v>
      </c>
      <c r="BH219" s="96">
        <f>INDEX('P-07 HACCP score'!$C$3:$E$7,MATCH(S219,'P-07 HACCP score'!$B$3:$B$7,0),MATCH('D-14 Impact'!O$2,'P-07 HACCP score'!$C$2:$E$2,0))</f>
        <v>1.5</v>
      </c>
      <c r="BI219" s="96">
        <f>INDEX('P-07 HACCP score'!$C$3:$E$7,MATCH(T219,'P-07 HACCP score'!$B$3:$B$7,0),MATCH('D-14 Impact'!P$2,'P-07 HACCP score'!$C$2:$E$2,0))</f>
        <v>0</v>
      </c>
      <c r="BJ219" s="96">
        <f>INDEX('P-07 HACCP score'!$C$3:$E$7,MATCH(U219,'P-07 HACCP score'!$B$3:$B$7,0),MATCH('D-14 Impact'!Q$2,'P-07 HACCP score'!$C$2:$E$2,0))</f>
        <v>0</v>
      </c>
      <c r="BK219" s="96">
        <f>INDEX('P-07 HACCP score'!$C$3:$E$7,MATCH(V219,'P-07 HACCP score'!$B$3:$B$7,0),MATCH('D-14 Impact'!R$2,'P-07 HACCP score'!$C$2:$E$2,0))</f>
        <v>0</v>
      </c>
      <c r="BL219" s="96">
        <f>INDEX('P-07 HACCP score'!$C$3:$E$7,MATCH(W219,'P-07 HACCP score'!$B$3:$B$7,0),MATCH('D-14 Impact'!S$2,'P-07 HACCP score'!$C$2:$E$2,0))</f>
        <v>0</v>
      </c>
      <c r="BM219" s="96">
        <f>INDEX('P-07 HACCP score'!$C$3:$E$7,MATCH(X219,'P-07 HACCP score'!$B$3:$B$7,0),MATCH('D-14 Impact'!T$2,'P-07 HACCP score'!$C$2:$E$2,0))</f>
        <v>0</v>
      </c>
      <c r="BN219" s="96">
        <f>INDEX('P-07 HACCP score'!$C$3:$E$7,MATCH(Y219,'P-07 HACCP score'!$B$3:$B$7,0),MATCH('D-14 Impact'!U$2,'P-07 HACCP score'!$C$2:$E$2,0))</f>
        <v>0</v>
      </c>
      <c r="BO219" s="96">
        <f>INDEX('P-07 HACCP score'!$C$3:$E$7,MATCH(Z219,'P-07 HACCP score'!$B$3:$B$7,0),MATCH('D-14 Impact'!V$2,'P-07 HACCP score'!$C$2:$E$2,0))</f>
        <v>0</v>
      </c>
      <c r="BP219" s="96">
        <f>INDEX('P-07 HACCP score'!$C$3:$E$7,MATCH(AA219,'P-07 HACCP score'!$B$3:$B$7,0),MATCH('D-14 Impact'!W$2,'P-07 HACCP score'!$C$2:$E$2,0))</f>
        <v>0</v>
      </c>
      <c r="BQ219" s="96">
        <f>INDEX('P-07 HACCP score'!$C$3:$E$7,MATCH(AB219,'P-07 HACCP score'!$B$3:$B$7,0),MATCH('D-14 Impact'!X$2,'P-07 HACCP score'!$C$2:$E$2,0))</f>
        <v>0</v>
      </c>
      <c r="BR219" s="96">
        <f>INDEX('P-07 HACCP score'!$C$3:$E$7,MATCH(AC219,'P-07 HACCP score'!$B$3:$B$7,0),MATCH('D-14 Impact'!Y$2,'P-07 HACCP score'!$C$2:$E$2,0))</f>
        <v>0</v>
      </c>
      <c r="BS219" s="96">
        <f>INDEX('P-07 HACCP score'!$C$3:$E$7,MATCH(AD219,'P-07 HACCP score'!$B$3:$B$7,0),MATCH('D-14 Impact'!Z$2,'P-07 HACCP score'!$C$2:$E$2,0))</f>
        <v>0</v>
      </c>
      <c r="BT219" s="96">
        <f>INDEX('P-07 HACCP score'!$C$3:$E$7,MATCH(AE219,'P-07 HACCP score'!$B$3:$B$7,0),MATCH('D-14 Impact'!AA$2,'P-07 HACCP score'!$C$2:$E$2,0))</f>
        <v>0</v>
      </c>
      <c r="BU219" s="96">
        <f>INDEX('P-07 HACCP score'!$C$3:$E$7,MATCH(AF219,'P-07 HACCP score'!$B$3:$B$7,0),MATCH('D-14 Impact'!AB$2,'P-07 HACCP score'!$C$2:$E$2,0))</f>
        <v>0</v>
      </c>
      <c r="BV219" s="96">
        <f>INDEX('P-07 HACCP score'!$C$3:$E$7,MATCH(AG219,'P-07 HACCP score'!$B$3:$B$7,0),MATCH('D-14 Impact'!AC$2,'P-07 HACCP score'!$C$2:$E$2,0))</f>
        <v>0</v>
      </c>
      <c r="BW219" s="96">
        <f>INDEX('P-07 HACCP score'!$C$3:$E$7,MATCH(AH219,'P-07 HACCP score'!$B$3:$B$7,0),MATCH('D-14 Impact'!AD$2,'P-07 HACCP score'!$C$2:$E$2,0))</f>
        <v>0</v>
      </c>
    </row>
    <row r="220" spans="1:75" s="2" customFormat="1" x14ac:dyDescent="0.45">
      <c r="A220" s="72">
        <v>30790</v>
      </c>
      <c r="B220" s="103" t="s">
        <v>145</v>
      </c>
      <c r="C220" s="45" t="s">
        <v>619</v>
      </c>
      <c r="D220" s="44" t="s">
        <v>10</v>
      </c>
      <c r="E220" s="23"/>
      <c r="F220" s="24"/>
      <c r="G220" s="24"/>
      <c r="H220" s="33"/>
      <c r="I220" s="33"/>
      <c r="J220" s="33"/>
      <c r="K220" s="33"/>
      <c r="L220" s="33"/>
      <c r="M220" s="24"/>
      <c r="N220" s="24"/>
      <c r="O220" s="38"/>
      <c r="P220" s="38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39"/>
      <c r="AI220" s="64">
        <f t="shared" si="21"/>
        <v>0</v>
      </c>
      <c r="AJ220" s="65">
        <f t="shared" si="22"/>
        <v>0</v>
      </c>
      <c r="AK220" s="73" t="str">
        <f t="shared" si="23"/>
        <v>LOW</v>
      </c>
      <c r="AL220" s="67" t="str">
        <f t="shared" si="24"/>
        <v>N</v>
      </c>
      <c r="AM220" s="98" t="s">
        <v>7</v>
      </c>
      <c r="AN220" s="68" t="str">
        <f t="shared" si="25"/>
        <v>LOW</v>
      </c>
      <c r="AO220" s="74" t="s">
        <v>6</v>
      </c>
      <c r="AP220" s="71" t="s">
        <v>679</v>
      </c>
      <c r="AQ220" s="71" t="s">
        <v>7</v>
      </c>
      <c r="AR220" s="70" t="str">
        <f t="shared" si="27"/>
        <v>N</v>
      </c>
      <c r="AS220" s="71" t="str">
        <f t="shared" si="26"/>
        <v>LOW</v>
      </c>
      <c r="AT220" s="96">
        <f>INDEX('P-07 HACCP score'!$C$3:$E$7,MATCH(E220,'P-07 HACCP score'!$B$3:$B$7,0),MATCH('D-14 Impact'!A$2,'P-07 HACCP score'!$C$2:$E$2,0))</f>
        <v>0</v>
      </c>
      <c r="AU220" s="96">
        <f>INDEX('P-07 HACCP score'!$C$3:$E$7,MATCH(F220,'P-07 HACCP score'!$B$3:$B$7,0),MATCH('D-14 Impact'!B$2,'P-07 HACCP score'!$C$2:$E$2,0))</f>
        <v>0</v>
      </c>
      <c r="AV220" s="96">
        <f>INDEX('P-07 HACCP score'!$C$3:$E$7,MATCH(G220,'P-07 HACCP score'!$B$3:$B$7,0),MATCH('D-14 Impact'!C$2,'P-07 HACCP score'!$C$2:$E$2,0))</f>
        <v>0</v>
      </c>
      <c r="AW220" s="96">
        <f>INDEX('P-07 HACCP score'!$C$3:$E$7,MATCH(H220,'P-07 HACCP score'!$B$3:$B$7,0),MATCH('D-14 Impact'!D$2,'P-07 HACCP score'!$C$2:$E$2,0))</f>
        <v>0</v>
      </c>
      <c r="AX220" s="96">
        <f>INDEX('P-07 HACCP score'!$C$3:$E$7,MATCH(I220,'P-07 HACCP score'!$B$3:$B$7,0),MATCH('D-14 Impact'!E$2,'P-07 HACCP score'!$C$2:$E$2,0))</f>
        <v>0</v>
      </c>
      <c r="AY220" s="96">
        <f>INDEX('P-07 HACCP score'!$C$3:$E$7,MATCH(J220,'P-07 HACCP score'!$B$3:$B$7,0),MATCH('D-14 Impact'!F$2,'P-07 HACCP score'!$C$2:$E$2,0))</f>
        <v>0</v>
      </c>
      <c r="AZ220" s="96">
        <f>INDEX('P-07 HACCP score'!$C$3:$E$7,MATCH(K220,'P-07 HACCP score'!$B$3:$B$7,0),MATCH('D-14 Impact'!G$2,'P-07 HACCP score'!$C$2:$E$2,0))</f>
        <v>0</v>
      </c>
      <c r="BA220" s="96">
        <f>INDEX('P-07 HACCP score'!$C$3:$E$7,MATCH(L220,'P-07 HACCP score'!$B$3:$B$7,0),MATCH('D-14 Impact'!H$2,'P-07 HACCP score'!$C$2:$E$2,0))</f>
        <v>0</v>
      </c>
      <c r="BB220" s="96">
        <f>INDEX('P-07 HACCP score'!$C$3:$E$7,MATCH(M220,'P-07 HACCP score'!$B$3:$B$7,0),MATCH('D-14 Impact'!I$2,'P-07 HACCP score'!$C$2:$E$2,0))</f>
        <v>0</v>
      </c>
      <c r="BC220" s="96">
        <f>INDEX('P-07 HACCP score'!$C$3:$E$7,MATCH(N220,'P-07 HACCP score'!$B$3:$B$7,0),MATCH('D-14 Impact'!J$2,'P-07 HACCP score'!$C$2:$E$2,0))</f>
        <v>0</v>
      </c>
      <c r="BD220" s="96">
        <f>INDEX('P-07 HACCP score'!$C$3:$E$7,MATCH(O220,'P-07 HACCP score'!$B$3:$B$7,0),MATCH('D-14 Impact'!K$2,'P-07 HACCP score'!$C$2:$E$2,0))</f>
        <v>0</v>
      </c>
      <c r="BE220" s="96">
        <f>INDEX('P-07 HACCP score'!$C$3:$E$7,MATCH(P220,'P-07 HACCP score'!$B$3:$B$7,0),MATCH('D-14 Impact'!L$2,'P-07 HACCP score'!$C$2:$E$2,0))</f>
        <v>0</v>
      </c>
      <c r="BF220" s="96">
        <f>INDEX('P-07 HACCP score'!$C$3:$E$7,MATCH(Q220,'P-07 HACCP score'!$B$3:$B$7,0),MATCH('D-14 Impact'!M$2,'P-07 HACCP score'!$C$2:$E$2,0))</f>
        <v>0</v>
      </c>
      <c r="BG220" s="96">
        <f>INDEX('P-07 HACCP score'!$C$3:$E$7,MATCH(R220,'P-07 HACCP score'!$B$3:$B$7,0),MATCH('D-14 Impact'!N$2,'P-07 HACCP score'!$C$2:$E$2,0))</f>
        <v>0</v>
      </c>
      <c r="BH220" s="96">
        <f>INDEX('P-07 HACCP score'!$C$3:$E$7,MATCH(S220,'P-07 HACCP score'!$B$3:$B$7,0),MATCH('D-14 Impact'!O$2,'P-07 HACCP score'!$C$2:$E$2,0))</f>
        <v>0</v>
      </c>
      <c r="BI220" s="96">
        <f>INDEX('P-07 HACCP score'!$C$3:$E$7,MATCH(T220,'P-07 HACCP score'!$B$3:$B$7,0),MATCH('D-14 Impact'!P$2,'P-07 HACCP score'!$C$2:$E$2,0))</f>
        <v>0</v>
      </c>
      <c r="BJ220" s="96">
        <f>INDEX('P-07 HACCP score'!$C$3:$E$7,MATCH(U220,'P-07 HACCP score'!$B$3:$B$7,0),MATCH('D-14 Impact'!Q$2,'P-07 HACCP score'!$C$2:$E$2,0))</f>
        <v>0</v>
      </c>
      <c r="BK220" s="96">
        <f>INDEX('P-07 HACCP score'!$C$3:$E$7,MATCH(V220,'P-07 HACCP score'!$B$3:$B$7,0),MATCH('D-14 Impact'!R$2,'P-07 HACCP score'!$C$2:$E$2,0))</f>
        <v>0</v>
      </c>
      <c r="BL220" s="96">
        <f>INDEX('P-07 HACCP score'!$C$3:$E$7,MATCH(W220,'P-07 HACCP score'!$B$3:$B$7,0),MATCH('D-14 Impact'!S$2,'P-07 HACCP score'!$C$2:$E$2,0))</f>
        <v>0</v>
      </c>
      <c r="BM220" s="96">
        <f>INDEX('P-07 HACCP score'!$C$3:$E$7,MATCH(X220,'P-07 HACCP score'!$B$3:$B$7,0),MATCH('D-14 Impact'!T$2,'P-07 HACCP score'!$C$2:$E$2,0))</f>
        <v>0</v>
      </c>
      <c r="BN220" s="96">
        <f>INDEX('P-07 HACCP score'!$C$3:$E$7,MATCH(Y220,'P-07 HACCP score'!$B$3:$B$7,0),MATCH('D-14 Impact'!U$2,'P-07 HACCP score'!$C$2:$E$2,0))</f>
        <v>0</v>
      </c>
      <c r="BO220" s="96">
        <f>INDEX('P-07 HACCP score'!$C$3:$E$7,MATCH(Z220,'P-07 HACCP score'!$B$3:$B$7,0),MATCH('D-14 Impact'!V$2,'P-07 HACCP score'!$C$2:$E$2,0))</f>
        <v>0</v>
      </c>
      <c r="BP220" s="96">
        <f>INDEX('P-07 HACCP score'!$C$3:$E$7,MATCH(AA220,'P-07 HACCP score'!$B$3:$B$7,0),MATCH('D-14 Impact'!W$2,'P-07 HACCP score'!$C$2:$E$2,0))</f>
        <v>0</v>
      </c>
      <c r="BQ220" s="96">
        <f>INDEX('P-07 HACCP score'!$C$3:$E$7,MATCH(AB220,'P-07 HACCP score'!$B$3:$B$7,0),MATCH('D-14 Impact'!X$2,'P-07 HACCP score'!$C$2:$E$2,0))</f>
        <v>0</v>
      </c>
      <c r="BR220" s="96">
        <f>INDEX('P-07 HACCP score'!$C$3:$E$7,MATCH(AC220,'P-07 HACCP score'!$B$3:$B$7,0),MATCH('D-14 Impact'!Y$2,'P-07 HACCP score'!$C$2:$E$2,0))</f>
        <v>0</v>
      </c>
      <c r="BS220" s="96">
        <f>INDEX('P-07 HACCP score'!$C$3:$E$7,MATCH(AD220,'P-07 HACCP score'!$B$3:$B$7,0),MATCH('D-14 Impact'!Z$2,'P-07 HACCP score'!$C$2:$E$2,0))</f>
        <v>0</v>
      </c>
      <c r="BT220" s="96">
        <f>INDEX('P-07 HACCP score'!$C$3:$E$7,MATCH(AE220,'P-07 HACCP score'!$B$3:$B$7,0),MATCH('D-14 Impact'!AA$2,'P-07 HACCP score'!$C$2:$E$2,0))</f>
        <v>0</v>
      </c>
      <c r="BU220" s="96">
        <f>INDEX('P-07 HACCP score'!$C$3:$E$7,MATCH(AF220,'P-07 HACCP score'!$B$3:$B$7,0),MATCH('D-14 Impact'!AB$2,'P-07 HACCP score'!$C$2:$E$2,0))</f>
        <v>0</v>
      </c>
      <c r="BV220" s="96">
        <f>INDEX('P-07 HACCP score'!$C$3:$E$7,MATCH(AG220,'P-07 HACCP score'!$B$3:$B$7,0),MATCH('D-14 Impact'!AC$2,'P-07 HACCP score'!$C$2:$E$2,0))</f>
        <v>0</v>
      </c>
      <c r="BW220" s="96">
        <f>INDEX('P-07 HACCP score'!$C$3:$E$7,MATCH(AH220,'P-07 HACCP score'!$B$3:$B$7,0),MATCH('D-14 Impact'!AD$2,'P-07 HACCP score'!$C$2:$E$2,0))</f>
        <v>0</v>
      </c>
    </row>
    <row r="221" spans="1:75" s="2" customFormat="1" x14ac:dyDescent="0.45">
      <c r="A221" s="72">
        <v>30770</v>
      </c>
      <c r="B221" s="7" t="s">
        <v>141</v>
      </c>
      <c r="C221" s="45" t="s">
        <v>619</v>
      </c>
      <c r="D221" s="44" t="s">
        <v>10</v>
      </c>
      <c r="E221" s="23"/>
      <c r="F221" s="24"/>
      <c r="G221" s="24"/>
      <c r="H221" s="33"/>
      <c r="I221" s="33"/>
      <c r="J221" s="33"/>
      <c r="K221" s="33"/>
      <c r="L221" s="33"/>
      <c r="M221" s="24"/>
      <c r="N221" s="24" t="s">
        <v>9</v>
      </c>
      <c r="O221" s="38" t="s">
        <v>9</v>
      </c>
      <c r="P221" s="38" t="s">
        <v>9</v>
      </c>
      <c r="Q221" s="24" t="s">
        <v>6</v>
      </c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39"/>
      <c r="AI221" s="64">
        <f t="shared" si="21"/>
        <v>2</v>
      </c>
      <c r="AJ221" s="65">
        <f t="shared" si="22"/>
        <v>0</v>
      </c>
      <c r="AK221" s="73" t="str">
        <f t="shared" si="23"/>
        <v>MEDIUM</v>
      </c>
      <c r="AL221" s="67" t="str">
        <f t="shared" si="24"/>
        <v>N</v>
      </c>
      <c r="AM221" s="98" t="s">
        <v>7</v>
      </c>
      <c r="AN221" s="68" t="str">
        <f t="shared" si="25"/>
        <v>MEDIUM</v>
      </c>
      <c r="AO221" s="74" t="s">
        <v>6</v>
      </c>
      <c r="AP221" s="71" t="s">
        <v>679</v>
      </c>
      <c r="AQ221" s="71" t="s">
        <v>7</v>
      </c>
      <c r="AR221" s="70" t="str">
        <f t="shared" si="27"/>
        <v>N</v>
      </c>
      <c r="AS221" s="71" t="str">
        <f t="shared" si="26"/>
        <v>MEDIUM</v>
      </c>
      <c r="AT221" s="96">
        <f>INDEX('P-07 HACCP score'!$C$3:$E$7,MATCH(E221,'P-07 HACCP score'!$B$3:$B$7,0),MATCH('D-14 Impact'!A$2,'P-07 HACCP score'!$C$2:$E$2,0))</f>
        <v>0</v>
      </c>
      <c r="AU221" s="96">
        <f>INDEX('P-07 HACCP score'!$C$3:$E$7,MATCH(F221,'P-07 HACCP score'!$B$3:$B$7,0),MATCH('D-14 Impact'!B$2,'P-07 HACCP score'!$C$2:$E$2,0))</f>
        <v>0</v>
      </c>
      <c r="AV221" s="96">
        <f>INDEX('P-07 HACCP score'!$C$3:$E$7,MATCH(G221,'P-07 HACCP score'!$B$3:$B$7,0),MATCH('D-14 Impact'!C$2,'P-07 HACCP score'!$C$2:$E$2,0))</f>
        <v>0</v>
      </c>
      <c r="AW221" s="96">
        <f>INDEX('P-07 HACCP score'!$C$3:$E$7,MATCH(H221,'P-07 HACCP score'!$B$3:$B$7,0),MATCH('D-14 Impact'!D$2,'P-07 HACCP score'!$C$2:$E$2,0))</f>
        <v>0</v>
      </c>
      <c r="AX221" s="96">
        <f>INDEX('P-07 HACCP score'!$C$3:$E$7,MATCH(I221,'P-07 HACCP score'!$B$3:$B$7,0),MATCH('D-14 Impact'!E$2,'P-07 HACCP score'!$C$2:$E$2,0))</f>
        <v>0</v>
      </c>
      <c r="AY221" s="96">
        <f>INDEX('P-07 HACCP score'!$C$3:$E$7,MATCH(J221,'P-07 HACCP score'!$B$3:$B$7,0),MATCH('D-14 Impact'!F$2,'P-07 HACCP score'!$C$2:$E$2,0))</f>
        <v>0</v>
      </c>
      <c r="AZ221" s="96">
        <f>INDEX('P-07 HACCP score'!$C$3:$E$7,MATCH(K221,'P-07 HACCP score'!$B$3:$B$7,0),MATCH('D-14 Impact'!G$2,'P-07 HACCP score'!$C$2:$E$2,0))</f>
        <v>0</v>
      </c>
      <c r="BA221" s="96">
        <f>INDEX('P-07 HACCP score'!$C$3:$E$7,MATCH(L221,'P-07 HACCP score'!$B$3:$B$7,0),MATCH('D-14 Impact'!H$2,'P-07 HACCP score'!$C$2:$E$2,0))</f>
        <v>0</v>
      </c>
      <c r="BB221" s="96">
        <f>INDEX('P-07 HACCP score'!$C$3:$E$7,MATCH(M221,'P-07 HACCP score'!$B$3:$B$7,0),MATCH('D-14 Impact'!I$2,'P-07 HACCP score'!$C$2:$E$2,0))</f>
        <v>0</v>
      </c>
      <c r="BC221" s="96">
        <f>INDEX('P-07 HACCP score'!$C$3:$E$7,MATCH(N221,'P-07 HACCP score'!$B$3:$B$7,0),MATCH('D-14 Impact'!J$2,'P-07 HACCP score'!$C$2:$E$2,0))</f>
        <v>9</v>
      </c>
      <c r="BD221" s="96">
        <f>INDEX('P-07 HACCP score'!$C$3:$E$7,MATCH(O221,'P-07 HACCP score'!$B$3:$B$7,0),MATCH('D-14 Impact'!K$2,'P-07 HACCP score'!$C$2:$E$2,0))</f>
        <v>9</v>
      </c>
      <c r="BE221" s="96">
        <f>INDEX('P-07 HACCP score'!$C$3:$E$7,MATCH(P221,'P-07 HACCP score'!$B$3:$B$7,0),MATCH('D-14 Impact'!L$2,'P-07 HACCP score'!$C$2:$E$2,0))</f>
        <v>9</v>
      </c>
      <c r="BF221" s="96">
        <f>INDEX('P-07 HACCP score'!$C$3:$E$7,MATCH(Q221,'P-07 HACCP score'!$B$3:$B$7,0),MATCH('D-14 Impact'!M$2,'P-07 HACCP score'!$C$2:$E$2,0))</f>
        <v>5</v>
      </c>
      <c r="BG221" s="96">
        <f>INDEX('P-07 HACCP score'!$C$3:$E$7,MATCH(R221,'P-07 HACCP score'!$B$3:$B$7,0),MATCH('D-14 Impact'!N$2,'P-07 HACCP score'!$C$2:$E$2,0))</f>
        <v>0</v>
      </c>
      <c r="BH221" s="96">
        <f>INDEX('P-07 HACCP score'!$C$3:$E$7,MATCH(S221,'P-07 HACCP score'!$B$3:$B$7,0),MATCH('D-14 Impact'!O$2,'P-07 HACCP score'!$C$2:$E$2,0))</f>
        <v>0</v>
      </c>
      <c r="BI221" s="96">
        <f>INDEX('P-07 HACCP score'!$C$3:$E$7,MATCH(T221,'P-07 HACCP score'!$B$3:$B$7,0),MATCH('D-14 Impact'!P$2,'P-07 HACCP score'!$C$2:$E$2,0))</f>
        <v>0</v>
      </c>
      <c r="BJ221" s="96">
        <f>INDEX('P-07 HACCP score'!$C$3:$E$7,MATCH(U221,'P-07 HACCP score'!$B$3:$B$7,0),MATCH('D-14 Impact'!Q$2,'P-07 HACCP score'!$C$2:$E$2,0))</f>
        <v>0</v>
      </c>
      <c r="BK221" s="96">
        <f>INDEX('P-07 HACCP score'!$C$3:$E$7,MATCH(V221,'P-07 HACCP score'!$B$3:$B$7,0),MATCH('D-14 Impact'!R$2,'P-07 HACCP score'!$C$2:$E$2,0))</f>
        <v>0</v>
      </c>
      <c r="BL221" s="96">
        <f>INDEX('P-07 HACCP score'!$C$3:$E$7,MATCH(W221,'P-07 HACCP score'!$B$3:$B$7,0),MATCH('D-14 Impact'!S$2,'P-07 HACCP score'!$C$2:$E$2,0))</f>
        <v>0</v>
      </c>
      <c r="BM221" s="96">
        <f>INDEX('P-07 HACCP score'!$C$3:$E$7,MATCH(X221,'P-07 HACCP score'!$B$3:$B$7,0),MATCH('D-14 Impact'!T$2,'P-07 HACCP score'!$C$2:$E$2,0))</f>
        <v>0</v>
      </c>
      <c r="BN221" s="96">
        <f>INDEX('P-07 HACCP score'!$C$3:$E$7,MATCH(Y221,'P-07 HACCP score'!$B$3:$B$7,0),MATCH('D-14 Impact'!U$2,'P-07 HACCP score'!$C$2:$E$2,0))</f>
        <v>0</v>
      </c>
      <c r="BO221" s="96">
        <f>INDEX('P-07 HACCP score'!$C$3:$E$7,MATCH(Z221,'P-07 HACCP score'!$B$3:$B$7,0),MATCH('D-14 Impact'!V$2,'P-07 HACCP score'!$C$2:$E$2,0))</f>
        <v>0</v>
      </c>
      <c r="BP221" s="96">
        <f>INDEX('P-07 HACCP score'!$C$3:$E$7,MATCH(AA221,'P-07 HACCP score'!$B$3:$B$7,0),MATCH('D-14 Impact'!W$2,'P-07 HACCP score'!$C$2:$E$2,0))</f>
        <v>0</v>
      </c>
      <c r="BQ221" s="96">
        <f>INDEX('P-07 HACCP score'!$C$3:$E$7,MATCH(AB221,'P-07 HACCP score'!$B$3:$B$7,0),MATCH('D-14 Impact'!X$2,'P-07 HACCP score'!$C$2:$E$2,0))</f>
        <v>0</v>
      </c>
      <c r="BR221" s="96">
        <f>INDEX('P-07 HACCP score'!$C$3:$E$7,MATCH(AC221,'P-07 HACCP score'!$B$3:$B$7,0),MATCH('D-14 Impact'!Y$2,'P-07 HACCP score'!$C$2:$E$2,0))</f>
        <v>0</v>
      </c>
      <c r="BS221" s="96">
        <f>INDEX('P-07 HACCP score'!$C$3:$E$7,MATCH(AD221,'P-07 HACCP score'!$B$3:$B$7,0),MATCH('D-14 Impact'!Z$2,'P-07 HACCP score'!$C$2:$E$2,0))</f>
        <v>0</v>
      </c>
      <c r="BT221" s="96">
        <f>INDEX('P-07 HACCP score'!$C$3:$E$7,MATCH(AE221,'P-07 HACCP score'!$B$3:$B$7,0),MATCH('D-14 Impact'!AA$2,'P-07 HACCP score'!$C$2:$E$2,0))</f>
        <v>0</v>
      </c>
      <c r="BU221" s="96">
        <f>INDEX('P-07 HACCP score'!$C$3:$E$7,MATCH(AF221,'P-07 HACCP score'!$B$3:$B$7,0),MATCH('D-14 Impact'!AB$2,'P-07 HACCP score'!$C$2:$E$2,0))</f>
        <v>0</v>
      </c>
      <c r="BV221" s="96">
        <f>INDEX('P-07 HACCP score'!$C$3:$E$7,MATCH(AG221,'P-07 HACCP score'!$B$3:$B$7,0),MATCH('D-14 Impact'!AC$2,'P-07 HACCP score'!$C$2:$E$2,0))</f>
        <v>0</v>
      </c>
      <c r="BW221" s="96">
        <f>INDEX('P-07 HACCP score'!$C$3:$E$7,MATCH(AH221,'P-07 HACCP score'!$B$3:$B$7,0),MATCH('D-14 Impact'!AD$2,'P-07 HACCP score'!$C$2:$E$2,0))</f>
        <v>0</v>
      </c>
    </row>
    <row r="222" spans="1:75" s="2" customFormat="1" x14ac:dyDescent="0.45">
      <c r="A222" s="72">
        <v>30780</v>
      </c>
      <c r="B222" s="7" t="s">
        <v>144</v>
      </c>
      <c r="C222" s="45" t="s">
        <v>619</v>
      </c>
      <c r="D222" s="44" t="s">
        <v>10</v>
      </c>
      <c r="E222" s="23"/>
      <c r="F222" s="24"/>
      <c r="G222" s="24"/>
      <c r="H222" s="33"/>
      <c r="I222" s="33"/>
      <c r="J222" s="33"/>
      <c r="K222" s="33"/>
      <c r="L222" s="33"/>
      <c r="M222" s="24"/>
      <c r="N222" s="109" t="s">
        <v>9</v>
      </c>
      <c r="O222" s="110" t="s">
        <v>9</v>
      </c>
      <c r="P222" s="110" t="s">
        <v>9</v>
      </c>
      <c r="Q222" s="24" t="s">
        <v>6</v>
      </c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39"/>
      <c r="AI222" s="64">
        <f t="shared" si="21"/>
        <v>2</v>
      </c>
      <c r="AJ222" s="65">
        <f t="shared" si="22"/>
        <v>0</v>
      </c>
      <c r="AK222" s="73" t="str">
        <f t="shared" si="23"/>
        <v>MEDIUM</v>
      </c>
      <c r="AL222" s="67" t="str">
        <f t="shared" si="24"/>
        <v>N</v>
      </c>
      <c r="AM222" s="98" t="s">
        <v>7</v>
      </c>
      <c r="AN222" s="68" t="str">
        <f t="shared" si="25"/>
        <v>MEDIUM</v>
      </c>
      <c r="AO222" s="74" t="s">
        <v>6</v>
      </c>
      <c r="AP222" s="71" t="s">
        <v>679</v>
      </c>
      <c r="AQ222" s="71" t="s">
        <v>7</v>
      </c>
      <c r="AR222" s="70" t="str">
        <f t="shared" si="27"/>
        <v>N</v>
      </c>
      <c r="AS222" s="71" t="str">
        <f t="shared" si="26"/>
        <v>MEDIUM</v>
      </c>
      <c r="AT222" s="96">
        <f>INDEX('P-07 HACCP score'!$C$3:$E$7,MATCH(E222,'P-07 HACCP score'!$B$3:$B$7,0),MATCH('D-14 Impact'!A$2,'P-07 HACCP score'!$C$2:$E$2,0))</f>
        <v>0</v>
      </c>
      <c r="AU222" s="96">
        <f>INDEX('P-07 HACCP score'!$C$3:$E$7,MATCH(F222,'P-07 HACCP score'!$B$3:$B$7,0),MATCH('D-14 Impact'!B$2,'P-07 HACCP score'!$C$2:$E$2,0))</f>
        <v>0</v>
      </c>
      <c r="AV222" s="96">
        <f>INDEX('P-07 HACCP score'!$C$3:$E$7,MATCH(G222,'P-07 HACCP score'!$B$3:$B$7,0),MATCH('D-14 Impact'!C$2,'P-07 HACCP score'!$C$2:$E$2,0))</f>
        <v>0</v>
      </c>
      <c r="AW222" s="96">
        <f>INDEX('P-07 HACCP score'!$C$3:$E$7,MATCH(H222,'P-07 HACCP score'!$B$3:$B$7,0),MATCH('D-14 Impact'!D$2,'P-07 HACCP score'!$C$2:$E$2,0))</f>
        <v>0</v>
      </c>
      <c r="AX222" s="96">
        <f>INDEX('P-07 HACCP score'!$C$3:$E$7,MATCH(I222,'P-07 HACCP score'!$B$3:$B$7,0),MATCH('D-14 Impact'!E$2,'P-07 HACCP score'!$C$2:$E$2,0))</f>
        <v>0</v>
      </c>
      <c r="AY222" s="96">
        <f>INDEX('P-07 HACCP score'!$C$3:$E$7,MATCH(J222,'P-07 HACCP score'!$B$3:$B$7,0),MATCH('D-14 Impact'!F$2,'P-07 HACCP score'!$C$2:$E$2,0))</f>
        <v>0</v>
      </c>
      <c r="AZ222" s="96">
        <f>INDEX('P-07 HACCP score'!$C$3:$E$7,MATCH(K222,'P-07 HACCP score'!$B$3:$B$7,0),MATCH('D-14 Impact'!G$2,'P-07 HACCP score'!$C$2:$E$2,0))</f>
        <v>0</v>
      </c>
      <c r="BA222" s="96">
        <f>INDEX('P-07 HACCP score'!$C$3:$E$7,MATCH(L222,'P-07 HACCP score'!$B$3:$B$7,0),MATCH('D-14 Impact'!H$2,'P-07 HACCP score'!$C$2:$E$2,0))</f>
        <v>0</v>
      </c>
      <c r="BB222" s="96">
        <f>INDEX('P-07 HACCP score'!$C$3:$E$7,MATCH(M222,'P-07 HACCP score'!$B$3:$B$7,0),MATCH('D-14 Impact'!I$2,'P-07 HACCP score'!$C$2:$E$2,0))</f>
        <v>0</v>
      </c>
      <c r="BC222" s="96">
        <f>INDEX('P-07 HACCP score'!$C$3:$E$7,MATCH(N222,'P-07 HACCP score'!$B$3:$B$7,0),MATCH('D-14 Impact'!J$2,'P-07 HACCP score'!$C$2:$E$2,0))</f>
        <v>9</v>
      </c>
      <c r="BD222" s="96">
        <f>INDEX('P-07 HACCP score'!$C$3:$E$7,MATCH(O222,'P-07 HACCP score'!$B$3:$B$7,0),MATCH('D-14 Impact'!K$2,'P-07 HACCP score'!$C$2:$E$2,0))</f>
        <v>9</v>
      </c>
      <c r="BE222" s="96">
        <f>INDEX('P-07 HACCP score'!$C$3:$E$7,MATCH(P222,'P-07 HACCP score'!$B$3:$B$7,0),MATCH('D-14 Impact'!L$2,'P-07 HACCP score'!$C$2:$E$2,0))</f>
        <v>9</v>
      </c>
      <c r="BF222" s="96">
        <f>INDEX('P-07 HACCP score'!$C$3:$E$7,MATCH(Q222,'P-07 HACCP score'!$B$3:$B$7,0),MATCH('D-14 Impact'!M$2,'P-07 HACCP score'!$C$2:$E$2,0))</f>
        <v>5</v>
      </c>
      <c r="BG222" s="96">
        <f>INDEX('P-07 HACCP score'!$C$3:$E$7,MATCH(R222,'P-07 HACCP score'!$B$3:$B$7,0),MATCH('D-14 Impact'!N$2,'P-07 HACCP score'!$C$2:$E$2,0))</f>
        <v>0</v>
      </c>
      <c r="BH222" s="96">
        <f>INDEX('P-07 HACCP score'!$C$3:$E$7,MATCH(S222,'P-07 HACCP score'!$B$3:$B$7,0),MATCH('D-14 Impact'!O$2,'P-07 HACCP score'!$C$2:$E$2,0))</f>
        <v>0</v>
      </c>
      <c r="BI222" s="96">
        <f>INDEX('P-07 HACCP score'!$C$3:$E$7,MATCH(T222,'P-07 HACCP score'!$B$3:$B$7,0),MATCH('D-14 Impact'!P$2,'P-07 HACCP score'!$C$2:$E$2,0))</f>
        <v>0</v>
      </c>
      <c r="BJ222" s="96">
        <f>INDEX('P-07 HACCP score'!$C$3:$E$7,MATCH(U222,'P-07 HACCP score'!$B$3:$B$7,0),MATCH('D-14 Impact'!Q$2,'P-07 HACCP score'!$C$2:$E$2,0))</f>
        <v>0</v>
      </c>
      <c r="BK222" s="96">
        <f>INDEX('P-07 HACCP score'!$C$3:$E$7,MATCH(V222,'P-07 HACCP score'!$B$3:$B$7,0),MATCH('D-14 Impact'!R$2,'P-07 HACCP score'!$C$2:$E$2,0))</f>
        <v>0</v>
      </c>
      <c r="BL222" s="96">
        <f>INDEX('P-07 HACCP score'!$C$3:$E$7,MATCH(W222,'P-07 HACCP score'!$B$3:$B$7,0),MATCH('D-14 Impact'!S$2,'P-07 HACCP score'!$C$2:$E$2,0))</f>
        <v>0</v>
      </c>
      <c r="BM222" s="96">
        <f>INDEX('P-07 HACCP score'!$C$3:$E$7,MATCH(X222,'P-07 HACCP score'!$B$3:$B$7,0),MATCH('D-14 Impact'!T$2,'P-07 HACCP score'!$C$2:$E$2,0))</f>
        <v>0</v>
      </c>
      <c r="BN222" s="96">
        <f>INDEX('P-07 HACCP score'!$C$3:$E$7,MATCH(Y222,'P-07 HACCP score'!$B$3:$B$7,0),MATCH('D-14 Impact'!U$2,'P-07 HACCP score'!$C$2:$E$2,0))</f>
        <v>0</v>
      </c>
      <c r="BO222" s="96">
        <f>INDEX('P-07 HACCP score'!$C$3:$E$7,MATCH(Z222,'P-07 HACCP score'!$B$3:$B$7,0),MATCH('D-14 Impact'!V$2,'P-07 HACCP score'!$C$2:$E$2,0))</f>
        <v>0</v>
      </c>
      <c r="BP222" s="96">
        <f>INDEX('P-07 HACCP score'!$C$3:$E$7,MATCH(AA222,'P-07 HACCP score'!$B$3:$B$7,0),MATCH('D-14 Impact'!W$2,'P-07 HACCP score'!$C$2:$E$2,0))</f>
        <v>0</v>
      </c>
      <c r="BQ222" s="96">
        <f>INDEX('P-07 HACCP score'!$C$3:$E$7,MATCH(AB222,'P-07 HACCP score'!$B$3:$B$7,0),MATCH('D-14 Impact'!X$2,'P-07 HACCP score'!$C$2:$E$2,0))</f>
        <v>0</v>
      </c>
      <c r="BR222" s="96">
        <f>INDEX('P-07 HACCP score'!$C$3:$E$7,MATCH(AC222,'P-07 HACCP score'!$B$3:$B$7,0),MATCH('D-14 Impact'!Y$2,'P-07 HACCP score'!$C$2:$E$2,0))</f>
        <v>0</v>
      </c>
      <c r="BS222" s="96">
        <f>INDEX('P-07 HACCP score'!$C$3:$E$7,MATCH(AD222,'P-07 HACCP score'!$B$3:$B$7,0),MATCH('D-14 Impact'!Z$2,'P-07 HACCP score'!$C$2:$E$2,0))</f>
        <v>0</v>
      </c>
      <c r="BT222" s="96">
        <f>INDEX('P-07 HACCP score'!$C$3:$E$7,MATCH(AE222,'P-07 HACCP score'!$B$3:$B$7,0),MATCH('D-14 Impact'!AA$2,'P-07 HACCP score'!$C$2:$E$2,0))</f>
        <v>0</v>
      </c>
      <c r="BU222" s="96">
        <f>INDEX('P-07 HACCP score'!$C$3:$E$7,MATCH(AF222,'P-07 HACCP score'!$B$3:$B$7,0),MATCH('D-14 Impact'!AB$2,'P-07 HACCP score'!$C$2:$E$2,0))</f>
        <v>0</v>
      </c>
      <c r="BV222" s="96">
        <f>INDEX('P-07 HACCP score'!$C$3:$E$7,MATCH(AG222,'P-07 HACCP score'!$B$3:$B$7,0),MATCH('D-14 Impact'!AC$2,'P-07 HACCP score'!$C$2:$E$2,0))</f>
        <v>0</v>
      </c>
      <c r="BW222" s="96">
        <f>INDEX('P-07 HACCP score'!$C$3:$E$7,MATCH(AH222,'P-07 HACCP score'!$B$3:$B$7,0),MATCH('D-14 Impact'!AD$2,'P-07 HACCP score'!$C$2:$E$2,0))</f>
        <v>0</v>
      </c>
    </row>
    <row r="223" spans="1:75" s="2" customFormat="1" x14ac:dyDescent="0.45">
      <c r="A223" s="72">
        <v>30776</v>
      </c>
      <c r="B223" s="103" t="s">
        <v>143</v>
      </c>
      <c r="C223" s="45" t="s">
        <v>619</v>
      </c>
      <c r="D223" s="44" t="s">
        <v>10</v>
      </c>
      <c r="E223" s="23"/>
      <c r="F223" s="24"/>
      <c r="G223" s="24"/>
      <c r="H223" s="33"/>
      <c r="I223" s="33"/>
      <c r="J223" s="33"/>
      <c r="K223" s="33"/>
      <c r="L223" s="33"/>
      <c r="M223" s="24"/>
      <c r="N223" s="109" t="s">
        <v>9</v>
      </c>
      <c r="O223" s="110" t="s">
        <v>9</v>
      </c>
      <c r="P223" s="110" t="s">
        <v>9</v>
      </c>
      <c r="Q223" s="24" t="s">
        <v>6</v>
      </c>
      <c r="R223" s="24"/>
      <c r="S223" s="24" t="s">
        <v>67</v>
      </c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39"/>
      <c r="AI223" s="64">
        <f t="shared" si="21"/>
        <v>2</v>
      </c>
      <c r="AJ223" s="65">
        <f t="shared" si="22"/>
        <v>0</v>
      </c>
      <c r="AK223" s="73" t="str">
        <f t="shared" si="23"/>
        <v>MEDIUM</v>
      </c>
      <c r="AL223" s="67" t="str">
        <f t="shared" si="24"/>
        <v>N</v>
      </c>
      <c r="AM223" s="98" t="s">
        <v>7</v>
      </c>
      <c r="AN223" s="68" t="str">
        <f t="shared" si="25"/>
        <v>MEDIUM</v>
      </c>
      <c r="AO223" s="74" t="s">
        <v>6</v>
      </c>
      <c r="AP223" s="71" t="s">
        <v>7</v>
      </c>
      <c r="AQ223" s="71" t="s">
        <v>7</v>
      </c>
      <c r="AR223" s="70" t="str">
        <f t="shared" si="27"/>
        <v>N</v>
      </c>
      <c r="AS223" s="71" t="str">
        <f t="shared" si="26"/>
        <v>MEDIUM</v>
      </c>
      <c r="AT223" s="96">
        <f>INDEX('P-07 HACCP score'!$C$3:$E$7,MATCH(E223,'P-07 HACCP score'!$B$3:$B$7,0),MATCH('D-14 Impact'!A$2,'P-07 HACCP score'!$C$2:$E$2,0))</f>
        <v>0</v>
      </c>
      <c r="AU223" s="96">
        <f>INDEX('P-07 HACCP score'!$C$3:$E$7,MATCH(F223,'P-07 HACCP score'!$B$3:$B$7,0),MATCH('D-14 Impact'!B$2,'P-07 HACCP score'!$C$2:$E$2,0))</f>
        <v>0</v>
      </c>
      <c r="AV223" s="96">
        <f>INDEX('P-07 HACCP score'!$C$3:$E$7,MATCH(G223,'P-07 HACCP score'!$B$3:$B$7,0),MATCH('D-14 Impact'!C$2,'P-07 HACCP score'!$C$2:$E$2,0))</f>
        <v>0</v>
      </c>
      <c r="AW223" s="96">
        <f>INDEX('P-07 HACCP score'!$C$3:$E$7,MATCH(H223,'P-07 HACCP score'!$B$3:$B$7,0),MATCH('D-14 Impact'!D$2,'P-07 HACCP score'!$C$2:$E$2,0))</f>
        <v>0</v>
      </c>
      <c r="AX223" s="96">
        <f>INDEX('P-07 HACCP score'!$C$3:$E$7,MATCH(I223,'P-07 HACCP score'!$B$3:$B$7,0),MATCH('D-14 Impact'!E$2,'P-07 HACCP score'!$C$2:$E$2,0))</f>
        <v>0</v>
      </c>
      <c r="AY223" s="96">
        <f>INDEX('P-07 HACCP score'!$C$3:$E$7,MATCH(J223,'P-07 HACCP score'!$B$3:$B$7,0),MATCH('D-14 Impact'!F$2,'P-07 HACCP score'!$C$2:$E$2,0))</f>
        <v>0</v>
      </c>
      <c r="AZ223" s="96">
        <f>INDEX('P-07 HACCP score'!$C$3:$E$7,MATCH(K223,'P-07 HACCP score'!$B$3:$B$7,0),MATCH('D-14 Impact'!G$2,'P-07 HACCP score'!$C$2:$E$2,0))</f>
        <v>0</v>
      </c>
      <c r="BA223" s="96">
        <f>INDEX('P-07 HACCP score'!$C$3:$E$7,MATCH(L223,'P-07 HACCP score'!$B$3:$B$7,0),MATCH('D-14 Impact'!H$2,'P-07 HACCP score'!$C$2:$E$2,0))</f>
        <v>0</v>
      </c>
      <c r="BB223" s="96">
        <f>INDEX('P-07 HACCP score'!$C$3:$E$7,MATCH(M223,'P-07 HACCP score'!$B$3:$B$7,0),MATCH('D-14 Impact'!I$2,'P-07 HACCP score'!$C$2:$E$2,0))</f>
        <v>0</v>
      </c>
      <c r="BC223" s="96">
        <f>INDEX('P-07 HACCP score'!$C$3:$E$7,MATCH(N223,'P-07 HACCP score'!$B$3:$B$7,0),MATCH('D-14 Impact'!J$2,'P-07 HACCP score'!$C$2:$E$2,0))</f>
        <v>9</v>
      </c>
      <c r="BD223" s="96">
        <f>INDEX('P-07 HACCP score'!$C$3:$E$7,MATCH(O223,'P-07 HACCP score'!$B$3:$B$7,0),MATCH('D-14 Impact'!K$2,'P-07 HACCP score'!$C$2:$E$2,0))</f>
        <v>9</v>
      </c>
      <c r="BE223" s="96">
        <f>INDEX('P-07 HACCP score'!$C$3:$E$7,MATCH(P223,'P-07 HACCP score'!$B$3:$B$7,0),MATCH('D-14 Impact'!L$2,'P-07 HACCP score'!$C$2:$E$2,0))</f>
        <v>9</v>
      </c>
      <c r="BF223" s="96">
        <f>INDEX('P-07 HACCP score'!$C$3:$E$7,MATCH(Q223,'P-07 HACCP score'!$B$3:$B$7,0),MATCH('D-14 Impact'!M$2,'P-07 HACCP score'!$C$2:$E$2,0))</f>
        <v>5</v>
      </c>
      <c r="BG223" s="96">
        <f>INDEX('P-07 HACCP score'!$C$3:$E$7,MATCH(R223,'P-07 HACCP score'!$B$3:$B$7,0),MATCH('D-14 Impact'!N$2,'P-07 HACCP score'!$C$2:$E$2,0))</f>
        <v>0</v>
      </c>
      <c r="BH223" s="96">
        <f>INDEX('P-07 HACCP score'!$C$3:$E$7,MATCH(S223,'P-07 HACCP score'!$B$3:$B$7,0),MATCH('D-14 Impact'!O$2,'P-07 HACCP score'!$C$2:$E$2,0))</f>
        <v>1.5</v>
      </c>
      <c r="BI223" s="96">
        <f>INDEX('P-07 HACCP score'!$C$3:$E$7,MATCH(T223,'P-07 HACCP score'!$B$3:$B$7,0),MATCH('D-14 Impact'!P$2,'P-07 HACCP score'!$C$2:$E$2,0))</f>
        <v>0</v>
      </c>
      <c r="BJ223" s="96">
        <f>INDEX('P-07 HACCP score'!$C$3:$E$7,MATCH(U223,'P-07 HACCP score'!$B$3:$B$7,0),MATCH('D-14 Impact'!Q$2,'P-07 HACCP score'!$C$2:$E$2,0))</f>
        <v>0</v>
      </c>
      <c r="BK223" s="96">
        <f>INDEX('P-07 HACCP score'!$C$3:$E$7,MATCH(V223,'P-07 HACCP score'!$B$3:$B$7,0),MATCH('D-14 Impact'!R$2,'P-07 HACCP score'!$C$2:$E$2,0))</f>
        <v>0</v>
      </c>
      <c r="BL223" s="96">
        <f>INDEX('P-07 HACCP score'!$C$3:$E$7,MATCH(W223,'P-07 HACCP score'!$B$3:$B$7,0),MATCH('D-14 Impact'!S$2,'P-07 HACCP score'!$C$2:$E$2,0))</f>
        <v>0</v>
      </c>
      <c r="BM223" s="96">
        <f>INDEX('P-07 HACCP score'!$C$3:$E$7,MATCH(X223,'P-07 HACCP score'!$B$3:$B$7,0),MATCH('D-14 Impact'!T$2,'P-07 HACCP score'!$C$2:$E$2,0))</f>
        <v>0</v>
      </c>
      <c r="BN223" s="96">
        <f>INDEX('P-07 HACCP score'!$C$3:$E$7,MATCH(Y223,'P-07 HACCP score'!$B$3:$B$7,0),MATCH('D-14 Impact'!U$2,'P-07 HACCP score'!$C$2:$E$2,0))</f>
        <v>0</v>
      </c>
      <c r="BO223" s="96">
        <f>INDEX('P-07 HACCP score'!$C$3:$E$7,MATCH(Z223,'P-07 HACCP score'!$B$3:$B$7,0),MATCH('D-14 Impact'!V$2,'P-07 HACCP score'!$C$2:$E$2,0))</f>
        <v>0</v>
      </c>
      <c r="BP223" s="96">
        <f>INDEX('P-07 HACCP score'!$C$3:$E$7,MATCH(AA223,'P-07 HACCP score'!$B$3:$B$7,0),MATCH('D-14 Impact'!W$2,'P-07 HACCP score'!$C$2:$E$2,0))</f>
        <v>0</v>
      </c>
      <c r="BQ223" s="96">
        <f>INDEX('P-07 HACCP score'!$C$3:$E$7,MATCH(AB223,'P-07 HACCP score'!$B$3:$B$7,0),MATCH('D-14 Impact'!X$2,'P-07 HACCP score'!$C$2:$E$2,0))</f>
        <v>0</v>
      </c>
      <c r="BR223" s="96">
        <f>INDEX('P-07 HACCP score'!$C$3:$E$7,MATCH(AC223,'P-07 HACCP score'!$B$3:$B$7,0),MATCH('D-14 Impact'!Y$2,'P-07 HACCP score'!$C$2:$E$2,0))</f>
        <v>0</v>
      </c>
      <c r="BS223" s="96">
        <f>INDEX('P-07 HACCP score'!$C$3:$E$7,MATCH(AD223,'P-07 HACCP score'!$B$3:$B$7,0),MATCH('D-14 Impact'!Z$2,'P-07 HACCP score'!$C$2:$E$2,0))</f>
        <v>0</v>
      </c>
      <c r="BT223" s="96">
        <f>INDEX('P-07 HACCP score'!$C$3:$E$7,MATCH(AE223,'P-07 HACCP score'!$B$3:$B$7,0),MATCH('D-14 Impact'!AA$2,'P-07 HACCP score'!$C$2:$E$2,0))</f>
        <v>0</v>
      </c>
      <c r="BU223" s="96">
        <f>INDEX('P-07 HACCP score'!$C$3:$E$7,MATCH(AF223,'P-07 HACCP score'!$B$3:$B$7,0),MATCH('D-14 Impact'!AB$2,'P-07 HACCP score'!$C$2:$E$2,0))</f>
        <v>0</v>
      </c>
      <c r="BV223" s="96">
        <f>INDEX('P-07 HACCP score'!$C$3:$E$7,MATCH(AG223,'P-07 HACCP score'!$B$3:$B$7,0),MATCH('D-14 Impact'!AC$2,'P-07 HACCP score'!$C$2:$E$2,0))</f>
        <v>0</v>
      </c>
      <c r="BW223" s="96">
        <f>INDEX('P-07 HACCP score'!$C$3:$E$7,MATCH(AH223,'P-07 HACCP score'!$B$3:$B$7,0),MATCH('D-14 Impact'!AD$2,'P-07 HACCP score'!$C$2:$E$2,0))</f>
        <v>0</v>
      </c>
    </row>
    <row r="224" spans="1:75" s="2" customFormat="1" x14ac:dyDescent="0.45">
      <c r="A224" s="72">
        <v>30250</v>
      </c>
      <c r="B224" s="7" t="s">
        <v>105</v>
      </c>
      <c r="C224" s="45" t="s">
        <v>611</v>
      </c>
      <c r="D224" s="44" t="s">
        <v>10</v>
      </c>
      <c r="E224" s="23"/>
      <c r="F224" s="24"/>
      <c r="G224" s="24"/>
      <c r="H224" s="33"/>
      <c r="I224" s="33"/>
      <c r="J224" s="33"/>
      <c r="K224" s="33"/>
      <c r="L224" s="33"/>
      <c r="M224" s="24"/>
      <c r="N224" s="24" t="s">
        <v>8</v>
      </c>
      <c r="O224" s="38" t="s">
        <v>8</v>
      </c>
      <c r="P224" s="38" t="s">
        <v>67</v>
      </c>
      <c r="Q224" s="24" t="s">
        <v>9</v>
      </c>
      <c r="R224" s="24"/>
      <c r="S224" s="24" t="s">
        <v>8</v>
      </c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39"/>
      <c r="AI224" s="64">
        <f t="shared" si="21"/>
        <v>0</v>
      </c>
      <c r="AJ224" s="65">
        <f t="shared" si="22"/>
        <v>3</v>
      </c>
      <c r="AK224" s="73" t="str">
        <f t="shared" si="23"/>
        <v>HIGH</v>
      </c>
      <c r="AL224" s="67" t="str">
        <f t="shared" si="24"/>
        <v>N</v>
      </c>
      <c r="AM224" s="98" t="s">
        <v>7</v>
      </c>
      <c r="AN224" s="68" t="str">
        <f t="shared" si="25"/>
        <v>HIGH</v>
      </c>
      <c r="AO224" s="74" t="s">
        <v>6</v>
      </c>
      <c r="AP224" s="69" t="s">
        <v>679</v>
      </c>
      <c r="AQ224" s="71" t="s">
        <v>7</v>
      </c>
      <c r="AR224" s="70" t="str">
        <f t="shared" si="27"/>
        <v>N</v>
      </c>
      <c r="AS224" s="71" t="str">
        <f t="shared" si="26"/>
        <v>HIGH</v>
      </c>
      <c r="AT224" s="96">
        <f>INDEX('P-07 HACCP score'!$C$3:$E$7,MATCH(E224,'P-07 HACCP score'!$B$3:$B$7,0),MATCH('D-14 Impact'!A$2,'P-07 HACCP score'!$C$2:$E$2,0))</f>
        <v>0</v>
      </c>
      <c r="AU224" s="96">
        <f>INDEX('P-07 HACCP score'!$C$3:$E$7,MATCH(F224,'P-07 HACCP score'!$B$3:$B$7,0),MATCH('D-14 Impact'!B$2,'P-07 HACCP score'!$C$2:$E$2,0))</f>
        <v>0</v>
      </c>
      <c r="AV224" s="96">
        <f>INDEX('P-07 HACCP score'!$C$3:$E$7,MATCH(G224,'P-07 HACCP score'!$B$3:$B$7,0),MATCH('D-14 Impact'!C$2,'P-07 HACCP score'!$C$2:$E$2,0))</f>
        <v>0</v>
      </c>
      <c r="AW224" s="96">
        <f>INDEX('P-07 HACCP score'!$C$3:$E$7,MATCH(H224,'P-07 HACCP score'!$B$3:$B$7,0),MATCH('D-14 Impact'!D$2,'P-07 HACCP score'!$C$2:$E$2,0))</f>
        <v>0</v>
      </c>
      <c r="AX224" s="96">
        <f>INDEX('P-07 HACCP score'!$C$3:$E$7,MATCH(I224,'P-07 HACCP score'!$B$3:$B$7,0),MATCH('D-14 Impact'!E$2,'P-07 HACCP score'!$C$2:$E$2,0))</f>
        <v>0</v>
      </c>
      <c r="AY224" s="96">
        <f>INDEX('P-07 HACCP score'!$C$3:$E$7,MATCH(J224,'P-07 HACCP score'!$B$3:$B$7,0),MATCH('D-14 Impact'!F$2,'P-07 HACCP score'!$C$2:$E$2,0))</f>
        <v>0</v>
      </c>
      <c r="AZ224" s="96">
        <f>INDEX('P-07 HACCP score'!$C$3:$E$7,MATCH(K224,'P-07 HACCP score'!$B$3:$B$7,0),MATCH('D-14 Impact'!G$2,'P-07 HACCP score'!$C$2:$E$2,0))</f>
        <v>0</v>
      </c>
      <c r="BA224" s="96">
        <f>INDEX('P-07 HACCP score'!$C$3:$E$7,MATCH(L224,'P-07 HACCP score'!$B$3:$B$7,0),MATCH('D-14 Impact'!H$2,'P-07 HACCP score'!$C$2:$E$2,0))</f>
        <v>0</v>
      </c>
      <c r="BB224" s="96">
        <f>INDEX('P-07 HACCP score'!$C$3:$E$7,MATCH(M224,'P-07 HACCP score'!$B$3:$B$7,0),MATCH('D-14 Impact'!I$2,'P-07 HACCP score'!$C$2:$E$2,0))</f>
        <v>0</v>
      </c>
      <c r="BC224" s="96">
        <f>INDEX('P-07 HACCP score'!$C$3:$E$7,MATCH(N224,'P-07 HACCP score'!$B$3:$B$7,0),MATCH('D-14 Impact'!J$2,'P-07 HACCP score'!$C$2:$E$2,0))</f>
        <v>15</v>
      </c>
      <c r="BD224" s="96">
        <f>INDEX('P-07 HACCP score'!$C$3:$E$7,MATCH(O224,'P-07 HACCP score'!$B$3:$B$7,0),MATCH('D-14 Impact'!K$2,'P-07 HACCP score'!$C$2:$E$2,0))</f>
        <v>15</v>
      </c>
      <c r="BE224" s="96">
        <f>INDEX('P-07 HACCP score'!$C$3:$E$7,MATCH(P224,'P-07 HACCP score'!$B$3:$B$7,0),MATCH('D-14 Impact'!L$2,'P-07 HACCP score'!$C$2:$E$2,0))</f>
        <v>1.5</v>
      </c>
      <c r="BF224" s="96">
        <f>INDEX('P-07 HACCP score'!$C$3:$E$7,MATCH(Q224,'P-07 HACCP score'!$B$3:$B$7,0),MATCH('D-14 Impact'!M$2,'P-07 HACCP score'!$C$2:$E$2,0))</f>
        <v>15</v>
      </c>
      <c r="BG224" s="96">
        <f>INDEX('P-07 HACCP score'!$C$3:$E$7,MATCH(R224,'P-07 HACCP score'!$B$3:$B$7,0),MATCH('D-14 Impact'!N$2,'P-07 HACCP score'!$C$2:$E$2,0))</f>
        <v>0</v>
      </c>
      <c r="BH224" s="96">
        <f>INDEX('P-07 HACCP score'!$C$3:$E$7,MATCH(S224,'P-07 HACCP score'!$B$3:$B$7,0),MATCH('D-14 Impact'!O$2,'P-07 HACCP score'!$C$2:$E$2,0))</f>
        <v>15</v>
      </c>
      <c r="BI224" s="96">
        <f>INDEX('P-07 HACCP score'!$C$3:$E$7,MATCH(T224,'P-07 HACCP score'!$B$3:$B$7,0),MATCH('D-14 Impact'!P$2,'P-07 HACCP score'!$C$2:$E$2,0))</f>
        <v>0</v>
      </c>
      <c r="BJ224" s="96">
        <f>INDEX('P-07 HACCP score'!$C$3:$E$7,MATCH(U224,'P-07 HACCP score'!$B$3:$B$7,0),MATCH('D-14 Impact'!Q$2,'P-07 HACCP score'!$C$2:$E$2,0))</f>
        <v>0</v>
      </c>
      <c r="BK224" s="96">
        <f>INDEX('P-07 HACCP score'!$C$3:$E$7,MATCH(V224,'P-07 HACCP score'!$B$3:$B$7,0),MATCH('D-14 Impact'!R$2,'P-07 HACCP score'!$C$2:$E$2,0))</f>
        <v>0</v>
      </c>
      <c r="BL224" s="96">
        <f>INDEX('P-07 HACCP score'!$C$3:$E$7,MATCH(W224,'P-07 HACCP score'!$B$3:$B$7,0),MATCH('D-14 Impact'!S$2,'P-07 HACCP score'!$C$2:$E$2,0))</f>
        <v>0</v>
      </c>
      <c r="BM224" s="96">
        <f>INDEX('P-07 HACCP score'!$C$3:$E$7,MATCH(X224,'P-07 HACCP score'!$B$3:$B$7,0),MATCH('D-14 Impact'!T$2,'P-07 HACCP score'!$C$2:$E$2,0))</f>
        <v>0</v>
      </c>
      <c r="BN224" s="96">
        <f>INDEX('P-07 HACCP score'!$C$3:$E$7,MATCH(Y224,'P-07 HACCP score'!$B$3:$B$7,0),MATCH('D-14 Impact'!U$2,'P-07 HACCP score'!$C$2:$E$2,0))</f>
        <v>0</v>
      </c>
      <c r="BO224" s="96">
        <f>INDEX('P-07 HACCP score'!$C$3:$E$7,MATCH(Z224,'P-07 HACCP score'!$B$3:$B$7,0),MATCH('D-14 Impact'!V$2,'P-07 HACCP score'!$C$2:$E$2,0))</f>
        <v>0</v>
      </c>
      <c r="BP224" s="96">
        <f>INDEX('P-07 HACCP score'!$C$3:$E$7,MATCH(AA224,'P-07 HACCP score'!$B$3:$B$7,0),MATCH('D-14 Impact'!W$2,'P-07 HACCP score'!$C$2:$E$2,0))</f>
        <v>0</v>
      </c>
      <c r="BQ224" s="96">
        <f>INDEX('P-07 HACCP score'!$C$3:$E$7,MATCH(AB224,'P-07 HACCP score'!$B$3:$B$7,0),MATCH('D-14 Impact'!X$2,'P-07 HACCP score'!$C$2:$E$2,0))</f>
        <v>0</v>
      </c>
      <c r="BR224" s="96">
        <f>INDEX('P-07 HACCP score'!$C$3:$E$7,MATCH(AC224,'P-07 HACCP score'!$B$3:$B$7,0),MATCH('D-14 Impact'!Y$2,'P-07 HACCP score'!$C$2:$E$2,0))</f>
        <v>0</v>
      </c>
      <c r="BS224" s="96">
        <f>INDEX('P-07 HACCP score'!$C$3:$E$7,MATCH(AD224,'P-07 HACCP score'!$B$3:$B$7,0),MATCH('D-14 Impact'!Z$2,'P-07 HACCP score'!$C$2:$E$2,0))</f>
        <v>0</v>
      </c>
      <c r="BT224" s="96">
        <f>INDEX('P-07 HACCP score'!$C$3:$E$7,MATCH(AE224,'P-07 HACCP score'!$B$3:$B$7,0),MATCH('D-14 Impact'!AA$2,'P-07 HACCP score'!$C$2:$E$2,0))</f>
        <v>0</v>
      </c>
      <c r="BU224" s="96">
        <f>INDEX('P-07 HACCP score'!$C$3:$E$7,MATCH(AF224,'P-07 HACCP score'!$B$3:$B$7,0),MATCH('D-14 Impact'!AB$2,'P-07 HACCP score'!$C$2:$E$2,0))</f>
        <v>0</v>
      </c>
      <c r="BV224" s="96">
        <f>INDEX('P-07 HACCP score'!$C$3:$E$7,MATCH(AG224,'P-07 HACCP score'!$B$3:$B$7,0),MATCH('D-14 Impact'!AC$2,'P-07 HACCP score'!$C$2:$E$2,0))</f>
        <v>0</v>
      </c>
      <c r="BW224" s="96">
        <f>INDEX('P-07 HACCP score'!$C$3:$E$7,MATCH(AH224,'P-07 HACCP score'!$B$3:$B$7,0),MATCH('D-14 Impact'!AD$2,'P-07 HACCP score'!$C$2:$E$2,0))</f>
        <v>0</v>
      </c>
    </row>
    <row r="225" spans="1:75" s="2" customFormat="1" x14ac:dyDescent="0.45">
      <c r="A225" s="72">
        <v>30480</v>
      </c>
      <c r="B225" s="7" t="s">
        <v>118</v>
      </c>
      <c r="C225" s="45" t="s">
        <v>612</v>
      </c>
      <c r="D225" s="44" t="s">
        <v>10</v>
      </c>
      <c r="E225" s="23"/>
      <c r="F225" s="24"/>
      <c r="G225" s="24"/>
      <c r="H225" s="33"/>
      <c r="I225" s="33"/>
      <c r="J225" s="33"/>
      <c r="K225" s="33"/>
      <c r="L225" s="33"/>
      <c r="M225" s="24"/>
      <c r="N225" s="24"/>
      <c r="O225" s="38"/>
      <c r="P225" s="38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39"/>
      <c r="AI225" s="64">
        <f t="shared" si="21"/>
        <v>0</v>
      </c>
      <c r="AJ225" s="65">
        <f t="shared" si="22"/>
        <v>0</v>
      </c>
      <c r="AK225" s="73" t="str">
        <f t="shared" si="23"/>
        <v>LOW</v>
      </c>
      <c r="AL225" s="67" t="str">
        <f t="shared" si="24"/>
        <v>N</v>
      </c>
      <c r="AM225" s="98" t="s">
        <v>7</v>
      </c>
      <c r="AN225" s="68" t="str">
        <f t="shared" si="25"/>
        <v>LOW</v>
      </c>
      <c r="AO225" s="74" t="s">
        <v>6</v>
      </c>
      <c r="AP225" s="71" t="s">
        <v>679</v>
      </c>
      <c r="AQ225" s="71" t="s">
        <v>7</v>
      </c>
      <c r="AR225" s="70" t="str">
        <f t="shared" si="27"/>
        <v>N</v>
      </c>
      <c r="AS225" s="71" t="str">
        <f t="shared" si="26"/>
        <v>LOW</v>
      </c>
      <c r="AT225" s="96">
        <f>INDEX('P-07 HACCP score'!$C$3:$E$7,MATCH(E225,'P-07 HACCP score'!$B$3:$B$7,0),MATCH('D-14 Impact'!A$2,'P-07 HACCP score'!$C$2:$E$2,0))</f>
        <v>0</v>
      </c>
      <c r="AU225" s="96">
        <f>INDEX('P-07 HACCP score'!$C$3:$E$7,MATCH(F225,'P-07 HACCP score'!$B$3:$B$7,0),MATCH('D-14 Impact'!B$2,'P-07 HACCP score'!$C$2:$E$2,0))</f>
        <v>0</v>
      </c>
      <c r="AV225" s="96">
        <f>INDEX('P-07 HACCP score'!$C$3:$E$7,MATCH(G225,'P-07 HACCP score'!$B$3:$B$7,0),MATCH('D-14 Impact'!C$2,'P-07 HACCP score'!$C$2:$E$2,0))</f>
        <v>0</v>
      </c>
      <c r="AW225" s="96">
        <f>INDEX('P-07 HACCP score'!$C$3:$E$7,MATCH(H225,'P-07 HACCP score'!$B$3:$B$7,0),MATCH('D-14 Impact'!D$2,'P-07 HACCP score'!$C$2:$E$2,0))</f>
        <v>0</v>
      </c>
      <c r="AX225" s="96">
        <f>INDEX('P-07 HACCP score'!$C$3:$E$7,MATCH(I225,'P-07 HACCP score'!$B$3:$B$7,0),MATCH('D-14 Impact'!E$2,'P-07 HACCP score'!$C$2:$E$2,0))</f>
        <v>0</v>
      </c>
      <c r="AY225" s="96">
        <f>INDEX('P-07 HACCP score'!$C$3:$E$7,MATCH(J225,'P-07 HACCP score'!$B$3:$B$7,0),MATCH('D-14 Impact'!F$2,'P-07 HACCP score'!$C$2:$E$2,0))</f>
        <v>0</v>
      </c>
      <c r="AZ225" s="96">
        <f>INDEX('P-07 HACCP score'!$C$3:$E$7,MATCH(K225,'P-07 HACCP score'!$B$3:$B$7,0),MATCH('D-14 Impact'!G$2,'P-07 HACCP score'!$C$2:$E$2,0))</f>
        <v>0</v>
      </c>
      <c r="BA225" s="96">
        <f>INDEX('P-07 HACCP score'!$C$3:$E$7,MATCH(L225,'P-07 HACCP score'!$B$3:$B$7,0),MATCH('D-14 Impact'!H$2,'P-07 HACCP score'!$C$2:$E$2,0))</f>
        <v>0</v>
      </c>
      <c r="BB225" s="96">
        <f>INDEX('P-07 HACCP score'!$C$3:$E$7,MATCH(M225,'P-07 HACCP score'!$B$3:$B$7,0),MATCH('D-14 Impact'!I$2,'P-07 HACCP score'!$C$2:$E$2,0))</f>
        <v>0</v>
      </c>
      <c r="BC225" s="96">
        <f>INDEX('P-07 HACCP score'!$C$3:$E$7,MATCH(N225,'P-07 HACCP score'!$B$3:$B$7,0),MATCH('D-14 Impact'!J$2,'P-07 HACCP score'!$C$2:$E$2,0))</f>
        <v>0</v>
      </c>
      <c r="BD225" s="96">
        <f>INDEX('P-07 HACCP score'!$C$3:$E$7,MATCH(O225,'P-07 HACCP score'!$B$3:$B$7,0),MATCH('D-14 Impact'!K$2,'P-07 HACCP score'!$C$2:$E$2,0))</f>
        <v>0</v>
      </c>
      <c r="BE225" s="96">
        <f>INDEX('P-07 HACCP score'!$C$3:$E$7,MATCH(P225,'P-07 HACCP score'!$B$3:$B$7,0),MATCH('D-14 Impact'!L$2,'P-07 HACCP score'!$C$2:$E$2,0))</f>
        <v>0</v>
      </c>
      <c r="BF225" s="96">
        <f>INDEX('P-07 HACCP score'!$C$3:$E$7,MATCH(Q225,'P-07 HACCP score'!$B$3:$B$7,0),MATCH('D-14 Impact'!M$2,'P-07 HACCP score'!$C$2:$E$2,0))</f>
        <v>0</v>
      </c>
      <c r="BG225" s="96">
        <f>INDEX('P-07 HACCP score'!$C$3:$E$7,MATCH(R225,'P-07 HACCP score'!$B$3:$B$7,0),MATCH('D-14 Impact'!N$2,'P-07 HACCP score'!$C$2:$E$2,0))</f>
        <v>0</v>
      </c>
      <c r="BH225" s="96">
        <f>INDEX('P-07 HACCP score'!$C$3:$E$7,MATCH(S225,'P-07 HACCP score'!$B$3:$B$7,0),MATCH('D-14 Impact'!O$2,'P-07 HACCP score'!$C$2:$E$2,0))</f>
        <v>0</v>
      </c>
      <c r="BI225" s="96">
        <f>INDEX('P-07 HACCP score'!$C$3:$E$7,MATCH(T225,'P-07 HACCP score'!$B$3:$B$7,0),MATCH('D-14 Impact'!P$2,'P-07 HACCP score'!$C$2:$E$2,0))</f>
        <v>0</v>
      </c>
      <c r="BJ225" s="96">
        <f>INDEX('P-07 HACCP score'!$C$3:$E$7,MATCH(U225,'P-07 HACCP score'!$B$3:$B$7,0),MATCH('D-14 Impact'!Q$2,'P-07 HACCP score'!$C$2:$E$2,0))</f>
        <v>0</v>
      </c>
      <c r="BK225" s="96">
        <f>INDEX('P-07 HACCP score'!$C$3:$E$7,MATCH(V225,'P-07 HACCP score'!$B$3:$B$7,0),MATCH('D-14 Impact'!R$2,'P-07 HACCP score'!$C$2:$E$2,0))</f>
        <v>0</v>
      </c>
      <c r="BL225" s="96">
        <f>INDEX('P-07 HACCP score'!$C$3:$E$7,MATCH(W225,'P-07 HACCP score'!$B$3:$B$7,0),MATCH('D-14 Impact'!S$2,'P-07 HACCP score'!$C$2:$E$2,0))</f>
        <v>0</v>
      </c>
      <c r="BM225" s="96">
        <f>INDEX('P-07 HACCP score'!$C$3:$E$7,MATCH(X225,'P-07 HACCP score'!$B$3:$B$7,0),MATCH('D-14 Impact'!T$2,'P-07 HACCP score'!$C$2:$E$2,0))</f>
        <v>0</v>
      </c>
      <c r="BN225" s="96">
        <f>INDEX('P-07 HACCP score'!$C$3:$E$7,MATCH(Y225,'P-07 HACCP score'!$B$3:$B$7,0),MATCH('D-14 Impact'!U$2,'P-07 HACCP score'!$C$2:$E$2,0))</f>
        <v>0</v>
      </c>
      <c r="BO225" s="96">
        <f>INDEX('P-07 HACCP score'!$C$3:$E$7,MATCH(Z225,'P-07 HACCP score'!$B$3:$B$7,0),MATCH('D-14 Impact'!V$2,'P-07 HACCP score'!$C$2:$E$2,0))</f>
        <v>0</v>
      </c>
      <c r="BP225" s="96">
        <f>INDEX('P-07 HACCP score'!$C$3:$E$7,MATCH(AA225,'P-07 HACCP score'!$B$3:$B$7,0),MATCH('D-14 Impact'!W$2,'P-07 HACCP score'!$C$2:$E$2,0))</f>
        <v>0</v>
      </c>
      <c r="BQ225" s="96">
        <f>INDEX('P-07 HACCP score'!$C$3:$E$7,MATCH(AB225,'P-07 HACCP score'!$B$3:$B$7,0),MATCH('D-14 Impact'!X$2,'P-07 HACCP score'!$C$2:$E$2,0))</f>
        <v>0</v>
      </c>
      <c r="BR225" s="96">
        <f>INDEX('P-07 HACCP score'!$C$3:$E$7,MATCH(AC225,'P-07 HACCP score'!$B$3:$B$7,0),MATCH('D-14 Impact'!Y$2,'P-07 HACCP score'!$C$2:$E$2,0))</f>
        <v>0</v>
      </c>
      <c r="BS225" s="96">
        <f>INDEX('P-07 HACCP score'!$C$3:$E$7,MATCH(AD225,'P-07 HACCP score'!$B$3:$B$7,0),MATCH('D-14 Impact'!Z$2,'P-07 HACCP score'!$C$2:$E$2,0))</f>
        <v>0</v>
      </c>
      <c r="BT225" s="96">
        <f>INDEX('P-07 HACCP score'!$C$3:$E$7,MATCH(AE225,'P-07 HACCP score'!$B$3:$B$7,0),MATCH('D-14 Impact'!AA$2,'P-07 HACCP score'!$C$2:$E$2,0))</f>
        <v>0</v>
      </c>
      <c r="BU225" s="96">
        <f>INDEX('P-07 HACCP score'!$C$3:$E$7,MATCH(AF225,'P-07 HACCP score'!$B$3:$B$7,0),MATCH('D-14 Impact'!AB$2,'P-07 HACCP score'!$C$2:$E$2,0))</f>
        <v>0</v>
      </c>
      <c r="BV225" s="96">
        <f>INDEX('P-07 HACCP score'!$C$3:$E$7,MATCH(AG225,'P-07 HACCP score'!$B$3:$B$7,0),MATCH('D-14 Impact'!AC$2,'P-07 HACCP score'!$C$2:$E$2,0))</f>
        <v>0</v>
      </c>
      <c r="BW225" s="96">
        <f>INDEX('P-07 HACCP score'!$C$3:$E$7,MATCH(AH225,'P-07 HACCP score'!$B$3:$B$7,0),MATCH('D-14 Impact'!AD$2,'P-07 HACCP score'!$C$2:$E$2,0))</f>
        <v>0</v>
      </c>
    </row>
    <row r="226" spans="1:75" s="2" customFormat="1" x14ac:dyDescent="0.45">
      <c r="A226" s="72">
        <v>53930</v>
      </c>
      <c r="B226" s="7" t="s">
        <v>26</v>
      </c>
      <c r="C226" s="45" t="s">
        <v>605</v>
      </c>
      <c r="D226" s="44" t="s">
        <v>15</v>
      </c>
      <c r="E226" s="23"/>
      <c r="F226" s="24"/>
      <c r="G226" s="24"/>
      <c r="H226" s="33"/>
      <c r="I226" s="33"/>
      <c r="J226" s="33"/>
      <c r="K226" s="33"/>
      <c r="L226" s="33"/>
      <c r="M226" s="24"/>
      <c r="N226" s="24"/>
      <c r="O226" s="38"/>
      <c r="P226" s="38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 t="s">
        <v>6</v>
      </c>
      <c r="AC226" s="24"/>
      <c r="AD226" s="24"/>
      <c r="AE226" s="24"/>
      <c r="AF226" s="24"/>
      <c r="AG226" s="24"/>
      <c r="AH226" s="39"/>
      <c r="AI226" s="64">
        <f t="shared" si="21"/>
        <v>0</v>
      </c>
      <c r="AJ226" s="65">
        <f t="shared" si="22"/>
        <v>0</v>
      </c>
      <c r="AK226" s="73" t="str">
        <f t="shared" si="23"/>
        <v>LOW</v>
      </c>
      <c r="AL226" s="67" t="str">
        <f t="shared" si="24"/>
        <v>N</v>
      </c>
      <c r="AM226" s="98" t="s">
        <v>7</v>
      </c>
      <c r="AN226" s="68" t="str">
        <f t="shared" si="25"/>
        <v>LOW</v>
      </c>
      <c r="AO226" s="74" t="s">
        <v>6</v>
      </c>
      <c r="AP226" s="71" t="s">
        <v>7</v>
      </c>
      <c r="AQ226" s="71" t="s">
        <v>7</v>
      </c>
      <c r="AR226" s="70" t="str">
        <f t="shared" si="27"/>
        <v>N</v>
      </c>
      <c r="AS226" s="71" t="str">
        <f t="shared" si="26"/>
        <v>LOW</v>
      </c>
      <c r="AT226" s="96">
        <f>INDEX('P-07 HACCP score'!$C$3:$E$7,MATCH(E226,'P-07 HACCP score'!$B$3:$B$7,0),MATCH('D-14 Impact'!A$2,'P-07 HACCP score'!$C$2:$E$2,0))</f>
        <v>0</v>
      </c>
      <c r="AU226" s="96">
        <f>INDEX('P-07 HACCP score'!$C$3:$E$7,MATCH(F226,'P-07 HACCP score'!$B$3:$B$7,0),MATCH('D-14 Impact'!B$2,'P-07 HACCP score'!$C$2:$E$2,0))</f>
        <v>0</v>
      </c>
      <c r="AV226" s="96">
        <f>INDEX('P-07 HACCP score'!$C$3:$E$7,MATCH(G226,'P-07 HACCP score'!$B$3:$B$7,0),MATCH('D-14 Impact'!C$2,'P-07 HACCP score'!$C$2:$E$2,0))</f>
        <v>0</v>
      </c>
      <c r="AW226" s="96">
        <f>INDEX('P-07 HACCP score'!$C$3:$E$7,MATCH(H226,'P-07 HACCP score'!$B$3:$B$7,0),MATCH('D-14 Impact'!D$2,'P-07 HACCP score'!$C$2:$E$2,0))</f>
        <v>0</v>
      </c>
      <c r="AX226" s="96">
        <f>INDEX('P-07 HACCP score'!$C$3:$E$7,MATCH(I226,'P-07 HACCP score'!$B$3:$B$7,0),MATCH('D-14 Impact'!E$2,'P-07 HACCP score'!$C$2:$E$2,0))</f>
        <v>0</v>
      </c>
      <c r="AY226" s="96">
        <f>INDEX('P-07 HACCP score'!$C$3:$E$7,MATCH(J226,'P-07 HACCP score'!$B$3:$B$7,0),MATCH('D-14 Impact'!F$2,'P-07 HACCP score'!$C$2:$E$2,0))</f>
        <v>0</v>
      </c>
      <c r="AZ226" s="96">
        <f>INDEX('P-07 HACCP score'!$C$3:$E$7,MATCH(K226,'P-07 HACCP score'!$B$3:$B$7,0),MATCH('D-14 Impact'!G$2,'P-07 HACCP score'!$C$2:$E$2,0))</f>
        <v>0</v>
      </c>
      <c r="BA226" s="96">
        <f>INDEX('P-07 HACCP score'!$C$3:$E$7,MATCH(L226,'P-07 HACCP score'!$B$3:$B$7,0),MATCH('D-14 Impact'!H$2,'P-07 HACCP score'!$C$2:$E$2,0))</f>
        <v>0</v>
      </c>
      <c r="BB226" s="96">
        <f>INDEX('P-07 HACCP score'!$C$3:$E$7,MATCH(M226,'P-07 HACCP score'!$B$3:$B$7,0),MATCH('D-14 Impact'!I$2,'P-07 HACCP score'!$C$2:$E$2,0))</f>
        <v>0</v>
      </c>
      <c r="BC226" s="96">
        <f>INDEX('P-07 HACCP score'!$C$3:$E$7,MATCH(N226,'P-07 HACCP score'!$B$3:$B$7,0),MATCH('D-14 Impact'!J$2,'P-07 HACCP score'!$C$2:$E$2,0))</f>
        <v>0</v>
      </c>
      <c r="BD226" s="96">
        <f>INDEX('P-07 HACCP score'!$C$3:$E$7,MATCH(O226,'P-07 HACCP score'!$B$3:$B$7,0),MATCH('D-14 Impact'!K$2,'P-07 HACCP score'!$C$2:$E$2,0))</f>
        <v>0</v>
      </c>
      <c r="BE226" s="96">
        <f>INDEX('P-07 HACCP score'!$C$3:$E$7,MATCH(P226,'P-07 HACCP score'!$B$3:$B$7,0),MATCH('D-14 Impact'!L$2,'P-07 HACCP score'!$C$2:$E$2,0))</f>
        <v>0</v>
      </c>
      <c r="BF226" s="96">
        <f>INDEX('P-07 HACCP score'!$C$3:$E$7,MATCH(Q226,'P-07 HACCP score'!$B$3:$B$7,0),MATCH('D-14 Impact'!M$2,'P-07 HACCP score'!$C$2:$E$2,0))</f>
        <v>0</v>
      </c>
      <c r="BG226" s="96">
        <f>INDEX('P-07 HACCP score'!$C$3:$E$7,MATCH(R226,'P-07 HACCP score'!$B$3:$B$7,0),MATCH('D-14 Impact'!N$2,'P-07 HACCP score'!$C$2:$E$2,0))</f>
        <v>0</v>
      </c>
      <c r="BH226" s="96">
        <f>INDEX('P-07 HACCP score'!$C$3:$E$7,MATCH(S226,'P-07 HACCP score'!$B$3:$B$7,0),MATCH('D-14 Impact'!O$2,'P-07 HACCP score'!$C$2:$E$2,0))</f>
        <v>0</v>
      </c>
      <c r="BI226" s="96">
        <f>INDEX('P-07 HACCP score'!$C$3:$E$7,MATCH(T226,'P-07 HACCP score'!$B$3:$B$7,0),MATCH('D-14 Impact'!P$2,'P-07 HACCP score'!$C$2:$E$2,0))</f>
        <v>0</v>
      </c>
      <c r="BJ226" s="96">
        <f>INDEX('P-07 HACCP score'!$C$3:$E$7,MATCH(U226,'P-07 HACCP score'!$B$3:$B$7,0),MATCH('D-14 Impact'!Q$2,'P-07 HACCP score'!$C$2:$E$2,0))</f>
        <v>0</v>
      </c>
      <c r="BK226" s="96">
        <f>INDEX('P-07 HACCP score'!$C$3:$E$7,MATCH(V226,'P-07 HACCP score'!$B$3:$B$7,0),MATCH('D-14 Impact'!R$2,'P-07 HACCP score'!$C$2:$E$2,0))</f>
        <v>0</v>
      </c>
      <c r="BL226" s="96">
        <f>INDEX('P-07 HACCP score'!$C$3:$E$7,MATCH(W226,'P-07 HACCP score'!$B$3:$B$7,0),MATCH('D-14 Impact'!S$2,'P-07 HACCP score'!$C$2:$E$2,0))</f>
        <v>0</v>
      </c>
      <c r="BM226" s="96">
        <f>INDEX('P-07 HACCP score'!$C$3:$E$7,MATCH(X226,'P-07 HACCP score'!$B$3:$B$7,0),MATCH('D-14 Impact'!T$2,'P-07 HACCP score'!$C$2:$E$2,0))</f>
        <v>0</v>
      </c>
      <c r="BN226" s="96">
        <f>INDEX('P-07 HACCP score'!$C$3:$E$7,MATCH(Y226,'P-07 HACCP score'!$B$3:$B$7,0),MATCH('D-14 Impact'!U$2,'P-07 HACCP score'!$C$2:$E$2,0))</f>
        <v>0</v>
      </c>
      <c r="BO226" s="96">
        <f>INDEX('P-07 HACCP score'!$C$3:$E$7,MATCH(Z226,'P-07 HACCP score'!$B$3:$B$7,0),MATCH('D-14 Impact'!V$2,'P-07 HACCP score'!$C$2:$E$2,0))</f>
        <v>0</v>
      </c>
      <c r="BP226" s="96">
        <f>INDEX('P-07 HACCP score'!$C$3:$E$7,MATCH(AA226,'P-07 HACCP score'!$B$3:$B$7,0),MATCH('D-14 Impact'!W$2,'P-07 HACCP score'!$C$2:$E$2,0))</f>
        <v>0</v>
      </c>
      <c r="BQ226" s="96">
        <f>INDEX('P-07 HACCP score'!$C$3:$E$7,MATCH(AB226,'P-07 HACCP score'!$B$3:$B$7,0),MATCH('D-14 Impact'!X$2,'P-07 HACCP score'!$C$2:$E$2,0))</f>
        <v>3</v>
      </c>
      <c r="BR226" s="96">
        <f>INDEX('P-07 HACCP score'!$C$3:$E$7,MATCH(AC226,'P-07 HACCP score'!$B$3:$B$7,0),MATCH('D-14 Impact'!Y$2,'P-07 HACCP score'!$C$2:$E$2,0))</f>
        <v>0</v>
      </c>
      <c r="BS226" s="96">
        <f>INDEX('P-07 HACCP score'!$C$3:$E$7,MATCH(AD226,'P-07 HACCP score'!$B$3:$B$7,0),MATCH('D-14 Impact'!Z$2,'P-07 HACCP score'!$C$2:$E$2,0))</f>
        <v>0</v>
      </c>
      <c r="BT226" s="96">
        <f>INDEX('P-07 HACCP score'!$C$3:$E$7,MATCH(AE226,'P-07 HACCP score'!$B$3:$B$7,0),MATCH('D-14 Impact'!AA$2,'P-07 HACCP score'!$C$2:$E$2,0))</f>
        <v>0</v>
      </c>
      <c r="BU226" s="96">
        <f>INDEX('P-07 HACCP score'!$C$3:$E$7,MATCH(AF226,'P-07 HACCP score'!$B$3:$B$7,0),MATCH('D-14 Impact'!AB$2,'P-07 HACCP score'!$C$2:$E$2,0))</f>
        <v>0</v>
      </c>
      <c r="BV226" s="96">
        <f>INDEX('P-07 HACCP score'!$C$3:$E$7,MATCH(AG226,'P-07 HACCP score'!$B$3:$B$7,0),MATCH('D-14 Impact'!AC$2,'P-07 HACCP score'!$C$2:$E$2,0))</f>
        <v>0</v>
      </c>
      <c r="BW226" s="96">
        <f>INDEX('P-07 HACCP score'!$C$3:$E$7,MATCH(AH226,'P-07 HACCP score'!$B$3:$B$7,0),MATCH('D-14 Impact'!AD$2,'P-07 HACCP score'!$C$2:$E$2,0))</f>
        <v>0</v>
      </c>
    </row>
    <row r="227" spans="1:75" s="2" customFormat="1" x14ac:dyDescent="0.45">
      <c r="A227" s="72">
        <v>53040</v>
      </c>
      <c r="B227" s="7" t="s">
        <v>488</v>
      </c>
      <c r="C227" s="45" t="s">
        <v>631</v>
      </c>
      <c r="D227" s="44" t="s">
        <v>16</v>
      </c>
      <c r="E227" s="23" t="s">
        <v>67</v>
      </c>
      <c r="F227" s="24"/>
      <c r="G227" s="24"/>
      <c r="H227" s="33"/>
      <c r="I227" s="33"/>
      <c r="J227" s="33"/>
      <c r="K227" s="33"/>
      <c r="L227" s="33"/>
      <c r="M227" s="24"/>
      <c r="N227" s="24"/>
      <c r="O227" s="24"/>
      <c r="P227" s="24"/>
      <c r="Q227" s="24" t="s">
        <v>6</v>
      </c>
      <c r="R227" s="24"/>
      <c r="S227" s="109" t="s">
        <v>67</v>
      </c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39"/>
      <c r="AI227" s="64">
        <f t="shared" si="21"/>
        <v>1</v>
      </c>
      <c r="AJ227" s="65">
        <f t="shared" si="22"/>
        <v>0</v>
      </c>
      <c r="AK227" s="73" t="str">
        <f t="shared" si="23"/>
        <v>LOW</v>
      </c>
      <c r="AL227" s="67" t="str">
        <f t="shared" si="24"/>
        <v>N</v>
      </c>
      <c r="AM227" s="98" t="s">
        <v>7</v>
      </c>
      <c r="AN227" s="68" t="str">
        <f t="shared" si="25"/>
        <v>LOW</v>
      </c>
      <c r="AO227" s="74" t="s">
        <v>6</v>
      </c>
      <c r="AP227" s="71" t="s">
        <v>679</v>
      </c>
      <c r="AQ227" s="71" t="s">
        <v>7</v>
      </c>
      <c r="AR227" s="70" t="str">
        <f t="shared" si="27"/>
        <v>N</v>
      </c>
      <c r="AS227" s="71" t="str">
        <f t="shared" si="26"/>
        <v>LOW</v>
      </c>
      <c r="AT227" s="96">
        <f>INDEX('P-07 HACCP score'!$C$3:$E$7,MATCH(E227,'P-07 HACCP score'!$B$3:$B$7,0),MATCH('D-14 Impact'!A$2,'P-07 HACCP score'!$C$2:$E$2,0))</f>
        <v>1.5</v>
      </c>
      <c r="AU227" s="96">
        <f>INDEX('P-07 HACCP score'!$C$3:$E$7,MATCH(F227,'P-07 HACCP score'!$B$3:$B$7,0),MATCH('D-14 Impact'!B$2,'P-07 HACCP score'!$C$2:$E$2,0))</f>
        <v>0</v>
      </c>
      <c r="AV227" s="96">
        <f>INDEX('P-07 HACCP score'!$C$3:$E$7,MATCH(G227,'P-07 HACCP score'!$B$3:$B$7,0),MATCH('D-14 Impact'!C$2,'P-07 HACCP score'!$C$2:$E$2,0))</f>
        <v>0</v>
      </c>
      <c r="AW227" s="96">
        <f>INDEX('P-07 HACCP score'!$C$3:$E$7,MATCH(H227,'P-07 HACCP score'!$B$3:$B$7,0),MATCH('D-14 Impact'!D$2,'P-07 HACCP score'!$C$2:$E$2,0))</f>
        <v>0</v>
      </c>
      <c r="AX227" s="96">
        <f>INDEX('P-07 HACCP score'!$C$3:$E$7,MATCH(I227,'P-07 HACCP score'!$B$3:$B$7,0),MATCH('D-14 Impact'!E$2,'P-07 HACCP score'!$C$2:$E$2,0))</f>
        <v>0</v>
      </c>
      <c r="AY227" s="96">
        <f>INDEX('P-07 HACCP score'!$C$3:$E$7,MATCH(J227,'P-07 HACCP score'!$B$3:$B$7,0),MATCH('D-14 Impact'!F$2,'P-07 HACCP score'!$C$2:$E$2,0))</f>
        <v>0</v>
      </c>
      <c r="AZ227" s="96">
        <f>INDEX('P-07 HACCP score'!$C$3:$E$7,MATCH(K227,'P-07 HACCP score'!$B$3:$B$7,0),MATCH('D-14 Impact'!G$2,'P-07 HACCP score'!$C$2:$E$2,0))</f>
        <v>0</v>
      </c>
      <c r="BA227" s="96">
        <f>INDEX('P-07 HACCP score'!$C$3:$E$7,MATCH(L227,'P-07 HACCP score'!$B$3:$B$7,0),MATCH('D-14 Impact'!H$2,'P-07 HACCP score'!$C$2:$E$2,0))</f>
        <v>0</v>
      </c>
      <c r="BB227" s="96">
        <f>INDEX('P-07 HACCP score'!$C$3:$E$7,MATCH(M227,'P-07 HACCP score'!$B$3:$B$7,0),MATCH('D-14 Impact'!I$2,'P-07 HACCP score'!$C$2:$E$2,0))</f>
        <v>0</v>
      </c>
      <c r="BC227" s="96">
        <f>INDEX('P-07 HACCP score'!$C$3:$E$7,MATCH(N227,'P-07 HACCP score'!$B$3:$B$7,0),MATCH('D-14 Impact'!J$2,'P-07 HACCP score'!$C$2:$E$2,0))</f>
        <v>0</v>
      </c>
      <c r="BD227" s="96">
        <f>INDEX('P-07 HACCP score'!$C$3:$E$7,MATCH(O227,'P-07 HACCP score'!$B$3:$B$7,0),MATCH('D-14 Impact'!K$2,'P-07 HACCP score'!$C$2:$E$2,0))</f>
        <v>0</v>
      </c>
      <c r="BE227" s="96">
        <f>INDEX('P-07 HACCP score'!$C$3:$E$7,MATCH(P227,'P-07 HACCP score'!$B$3:$B$7,0),MATCH('D-14 Impact'!L$2,'P-07 HACCP score'!$C$2:$E$2,0))</f>
        <v>0</v>
      </c>
      <c r="BF227" s="96">
        <f>INDEX('P-07 HACCP score'!$C$3:$E$7,MATCH(Q227,'P-07 HACCP score'!$B$3:$B$7,0),MATCH('D-14 Impact'!M$2,'P-07 HACCP score'!$C$2:$E$2,0))</f>
        <v>5</v>
      </c>
      <c r="BG227" s="96">
        <f>INDEX('P-07 HACCP score'!$C$3:$E$7,MATCH(R227,'P-07 HACCP score'!$B$3:$B$7,0),MATCH('D-14 Impact'!N$2,'P-07 HACCP score'!$C$2:$E$2,0))</f>
        <v>0</v>
      </c>
      <c r="BH227" s="96">
        <f>INDEX('P-07 HACCP score'!$C$3:$E$7,MATCH(S227,'P-07 HACCP score'!$B$3:$B$7,0),MATCH('D-14 Impact'!O$2,'P-07 HACCP score'!$C$2:$E$2,0))</f>
        <v>1.5</v>
      </c>
      <c r="BI227" s="96">
        <f>INDEX('P-07 HACCP score'!$C$3:$E$7,MATCH(T227,'P-07 HACCP score'!$B$3:$B$7,0),MATCH('D-14 Impact'!P$2,'P-07 HACCP score'!$C$2:$E$2,0))</f>
        <v>0</v>
      </c>
      <c r="BJ227" s="96">
        <f>INDEX('P-07 HACCP score'!$C$3:$E$7,MATCH(U227,'P-07 HACCP score'!$B$3:$B$7,0),MATCH('D-14 Impact'!Q$2,'P-07 HACCP score'!$C$2:$E$2,0))</f>
        <v>0</v>
      </c>
      <c r="BK227" s="96">
        <f>INDEX('P-07 HACCP score'!$C$3:$E$7,MATCH(V227,'P-07 HACCP score'!$B$3:$B$7,0),MATCH('D-14 Impact'!R$2,'P-07 HACCP score'!$C$2:$E$2,0))</f>
        <v>0</v>
      </c>
      <c r="BL227" s="96">
        <f>INDEX('P-07 HACCP score'!$C$3:$E$7,MATCH(W227,'P-07 HACCP score'!$B$3:$B$7,0),MATCH('D-14 Impact'!S$2,'P-07 HACCP score'!$C$2:$E$2,0))</f>
        <v>0</v>
      </c>
      <c r="BM227" s="96">
        <f>INDEX('P-07 HACCP score'!$C$3:$E$7,MATCH(X227,'P-07 HACCP score'!$B$3:$B$7,0),MATCH('D-14 Impact'!T$2,'P-07 HACCP score'!$C$2:$E$2,0))</f>
        <v>0</v>
      </c>
      <c r="BN227" s="96">
        <f>INDEX('P-07 HACCP score'!$C$3:$E$7,MATCH(Y227,'P-07 HACCP score'!$B$3:$B$7,0),MATCH('D-14 Impact'!U$2,'P-07 HACCP score'!$C$2:$E$2,0))</f>
        <v>0</v>
      </c>
      <c r="BO227" s="96">
        <f>INDEX('P-07 HACCP score'!$C$3:$E$7,MATCH(Z227,'P-07 HACCP score'!$B$3:$B$7,0),MATCH('D-14 Impact'!V$2,'P-07 HACCP score'!$C$2:$E$2,0))</f>
        <v>0</v>
      </c>
      <c r="BP227" s="96">
        <f>INDEX('P-07 HACCP score'!$C$3:$E$7,MATCH(AA227,'P-07 HACCP score'!$B$3:$B$7,0),MATCH('D-14 Impact'!W$2,'P-07 HACCP score'!$C$2:$E$2,0))</f>
        <v>0</v>
      </c>
      <c r="BQ227" s="96">
        <f>INDEX('P-07 HACCP score'!$C$3:$E$7,MATCH(AB227,'P-07 HACCP score'!$B$3:$B$7,0),MATCH('D-14 Impact'!X$2,'P-07 HACCP score'!$C$2:$E$2,0))</f>
        <v>0</v>
      </c>
      <c r="BR227" s="96">
        <f>INDEX('P-07 HACCP score'!$C$3:$E$7,MATCH(AC227,'P-07 HACCP score'!$B$3:$B$7,0),MATCH('D-14 Impact'!Y$2,'P-07 HACCP score'!$C$2:$E$2,0))</f>
        <v>0</v>
      </c>
      <c r="BS227" s="96">
        <f>INDEX('P-07 HACCP score'!$C$3:$E$7,MATCH(AD227,'P-07 HACCP score'!$B$3:$B$7,0),MATCH('D-14 Impact'!Z$2,'P-07 HACCP score'!$C$2:$E$2,0))</f>
        <v>0</v>
      </c>
      <c r="BT227" s="96">
        <f>INDEX('P-07 HACCP score'!$C$3:$E$7,MATCH(AE227,'P-07 HACCP score'!$B$3:$B$7,0),MATCH('D-14 Impact'!AA$2,'P-07 HACCP score'!$C$2:$E$2,0))</f>
        <v>0</v>
      </c>
      <c r="BU227" s="96">
        <f>INDEX('P-07 HACCP score'!$C$3:$E$7,MATCH(AF227,'P-07 HACCP score'!$B$3:$B$7,0),MATCH('D-14 Impact'!AB$2,'P-07 HACCP score'!$C$2:$E$2,0))</f>
        <v>0</v>
      </c>
      <c r="BV227" s="96">
        <f>INDEX('P-07 HACCP score'!$C$3:$E$7,MATCH(AG227,'P-07 HACCP score'!$B$3:$B$7,0),MATCH('D-14 Impact'!AC$2,'P-07 HACCP score'!$C$2:$E$2,0))</f>
        <v>0</v>
      </c>
      <c r="BW227" s="96">
        <f>INDEX('P-07 HACCP score'!$C$3:$E$7,MATCH(AH227,'P-07 HACCP score'!$B$3:$B$7,0),MATCH('D-14 Impact'!AD$2,'P-07 HACCP score'!$C$2:$E$2,0))</f>
        <v>0</v>
      </c>
    </row>
    <row r="228" spans="1:75" s="2" customFormat="1" x14ac:dyDescent="0.45">
      <c r="A228" s="72">
        <v>52525</v>
      </c>
      <c r="B228" s="7" t="s">
        <v>741</v>
      </c>
      <c r="C228" s="45" t="s">
        <v>639</v>
      </c>
      <c r="D228" s="44" t="s">
        <v>10</v>
      </c>
      <c r="E228" s="23"/>
      <c r="F228" s="24"/>
      <c r="G228" s="24"/>
      <c r="H228" s="33"/>
      <c r="I228" s="33"/>
      <c r="J228" s="33"/>
      <c r="K228" s="33"/>
      <c r="L228" s="33"/>
      <c r="M228" s="24"/>
      <c r="N228" s="24" t="s">
        <v>9</v>
      </c>
      <c r="O228" s="38" t="s">
        <v>9</v>
      </c>
      <c r="P228" s="38" t="s">
        <v>9</v>
      </c>
      <c r="Q228" s="24" t="s">
        <v>9</v>
      </c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39"/>
      <c r="AI228" s="64">
        <f t="shared" si="21"/>
        <v>1</v>
      </c>
      <c r="AJ228" s="65">
        <f t="shared" si="22"/>
        <v>1</v>
      </c>
      <c r="AK228" s="73" t="str">
        <f t="shared" si="23"/>
        <v>HIGH</v>
      </c>
      <c r="AL228" s="67" t="str">
        <f t="shared" si="24"/>
        <v>N</v>
      </c>
      <c r="AM228" s="98" t="s">
        <v>7</v>
      </c>
      <c r="AN228" s="68" t="str">
        <f t="shared" si="25"/>
        <v>HIGH</v>
      </c>
      <c r="AO228" s="74" t="s">
        <v>6</v>
      </c>
      <c r="AP228" s="71" t="s">
        <v>679</v>
      </c>
      <c r="AQ228" s="71" t="s">
        <v>7</v>
      </c>
      <c r="AR228" s="70" t="str">
        <f t="shared" si="27"/>
        <v>N</v>
      </c>
      <c r="AS228" s="71" t="str">
        <f t="shared" si="26"/>
        <v>HIGH</v>
      </c>
      <c r="AT228" s="96">
        <f>INDEX('P-07 HACCP score'!$C$3:$E$7,MATCH(E228,'P-07 HACCP score'!$B$3:$B$7,0),MATCH('D-14 Impact'!A$2,'P-07 HACCP score'!$C$2:$E$2,0))</f>
        <v>0</v>
      </c>
      <c r="AU228" s="96">
        <f>INDEX('P-07 HACCP score'!$C$3:$E$7,MATCH(F228,'P-07 HACCP score'!$B$3:$B$7,0),MATCH('D-14 Impact'!B$2,'P-07 HACCP score'!$C$2:$E$2,0))</f>
        <v>0</v>
      </c>
      <c r="AV228" s="96">
        <f>INDEX('P-07 HACCP score'!$C$3:$E$7,MATCH(G228,'P-07 HACCP score'!$B$3:$B$7,0),MATCH('D-14 Impact'!C$2,'P-07 HACCP score'!$C$2:$E$2,0))</f>
        <v>0</v>
      </c>
      <c r="AW228" s="96">
        <f>INDEX('P-07 HACCP score'!$C$3:$E$7,MATCH(H228,'P-07 HACCP score'!$B$3:$B$7,0),MATCH('D-14 Impact'!D$2,'P-07 HACCP score'!$C$2:$E$2,0))</f>
        <v>0</v>
      </c>
      <c r="AX228" s="96">
        <f>INDEX('P-07 HACCP score'!$C$3:$E$7,MATCH(I228,'P-07 HACCP score'!$B$3:$B$7,0),MATCH('D-14 Impact'!E$2,'P-07 HACCP score'!$C$2:$E$2,0))</f>
        <v>0</v>
      </c>
      <c r="AY228" s="96">
        <f>INDEX('P-07 HACCP score'!$C$3:$E$7,MATCH(J228,'P-07 HACCP score'!$B$3:$B$7,0),MATCH('D-14 Impact'!F$2,'P-07 HACCP score'!$C$2:$E$2,0))</f>
        <v>0</v>
      </c>
      <c r="AZ228" s="96">
        <f>INDEX('P-07 HACCP score'!$C$3:$E$7,MATCH(K228,'P-07 HACCP score'!$B$3:$B$7,0),MATCH('D-14 Impact'!G$2,'P-07 HACCP score'!$C$2:$E$2,0))</f>
        <v>0</v>
      </c>
      <c r="BA228" s="96">
        <f>INDEX('P-07 HACCP score'!$C$3:$E$7,MATCH(L228,'P-07 HACCP score'!$B$3:$B$7,0),MATCH('D-14 Impact'!H$2,'P-07 HACCP score'!$C$2:$E$2,0))</f>
        <v>0</v>
      </c>
      <c r="BB228" s="96">
        <f>INDEX('P-07 HACCP score'!$C$3:$E$7,MATCH(M228,'P-07 HACCP score'!$B$3:$B$7,0),MATCH('D-14 Impact'!I$2,'P-07 HACCP score'!$C$2:$E$2,0))</f>
        <v>0</v>
      </c>
      <c r="BC228" s="96">
        <f>INDEX('P-07 HACCP score'!$C$3:$E$7,MATCH(N228,'P-07 HACCP score'!$B$3:$B$7,0),MATCH('D-14 Impact'!J$2,'P-07 HACCP score'!$C$2:$E$2,0))</f>
        <v>9</v>
      </c>
      <c r="BD228" s="96">
        <f>INDEX('P-07 HACCP score'!$C$3:$E$7,MATCH(O228,'P-07 HACCP score'!$B$3:$B$7,0),MATCH('D-14 Impact'!K$2,'P-07 HACCP score'!$C$2:$E$2,0))</f>
        <v>9</v>
      </c>
      <c r="BE228" s="96">
        <f>INDEX('P-07 HACCP score'!$C$3:$E$7,MATCH(P228,'P-07 HACCP score'!$B$3:$B$7,0),MATCH('D-14 Impact'!L$2,'P-07 HACCP score'!$C$2:$E$2,0))</f>
        <v>9</v>
      </c>
      <c r="BF228" s="96">
        <f>INDEX('P-07 HACCP score'!$C$3:$E$7,MATCH(Q228,'P-07 HACCP score'!$B$3:$B$7,0),MATCH('D-14 Impact'!M$2,'P-07 HACCP score'!$C$2:$E$2,0))</f>
        <v>15</v>
      </c>
      <c r="BG228" s="96">
        <f>INDEX('P-07 HACCP score'!$C$3:$E$7,MATCH(R228,'P-07 HACCP score'!$B$3:$B$7,0),MATCH('D-14 Impact'!N$2,'P-07 HACCP score'!$C$2:$E$2,0))</f>
        <v>0</v>
      </c>
      <c r="BH228" s="96">
        <f>INDEX('P-07 HACCP score'!$C$3:$E$7,MATCH(S228,'P-07 HACCP score'!$B$3:$B$7,0),MATCH('D-14 Impact'!O$2,'P-07 HACCP score'!$C$2:$E$2,0))</f>
        <v>0</v>
      </c>
      <c r="BI228" s="96">
        <f>INDEX('P-07 HACCP score'!$C$3:$E$7,MATCH(T228,'P-07 HACCP score'!$B$3:$B$7,0),MATCH('D-14 Impact'!P$2,'P-07 HACCP score'!$C$2:$E$2,0))</f>
        <v>0</v>
      </c>
      <c r="BJ228" s="96">
        <f>INDEX('P-07 HACCP score'!$C$3:$E$7,MATCH(U228,'P-07 HACCP score'!$B$3:$B$7,0),MATCH('D-14 Impact'!Q$2,'P-07 HACCP score'!$C$2:$E$2,0))</f>
        <v>0</v>
      </c>
      <c r="BK228" s="96">
        <f>INDEX('P-07 HACCP score'!$C$3:$E$7,MATCH(V228,'P-07 HACCP score'!$B$3:$B$7,0),MATCH('D-14 Impact'!R$2,'P-07 HACCP score'!$C$2:$E$2,0))</f>
        <v>0</v>
      </c>
      <c r="BL228" s="96">
        <f>INDEX('P-07 HACCP score'!$C$3:$E$7,MATCH(W228,'P-07 HACCP score'!$B$3:$B$7,0),MATCH('D-14 Impact'!S$2,'P-07 HACCP score'!$C$2:$E$2,0))</f>
        <v>0</v>
      </c>
      <c r="BM228" s="96">
        <f>INDEX('P-07 HACCP score'!$C$3:$E$7,MATCH(X228,'P-07 HACCP score'!$B$3:$B$7,0),MATCH('D-14 Impact'!T$2,'P-07 HACCP score'!$C$2:$E$2,0))</f>
        <v>0</v>
      </c>
      <c r="BN228" s="96">
        <f>INDEX('P-07 HACCP score'!$C$3:$E$7,MATCH(Y228,'P-07 HACCP score'!$B$3:$B$7,0),MATCH('D-14 Impact'!U$2,'P-07 HACCP score'!$C$2:$E$2,0))</f>
        <v>0</v>
      </c>
      <c r="BO228" s="96">
        <f>INDEX('P-07 HACCP score'!$C$3:$E$7,MATCH(Z228,'P-07 HACCP score'!$B$3:$B$7,0),MATCH('D-14 Impact'!V$2,'P-07 HACCP score'!$C$2:$E$2,0))</f>
        <v>0</v>
      </c>
      <c r="BP228" s="96">
        <f>INDEX('P-07 HACCP score'!$C$3:$E$7,MATCH(AA228,'P-07 HACCP score'!$B$3:$B$7,0),MATCH('D-14 Impact'!W$2,'P-07 HACCP score'!$C$2:$E$2,0))</f>
        <v>0</v>
      </c>
      <c r="BQ228" s="96">
        <f>INDEX('P-07 HACCP score'!$C$3:$E$7,MATCH(AB228,'P-07 HACCP score'!$B$3:$B$7,0),MATCH('D-14 Impact'!X$2,'P-07 HACCP score'!$C$2:$E$2,0))</f>
        <v>0</v>
      </c>
      <c r="BR228" s="96">
        <f>INDEX('P-07 HACCP score'!$C$3:$E$7,MATCH(AC228,'P-07 HACCP score'!$B$3:$B$7,0),MATCH('D-14 Impact'!Y$2,'P-07 HACCP score'!$C$2:$E$2,0))</f>
        <v>0</v>
      </c>
      <c r="BS228" s="96">
        <f>INDEX('P-07 HACCP score'!$C$3:$E$7,MATCH(AD228,'P-07 HACCP score'!$B$3:$B$7,0),MATCH('D-14 Impact'!Z$2,'P-07 HACCP score'!$C$2:$E$2,0))</f>
        <v>0</v>
      </c>
      <c r="BT228" s="96">
        <f>INDEX('P-07 HACCP score'!$C$3:$E$7,MATCH(AE228,'P-07 HACCP score'!$B$3:$B$7,0),MATCH('D-14 Impact'!AA$2,'P-07 HACCP score'!$C$2:$E$2,0))</f>
        <v>0</v>
      </c>
      <c r="BU228" s="96">
        <f>INDEX('P-07 HACCP score'!$C$3:$E$7,MATCH(AF228,'P-07 HACCP score'!$B$3:$B$7,0),MATCH('D-14 Impact'!AB$2,'P-07 HACCP score'!$C$2:$E$2,0))</f>
        <v>0</v>
      </c>
      <c r="BV228" s="96">
        <f>INDEX('P-07 HACCP score'!$C$3:$E$7,MATCH(AG228,'P-07 HACCP score'!$B$3:$B$7,0),MATCH('D-14 Impact'!AC$2,'P-07 HACCP score'!$C$2:$E$2,0))</f>
        <v>0</v>
      </c>
      <c r="BW228" s="96">
        <f>INDEX('P-07 HACCP score'!$C$3:$E$7,MATCH(AH228,'P-07 HACCP score'!$B$3:$B$7,0),MATCH('D-14 Impact'!AD$2,'P-07 HACCP score'!$C$2:$E$2,0))</f>
        <v>0</v>
      </c>
    </row>
    <row r="229" spans="1:75" s="2" customFormat="1" x14ac:dyDescent="0.45">
      <c r="A229" s="72">
        <v>53520</v>
      </c>
      <c r="B229" s="7" t="s">
        <v>27</v>
      </c>
      <c r="C229" s="45" t="s">
        <v>632</v>
      </c>
      <c r="D229" s="44" t="s">
        <v>10</v>
      </c>
      <c r="E229" s="23"/>
      <c r="F229" s="24"/>
      <c r="G229" s="24"/>
      <c r="H229" s="33"/>
      <c r="I229" s="33"/>
      <c r="J229" s="33"/>
      <c r="K229" s="33"/>
      <c r="L229" s="33"/>
      <c r="M229" s="24"/>
      <c r="N229" s="24"/>
      <c r="O229" s="38"/>
      <c r="P229" s="38"/>
      <c r="Q229" s="24" t="s">
        <v>6</v>
      </c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39"/>
      <c r="AI229" s="64">
        <f t="shared" si="21"/>
        <v>1</v>
      </c>
      <c r="AJ229" s="65">
        <f t="shared" si="22"/>
        <v>0</v>
      </c>
      <c r="AK229" s="73" t="str">
        <f t="shared" si="23"/>
        <v>LOW</v>
      </c>
      <c r="AL229" s="67" t="str">
        <f t="shared" si="24"/>
        <v>N</v>
      </c>
      <c r="AM229" s="98" t="s">
        <v>7</v>
      </c>
      <c r="AN229" s="68" t="str">
        <f t="shared" si="25"/>
        <v>LOW</v>
      </c>
      <c r="AO229" s="74" t="s">
        <v>6</v>
      </c>
      <c r="AP229" s="71" t="s">
        <v>7</v>
      </c>
      <c r="AQ229" s="71" t="s">
        <v>7</v>
      </c>
      <c r="AR229" s="70" t="str">
        <f t="shared" si="27"/>
        <v>N</v>
      </c>
      <c r="AS229" s="71" t="str">
        <f t="shared" si="26"/>
        <v>LOW</v>
      </c>
      <c r="AT229" s="96">
        <f>INDEX('P-07 HACCP score'!$C$3:$E$7,MATCH(E229,'P-07 HACCP score'!$B$3:$B$7,0),MATCH('D-14 Impact'!A$2,'P-07 HACCP score'!$C$2:$E$2,0))</f>
        <v>0</v>
      </c>
      <c r="AU229" s="96">
        <f>INDEX('P-07 HACCP score'!$C$3:$E$7,MATCH(F229,'P-07 HACCP score'!$B$3:$B$7,0),MATCH('D-14 Impact'!B$2,'P-07 HACCP score'!$C$2:$E$2,0))</f>
        <v>0</v>
      </c>
      <c r="AV229" s="96">
        <f>INDEX('P-07 HACCP score'!$C$3:$E$7,MATCH(G229,'P-07 HACCP score'!$B$3:$B$7,0),MATCH('D-14 Impact'!C$2,'P-07 HACCP score'!$C$2:$E$2,0))</f>
        <v>0</v>
      </c>
      <c r="AW229" s="96">
        <f>INDEX('P-07 HACCP score'!$C$3:$E$7,MATCH(H229,'P-07 HACCP score'!$B$3:$B$7,0),MATCH('D-14 Impact'!D$2,'P-07 HACCP score'!$C$2:$E$2,0))</f>
        <v>0</v>
      </c>
      <c r="AX229" s="96">
        <f>INDEX('P-07 HACCP score'!$C$3:$E$7,MATCH(I229,'P-07 HACCP score'!$B$3:$B$7,0),MATCH('D-14 Impact'!E$2,'P-07 HACCP score'!$C$2:$E$2,0))</f>
        <v>0</v>
      </c>
      <c r="AY229" s="96">
        <f>INDEX('P-07 HACCP score'!$C$3:$E$7,MATCH(J229,'P-07 HACCP score'!$B$3:$B$7,0),MATCH('D-14 Impact'!F$2,'P-07 HACCP score'!$C$2:$E$2,0))</f>
        <v>0</v>
      </c>
      <c r="AZ229" s="96">
        <f>INDEX('P-07 HACCP score'!$C$3:$E$7,MATCH(K229,'P-07 HACCP score'!$B$3:$B$7,0),MATCH('D-14 Impact'!G$2,'P-07 HACCP score'!$C$2:$E$2,0))</f>
        <v>0</v>
      </c>
      <c r="BA229" s="96">
        <f>INDEX('P-07 HACCP score'!$C$3:$E$7,MATCH(L229,'P-07 HACCP score'!$B$3:$B$7,0),MATCH('D-14 Impact'!H$2,'P-07 HACCP score'!$C$2:$E$2,0))</f>
        <v>0</v>
      </c>
      <c r="BB229" s="96">
        <f>INDEX('P-07 HACCP score'!$C$3:$E$7,MATCH(M229,'P-07 HACCP score'!$B$3:$B$7,0),MATCH('D-14 Impact'!I$2,'P-07 HACCP score'!$C$2:$E$2,0))</f>
        <v>0</v>
      </c>
      <c r="BC229" s="96">
        <f>INDEX('P-07 HACCP score'!$C$3:$E$7,MATCH(N229,'P-07 HACCP score'!$B$3:$B$7,0),MATCH('D-14 Impact'!J$2,'P-07 HACCP score'!$C$2:$E$2,0))</f>
        <v>0</v>
      </c>
      <c r="BD229" s="96">
        <f>INDEX('P-07 HACCP score'!$C$3:$E$7,MATCH(O229,'P-07 HACCP score'!$B$3:$B$7,0),MATCH('D-14 Impact'!K$2,'P-07 HACCP score'!$C$2:$E$2,0))</f>
        <v>0</v>
      </c>
      <c r="BE229" s="96">
        <f>INDEX('P-07 HACCP score'!$C$3:$E$7,MATCH(P229,'P-07 HACCP score'!$B$3:$B$7,0),MATCH('D-14 Impact'!L$2,'P-07 HACCP score'!$C$2:$E$2,0))</f>
        <v>0</v>
      </c>
      <c r="BF229" s="96">
        <f>INDEX('P-07 HACCP score'!$C$3:$E$7,MATCH(Q229,'P-07 HACCP score'!$B$3:$B$7,0),MATCH('D-14 Impact'!M$2,'P-07 HACCP score'!$C$2:$E$2,0))</f>
        <v>5</v>
      </c>
      <c r="BG229" s="96">
        <f>INDEX('P-07 HACCP score'!$C$3:$E$7,MATCH(R229,'P-07 HACCP score'!$B$3:$B$7,0),MATCH('D-14 Impact'!N$2,'P-07 HACCP score'!$C$2:$E$2,0))</f>
        <v>0</v>
      </c>
      <c r="BH229" s="96">
        <f>INDEX('P-07 HACCP score'!$C$3:$E$7,MATCH(S229,'P-07 HACCP score'!$B$3:$B$7,0),MATCH('D-14 Impact'!O$2,'P-07 HACCP score'!$C$2:$E$2,0))</f>
        <v>0</v>
      </c>
      <c r="BI229" s="96">
        <f>INDEX('P-07 HACCP score'!$C$3:$E$7,MATCH(T229,'P-07 HACCP score'!$B$3:$B$7,0),MATCH('D-14 Impact'!P$2,'P-07 HACCP score'!$C$2:$E$2,0))</f>
        <v>0</v>
      </c>
      <c r="BJ229" s="96">
        <f>INDEX('P-07 HACCP score'!$C$3:$E$7,MATCH(U229,'P-07 HACCP score'!$B$3:$B$7,0),MATCH('D-14 Impact'!Q$2,'P-07 HACCP score'!$C$2:$E$2,0))</f>
        <v>0</v>
      </c>
      <c r="BK229" s="96">
        <f>INDEX('P-07 HACCP score'!$C$3:$E$7,MATCH(V229,'P-07 HACCP score'!$B$3:$B$7,0),MATCH('D-14 Impact'!R$2,'P-07 HACCP score'!$C$2:$E$2,0))</f>
        <v>0</v>
      </c>
      <c r="BL229" s="96">
        <f>INDEX('P-07 HACCP score'!$C$3:$E$7,MATCH(W229,'P-07 HACCP score'!$B$3:$B$7,0),MATCH('D-14 Impact'!S$2,'P-07 HACCP score'!$C$2:$E$2,0))</f>
        <v>0</v>
      </c>
      <c r="BM229" s="96">
        <f>INDEX('P-07 HACCP score'!$C$3:$E$7,MATCH(X229,'P-07 HACCP score'!$B$3:$B$7,0),MATCH('D-14 Impact'!T$2,'P-07 HACCP score'!$C$2:$E$2,0))</f>
        <v>0</v>
      </c>
      <c r="BN229" s="96">
        <f>INDEX('P-07 HACCP score'!$C$3:$E$7,MATCH(Y229,'P-07 HACCP score'!$B$3:$B$7,0),MATCH('D-14 Impact'!U$2,'P-07 HACCP score'!$C$2:$E$2,0))</f>
        <v>0</v>
      </c>
      <c r="BO229" s="96">
        <f>INDEX('P-07 HACCP score'!$C$3:$E$7,MATCH(Z229,'P-07 HACCP score'!$B$3:$B$7,0),MATCH('D-14 Impact'!V$2,'P-07 HACCP score'!$C$2:$E$2,0))</f>
        <v>0</v>
      </c>
      <c r="BP229" s="96">
        <f>INDEX('P-07 HACCP score'!$C$3:$E$7,MATCH(AA229,'P-07 HACCP score'!$B$3:$B$7,0),MATCH('D-14 Impact'!W$2,'P-07 HACCP score'!$C$2:$E$2,0))</f>
        <v>0</v>
      </c>
      <c r="BQ229" s="96">
        <f>INDEX('P-07 HACCP score'!$C$3:$E$7,MATCH(AB229,'P-07 HACCP score'!$B$3:$B$7,0),MATCH('D-14 Impact'!X$2,'P-07 HACCP score'!$C$2:$E$2,0))</f>
        <v>0</v>
      </c>
      <c r="BR229" s="96">
        <f>INDEX('P-07 HACCP score'!$C$3:$E$7,MATCH(AC229,'P-07 HACCP score'!$B$3:$B$7,0),MATCH('D-14 Impact'!Y$2,'P-07 HACCP score'!$C$2:$E$2,0))</f>
        <v>0</v>
      </c>
      <c r="BS229" s="96">
        <f>INDEX('P-07 HACCP score'!$C$3:$E$7,MATCH(AD229,'P-07 HACCP score'!$B$3:$B$7,0),MATCH('D-14 Impact'!Z$2,'P-07 HACCP score'!$C$2:$E$2,0))</f>
        <v>0</v>
      </c>
      <c r="BT229" s="96">
        <f>INDEX('P-07 HACCP score'!$C$3:$E$7,MATCH(AE229,'P-07 HACCP score'!$B$3:$B$7,0),MATCH('D-14 Impact'!AA$2,'P-07 HACCP score'!$C$2:$E$2,0))</f>
        <v>0</v>
      </c>
      <c r="BU229" s="96">
        <f>INDEX('P-07 HACCP score'!$C$3:$E$7,MATCH(AF229,'P-07 HACCP score'!$B$3:$B$7,0),MATCH('D-14 Impact'!AB$2,'P-07 HACCP score'!$C$2:$E$2,0))</f>
        <v>0</v>
      </c>
      <c r="BV229" s="96">
        <f>INDEX('P-07 HACCP score'!$C$3:$E$7,MATCH(AG229,'P-07 HACCP score'!$B$3:$B$7,0),MATCH('D-14 Impact'!AC$2,'P-07 HACCP score'!$C$2:$E$2,0))</f>
        <v>0</v>
      </c>
      <c r="BW229" s="96">
        <f>INDEX('P-07 HACCP score'!$C$3:$E$7,MATCH(AH229,'P-07 HACCP score'!$B$3:$B$7,0),MATCH('D-14 Impact'!AD$2,'P-07 HACCP score'!$C$2:$E$2,0))</f>
        <v>0</v>
      </c>
    </row>
    <row r="230" spans="1:75" s="2" customFormat="1" x14ac:dyDescent="0.45">
      <c r="A230" s="72">
        <v>30260</v>
      </c>
      <c r="B230" s="7" t="s">
        <v>106</v>
      </c>
      <c r="C230" s="45" t="s">
        <v>611</v>
      </c>
      <c r="D230" s="44" t="s">
        <v>10</v>
      </c>
      <c r="E230" s="23"/>
      <c r="F230" s="24"/>
      <c r="G230" s="24"/>
      <c r="H230" s="33"/>
      <c r="I230" s="33"/>
      <c r="J230" s="33"/>
      <c r="K230" s="33"/>
      <c r="L230" s="33"/>
      <c r="M230" s="24"/>
      <c r="N230" s="24"/>
      <c r="O230" s="38"/>
      <c r="P230" s="38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39"/>
      <c r="AI230" s="64">
        <f t="shared" si="21"/>
        <v>0</v>
      </c>
      <c r="AJ230" s="65">
        <f t="shared" si="22"/>
        <v>0</v>
      </c>
      <c r="AK230" s="73" t="str">
        <f t="shared" si="23"/>
        <v>LOW</v>
      </c>
      <c r="AL230" s="67" t="str">
        <f t="shared" si="24"/>
        <v>N</v>
      </c>
      <c r="AM230" s="98" t="s">
        <v>7</v>
      </c>
      <c r="AN230" s="68" t="str">
        <f t="shared" si="25"/>
        <v>LOW</v>
      </c>
      <c r="AO230" s="74" t="s">
        <v>6</v>
      </c>
      <c r="AP230" s="71" t="s">
        <v>679</v>
      </c>
      <c r="AQ230" s="71" t="s">
        <v>7</v>
      </c>
      <c r="AR230" s="70" t="str">
        <f t="shared" si="27"/>
        <v>N</v>
      </c>
      <c r="AS230" s="71" t="str">
        <f t="shared" si="26"/>
        <v>LOW</v>
      </c>
      <c r="AT230" s="96">
        <f>INDEX('P-07 HACCP score'!$C$3:$E$7,MATCH(E230,'P-07 HACCP score'!$B$3:$B$7,0),MATCH('D-14 Impact'!A$2,'P-07 HACCP score'!$C$2:$E$2,0))</f>
        <v>0</v>
      </c>
      <c r="AU230" s="96">
        <f>INDEX('P-07 HACCP score'!$C$3:$E$7,MATCH(F230,'P-07 HACCP score'!$B$3:$B$7,0),MATCH('D-14 Impact'!B$2,'P-07 HACCP score'!$C$2:$E$2,0))</f>
        <v>0</v>
      </c>
      <c r="AV230" s="96">
        <f>INDEX('P-07 HACCP score'!$C$3:$E$7,MATCH(G230,'P-07 HACCP score'!$B$3:$B$7,0),MATCH('D-14 Impact'!C$2,'P-07 HACCP score'!$C$2:$E$2,0))</f>
        <v>0</v>
      </c>
      <c r="AW230" s="96">
        <f>INDEX('P-07 HACCP score'!$C$3:$E$7,MATCH(H230,'P-07 HACCP score'!$B$3:$B$7,0),MATCH('D-14 Impact'!D$2,'P-07 HACCP score'!$C$2:$E$2,0))</f>
        <v>0</v>
      </c>
      <c r="AX230" s="96">
        <f>INDEX('P-07 HACCP score'!$C$3:$E$7,MATCH(I230,'P-07 HACCP score'!$B$3:$B$7,0),MATCH('D-14 Impact'!E$2,'P-07 HACCP score'!$C$2:$E$2,0))</f>
        <v>0</v>
      </c>
      <c r="AY230" s="96">
        <f>INDEX('P-07 HACCP score'!$C$3:$E$7,MATCH(J230,'P-07 HACCP score'!$B$3:$B$7,0),MATCH('D-14 Impact'!F$2,'P-07 HACCP score'!$C$2:$E$2,0))</f>
        <v>0</v>
      </c>
      <c r="AZ230" s="96">
        <f>INDEX('P-07 HACCP score'!$C$3:$E$7,MATCH(K230,'P-07 HACCP score'!$B$3:$B$7,0),MATCH('D-14 Impact'!G$2,'P-07 HACCP score'!$C$2:$E$2,0))</f>
        <v>0</v>
      </c>
      <c r="BA230" s="96">
        <f>INDEX('P-07 HACCP score'!$C$3:$E$7,MATCH(L230,'P-07 HACCP score'!$B$3:$B$7,0),MATCH('D-14 Impact'!H$2,'P-07 HACCP score'!$C$2:$E$2,0))</f>
        <v>0</v>
      </c>
      <c r="BB230" s="96">
        <f>INDEX('P-07 HACCP score'!$C$3:$E$7,MATCH(M230,'P-07 HACCP score'!$B$3:$B$7,0),MATCH('D-14 Impact'!I$2,'P-07 HACCP score'!$C$2:$E$2,0))</f>
        <v>0</v>
      </c>
      <c r="BC230" s="96">
        <f>INDEX('P-07 HACCP score'!$C$3:$E$7,MATCH(N230,'P-07 HACCP score'!$B$3:$B$7,0),MATCH('D-14 Impact'!J$2,'P-07 HACCP score'!$C$2:$E$2,0))</f>
        <v>0</v>
      </c>
      <c r="BD230" s="96">
        <f>INDEX('P-07 HACCP score'!$C$3:$E$7,MATCH(O230,'P-07 HACCP score'!$B$3:$B$7,0),MATCH('D-14 Impact'!K$2,'P-07 HACCP score'!$C$2:$E$2,0))</f>
        <v>0</v>
      </c>
      <c r="BE230" s="96">
        <f>INDEX('P-07 HACCP score'!$C$3:$E$7,MATCH(P230,'P-07 HACCP score'!$B$3:$B$7,0),MATCH('D-14 Impact'!L$2,'P-07 HACCP score'!$C$2:$E$2,0))</f>
        <v>0</v>
      </c>
      <c r="BF230" s="96">
        <f>INDEX('P-07 HACCP score'!$C$3:$E$7,MATCH(Q230,'P-07 HACCP score'!$B$3:$B$7,0),MATCH('D-14 Impact'!M$2,'P-07 HACCP score'!$C$2:$E$2,0))</f>
        <v>0</v>
      </c>
      <c r="BG230" s="96">
        <f>INDEX('P-07 HACCP score'!$C$3:$E$7,MATCH(R230,'P-07 HACCP score'!$B$3:$B$7,0),MATCH('D-14 Impact'!N$2,'P-07 HACCP score'!$C$2:$E$2,0))</f>
        <v>0</v>
      </c>
      <c r="BH230" s="96">
        <f>INDEX('P-07 HACCP score'!$C$3:$E$7,MATCH(S230,'P-07 HACCP score'!$B$3:$B$7,0),MATCH('D-14 Impact'!O$2,'P-07 HACCP score'!$C$2:$E$2,0))</f>
        <v>0</v>
      </c>
      <c r="BI230" s="96">
        <f>INDEX('P-07 HACCP score'!$C$3:$E$7,MATCH(T230,'P-07 HACCP score'!$B$3:$B$7,0),MATCH('D-14 Impact'!P$2,'P-07 HACCP score'!$C$2:$E$2,0))</f>
        <v>0</v>
      </c>
      <c r="BJ230" s="96">
        <f>INDEX('P-07 HACCP score'!$C$3:$E$7,MATCH(U230,'P-07 HACCP score'!$B$3:$B$7,0),MATCH('D-14 Impact'!Q$2,'P-07 HACCP score'!$C$2:$E$2,0))</f>
        <v>0</v>
      </c>
      <c r="BK230" s="96">
        <f>INDEX('P-07 HACCP score'!$C$3:$E$7,MATCH(V230,'P-07 HACCP score'!$B$3:$B$7,0),MATCH('D-14 Impact'!R$2,'P-07 HACCP score'!$C$2:$E$2,0))</f>
        <v>0</v>
      </c>
      <c r="BL230" s="96">
        <f>INDEX('P-07 HACCP score'!$C$3:$E$7,MATCH(W230,'P-07 HACCP score'!$B$3:$B$7,0),MATCH('D-14 Impact'!S$2,'P-07 HACCP score'!$C$2:$E$2,0))</f>
        <v>0</v>
      </c>
      <c r="BM230" s="96">
        <f>INDEX('P-07 HACCP score'!$C$3:$E$7,MATCH(X230,'P-07 HACCP score'!$B$3:$B$7,0),MATCH('D-14 Impact'!T$2,'P-07 HACCP score'!$C$2:$E$2,0))</f>
        <v>0</v>
      </c>
      <c r="BN230" s="96">
        <f>INDEX('P-07 HACCP score'!$C$3:$E$7,MATCH(Y230,'P-07 HACCP score'!$B$3:$B$7,0),MATCH('D-14 Impact'!U$2,'P-07 HACCP score'!$C$2:$E$2,0))</f>
        <v>0</v>
      </c>
      <c r="BO230" s="96">
        <f>INDEX('P-07 HACCP score'!$C$3:$E$7,MATCH(Z230,'P-07 HACCP score'!$B$3:$B$7,0),MATCH('D-14 Impact'!V$2,'P-07 HACCP score'!$C$2:$E$2,0))</f>
        <v>0</v>
      </c>
      <c r="BP230" s="96">
        <f>INDEX('P-07 HACCP score'!$C$3:$E$7,MATCH(AA230,'P-07 HACCP score'!$B$3:$B$7,0),MATCH('D-14 Impact'!W$2,'P-07 HACCP score'!$C$2:$E$2,0))</f>
        <v>0</v>
      </c>
      <c r="BQ230" s="96">
        <f>INDEX('P-07 HACCP score'!$C$3:$E$7,MATCH(AB230,'P-07 HACCP score'!$B$3:$B$7,0),MATCH('D-14 Impact'!X$2,'P-07 HACCP score'!$C$2:$E$2,0))</f>
        <v>0</v>
      </c>
      <c r="BR230" s="96">
        <f>INDEX('P-07 HACCP score'!$C$3:$E$7,MATCH(AC230,'P-07 HACCP score'!$B$3:$B$7,0),MATCH('D-14 Impact'!Y$2,'P-07 HACCP score'!$C$2:$E$2,0))</f>
        <v>0</v>
      </c>
      <c r="BS230" s="96">
        <f>INDEX('P-07 HACCP score'!$C$3:$E$7,MATCH(AD230,'P-07 HACCP score'!$B$3:$B$7,0),MATCH('D-14 Impact'!Z$2,'P-07 HACCP score'!$C$2:$E$2,0))</f>
        <v>0</v>
      </c>
      <c r="BT230" s="96">
        <f>INDEX('P-07 HACCP score'!$C$3:$E$7,MATCH(AE230,'P-07 HACCP score'!$B$3:$B$7,0),MATCH('D-14 Impact'!AA$2,'P-07 HACCP score'!$C$2:$E$2,0))</f>
        <v>0</v>
      </c>
      <c r="BU230" s="96">
        <f>INDEX('P-07 HACCP score'!$C$3:$E$7,MATCH(AF230,'P-07 HACCP score'!$B$3:$B$7,0),MATCH('D-14 Impact'!AB$2,'P-07 HACCP score'!$C$2:$E$2,0))</f>
        <v>0</v>
      </c>
      <c r="BV230" s="96">
        <f>INDEX('P-07 HACCP score'!$C$3:$E$7,MATCH(AG230,'P-07 HACCP score'!$B$3:$B$7,0),MATCH('D-14 Impact'!AC$2,'P-07 HACCP score'!$C$2:$E$2,0))</f>
        <v>0</v>
      </c>
      <c r="BW230" s="96">
        <f>INDEX('P-07 HACCP score'!$C$3:$E$7,MATCH(AH230,'P-07 HACCP score'!$B$3:$B$7,0),MATCH('D-14 Impact'!AD$2,'P-07 HACCP score'!$C$2:$E$2,0))</f>
        <v>0</v>
      </c>
    </row>
    <row r="231" spans="1:75" s="2" customFormat="1" x14ac:dyDescent="0.45">
      <c r="A231" s="72">
        <v>52820</v>
      </c>
      <c r="B231" s="7" t="s">
        <v>467</v>
      </c>
      <c r="C231" s="45" t="s">
        <v>631</v>
      </c>
      <c r="D231" s="44" t="s">
        <v>16</v>
      </c>
      <c r="E231" s="23" t="s">
        <v>6</v>
      </c>
      <c r="F231" s="24"/>
      <c r="G231" s="24"/>
      <c r="H231" s="33"/>
      <c r="I231" s="33"/>
      <c r="J231" s="33"/>
      <c r="K231" s="33"/>
      <c r="L231" s="33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 t="s">
        <v>8</v>
      </c>
      <c r="AG231" s="24"/>
      <c r="AH231" s="39"/>
      <c r="AI231" s="64">
        <f t="shared" si="21"/>
        <v>0</v>
      </c>
      <c r="AJ231" s="65">
        <f t="shared" si="22"/>
        <v>1</v>
      </c>
      <c r="AK231" s="73" t="str">
        <f t="shared" si="23"/>
        <v>HIGH</v>
      </c>
      <c r="AL231" s="67" t="str">
        <f t="shared" si="24"/>
        <v>N</v>
      </c>
      <c r="AM231" s="98" t="s">
        <v>7</v>
      </c>
      <c r="AN231" s="68" t="str">
        <f t="shared" si="25"/>
        <v>HIGH</v>
      </c>
      <c r="AO231" s="74" t="s">
        <v>6</v>
      </c>
      <c r="AP231" s="71" t="s">
        <v>679</v>
      </c>
      <c r="AQ231" s="71" t="s">
        <v>7</v>
      </c>
      <c r="AR231" s="70" t="str">
        <f t="shared" si="27"/>
        <v>N</v>
      </c>
      <c r="AS231" s="71" t="str">
        <f t="shared" si="26"/>
        <v>HIGH</v>
      </c>
      <c r="AT231" s="96">
        <f>INDEX('P-07 HACCP score'!$C$3:$E$7,MATCH(E231,'P-07 HACCP score'!$B$3:$B$7,0),MATCH('D-14 Impact'!A$2,'P-07 HACCP score'!$C$2:$E$2,0))</f>
        <v>3</v>
      </c>
      <c r="AU231" s="96">
        <f>INDEX('P-07 HACCP score'!$C$3:$E$7,MATCH(F231,'P-07 HACCP score'!$B$3:$B$7,0),MATCH('D-14 Impact'!B$2,'P-07 HACCP score'!$C$2:$E$2,0))</f>
        <v>0</v>
      </c>
      <c r="AV231" s="96">
        <f>INDEX('P-07 HACCP score'!$C$3:$E$7,MATCH(G231,'P-07 HACCP score'!$B$3:$B$7,0),MATCH('D-14 Impact'!C$2,'P-07 HACCP score'!$C$2:$E$2,0))</f>
        <v>0</v>
      </c>
      <c r="AW231" s="96">
        <f>INDEX('P-07 HACCP score'!$C$3:$E$7,MATCH(H231,'P-07 HACCP score'!$B$3:$B$7,0),MATCH('D-14 Impact'!D$2,'P-07 HACCP score'!$C$2:$E$2,0))</f>
        <v>0</v>
      </c>
      <c r="AX231" s="96">
        <f>INDEX('P-07 HACCP score'!$C$3:$E$7,MATCH(I231,'P-07 HACCP score'!$B$3:$B$7,0),MATCH('D-14 Impact'!E$2,'P-07 HACCP score'!$C$2:$E$2,0))</f>
        <v>0</v>
      </c>
      <c r="AY231" s="96">
        <f>INDEX('P-07 HACCP score'!$C$3:$E$7,MATCH(J231,'P-07 HACCP score'!$B$3:$B$7,0),MATCH('D-14 Impact'!F$2,'P-07 HACCP score'!$C$2:$E$2,0))</f>
        <v>0</v>
      </c>
      <c r="AZ231" s="96">
        <f>INDEX('P-07 HACCP score'!$C$3:$E$7,MATCH(K231,'P-07 HACCP score'!$B$3:$B$7,0),MATCH('D-14 Impact'!G$2,'P-07 HACCP score'!$C$2:$E$2,0))</f>
        <v>0</v>
      </c>
      <c r="BA231" s="96">
        <f>INDEX('P-07 HACCP score'!$C$3:$E$7,MATCH(L231,'P-07 HACCP score'!$B$3:$B$7,0),MATCH('D-14 Impact'!H$2,'P-07 HACCP score'!$C$2:$E$2,0))</f>
        <v>0</v>
      </c>
      <c r="BB231" s="96">
        <f>INDEX('P-07 HACCP score'!$C$3:$E$7,MATCH(M231,'P-07 HACCP score'!$B$3:$B$7,0),MATCH('D-14 Impact'!I$2,'P-07 HACCP score'!$C$2:$E$2,0))</f>
        <v>0</v>
      </c>
      <c r="BC231" s="96">
        <f>INDEX('P-07 HACCP score'!$C$3:$E$7,MATCH(N231,'P-07 HACCP score'!$B$3:$B$7,0),MATCH('D-14 Impact'!J$2,'P-07 HACCP score'!$C$2:$E$2,0))</f>
        <v>0</v>
      </c>
      <c r="BD231" s="96">
        <f>INDEX('P-07 HACCP score'!$C$3:$E$7,MATCH(O231,'P-07 HACCP score'!$B$3:$B$7,0),MATCH('D-14 Impact'!K$2,'P-07 HACCP score'!$C$2:$E$2,0))</f>
        <v>0</v>
      </c>
      <c r="BE231" s="96">
        <f>INDEX('P-07 HACCP score'!$C$3:$E$7,MATCH(P231,'P-07 HACCP score'!$B$3:$B$7,0),MATCH('D-14 Impact'!L$2,'P-07 HACCP score'!$C$2:$E$2,0))</f>
        <v>0</v>
      </c>
      <c r="BF231" s="96">
        <f>INDEX('P-07 HACCP score'!$C$3:$E$7,MATCH(Q231,'P-07 HACCP score'!$B$3:$B$7,0),MATCH('D-14 Impact'!M$2,'P-07 HACCP score'!$C$2:$E$2,0))</f>
        <v>0</v>
      </c>
      <c r="BG231" s="96">
        <f>INDEX('P-07 HACCP score'!$C$3:$E$7,MATCH(R231,'P-07 HACCP score'!$B$3:$B$7,0),MATCH('D-14 Impact'!N$2,'P-07 HACCP score'!$C$2:$E$2,0))</f>
        <v>0</v>
      </c>
      <c r="BH231" s="96">
        <f>INDEX('P-07 HACCP score'!$C$3:$E$7,MATCH(S231,'P-07 HACCP score'!$B$3:$B$7,0),MATCH('D-14 Impact'!O$2,'P-07 HACCP score'!$C$2:$E$2,0))</f>
        <v>0</v>
      </c>
      <c r="BI231" s="96">
        <f>INDEX('P-07 HACCP score'!$C$3:$E$7,MATCH(T231,'P-07 HACCP score'!$B$3:$B$7,0),MATCH('D-14 Impact'!P$2,'P-07 HACCP score'!$C$2:$E$2,0))</f>
        <v>0</v>
      </c>
      <c r="BJ231" s="96">
        <f>INDEX('P-07 HACCP score'!$C$3:$E$7,MATCH(U231,'P-07 HACCP score'!$B$3:$B$7,0),MATCH('D-14 Impact'!Q$2,'P-07 HACCP score'!$C$2:$E$2,0))</f>
        <v>0</v>
      </c>
      <c r="BK231" s="96">
        <f>INDEX('P-07 HACCP score'!$C$3:$E$7,MATCH(V231,'P-07 HACCP score'!$B$3:$B$7,0),MATCH('D-14 Impact'!R$2,'P-07 HACCP score'!$C$2:$E$2,0))</f>
        <v>0</v>
      </c>
      <c r="BL231" s="96">
        <f>INDEX('P-07 HACCP score'!$C$3:$E$7,MATCH(W231,'P-07 HACCP score'!$B$3:$B$7,0),MATCH('D-14 Impact'!S$2,'P-07 HACCP score'!$C$2:$E$2,0))</f>
        <v>0</v>
      </c>
      <c r="BM231" s="96">
        <f>INDEX('P-07 HACCP score'!$C$3:$E$7,MATCH(X231,'P-07 HACCP score'!$B$3:$B$7,0),MATCH('D-14 Impact'!T$2,'P-07 HACCP score'!$C$2:$E$2,0))</f>
        <v>0</v>
      </c>
      <c r="BN231" s="96">
        <f>INDEX('P-07 HACCP score'!$C$3:$E$7,MATCH(Y231,'P-07 HACCP score'!$B$3:$B$7,0),MATCH('D-14 Impact'!U$2,'P-07 HACCP score'!$C$2:$E$2,0))</f>
        <v>0</v>
      </c>
      <c r="BO231" s="96">
        <f>INDEX('P-07 HACCP score'!$C$3:$E$7,MATCH(Z231,'P-07 HACCP score'!$B$3:$B$7,0),MATCH('D-14 Impact'!V$2,'P-07 HACCP score'!$C$2:$E$2,0))</f>
        <v>0</v>
      </c>
      <c r="BP231" s="96">
        <f>INDEX('P-07 HACCP score'!$C$3:$E$7,MATCH(AA231,'P-07 HACCP score'!$B$3:$B$7,0),MATCH('D-14 Impact'!W$2,'P-07 HACCP score'!$C$2:$E$2,0))</f>
        <v>0</v>
      </c>
      <c r="BQ231" s="96">
        <f>INDEX('P-07 HACCP score'!$C$3:$E$7,MATCH(AB231,'P-07 HACCP score'!$B$3:$B$7,0),MATCH('D-14 Impact'!X$2,'P-07 HACCP score'!$C$2:$E$2,0))</f>
        <v>0</v>
      </c>
      <c r="BR231" s="96">
        <f>INDEX('P-07 HACCP score'!$C$3:$E$7,MATCH(AC231,'P-07 HACCP score'!$B$3:$B$7,0),MATCH('D-14 Impact'!Y$2,'P-07 HACCP score'!$C$2:$E$2,0))</f>
        <v>0</v>
      </c>
      <c r="BS231" s="96">
        <f>INDEX('P-07 HACCP score'!$C$3:$E$7,MATCH(AD231,'P-07 HACCP score'!$B$3:$B$7,0),MATCH('D-14 Impact'!Z$2,'P-07 HACCP score'!$C$2:$E$2,0))</f>
        <v>0</v>
      </c>
      <c r="BT231" s="96">
        <f>INDEX('P-07 HACCP score'!$C$3:$E$7,MATCH(AE231,'P-07 HACCP score'!$B$3:$B$7,0),MATCH('D-14 Impact'!AA$2,'P-07 HACCP score'!$C$2:$E$2,0))</f>
        <v>0</v>
      </c>
      <c r="BU231" s="96">
        <f>INDEX('P-07 HACCP score'!$C$3:$E$7,MATCH(AF231,'P-07 HACCP score'!$B$3:$B$7,0),MATCH('D-14 Impact'!AB$2,'P-07 HACCP score'!$C$2:$E$2,0))</f>
        <v>15</v>
      </c>
      <c r="BV231" s="96">
        <f>INDEX('P-07 HACCP score'!$C$3:$E$7,MATCH(AG231,'P-07 HACCP score'!$B$3:$B$7,0),MATCH('D-14 Impact'!AC$2,'P-07 HACCP score'!$C$2:$E$2,0))</f>
        <v>0</v>
      </c>
      <c r="BW231" s="96">
        <f>INDEX('P-07 HACCP score'!$C$3:$E$7,MATCH(AH231,'P-07 HACCP score'!$B$3:$B$7,0),MATCH('D-14 Impact'!AD$2,'P-07 HACCP score'!$C$2:$E$2,0))</f>
        <v>0</v>
      </c>
    </row>
    <row r="232" spans="1:75" s="2" customFormat="1" x14ac:dyDescent="0.45">
      <c r="A232" s="72">
        <v>51150</v>
      </c>
      <c r="B232" s="7" t="s">
        <v>305</v>
      </c>
      <c r="C232" s="45" t="s">
        <v>631</v>
      </c>
      <c r="D232" s="44" t="s">
        <v>16</v>
      </c>
      <c r="E232" s="23" t="s">
        <v>67</v>
      </c>
      <c r="F232" s="24"/>
      <c r="G232" s="24"/>
      <c r="H232" s="33"/>
      <c r="I232" s="33"/>
      <c r="J232" s="33"/>
      <c r="K232" s="33"/>
      <c r="L232" s="33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 t="s">
        <v>6</v>
      </c>
      <c r="Y232" s="24"/>
      <c r="Z232" s="24"/>
      <c r="AA232" s="24"/>
      <c r="AB232" s="24"/>
      <c r="AC232" s="24"/>
      <c r="AD232" s="24"/>
      <c r="AE232" s="24"/>
      <c r="AF232" s="24" t="s">
        <v>9</v>
      </c>
      <c r="AG232" s="24"/>
      <c r="AH232" s="39"/>
      <c r="AI232" s="64">
        <f t="shared" si="21"/>
        <v>1</v>
      </c>
      <c r="AJ232" s="65">
        <f t="shared" si="22"/>
        <v>0</v>
      </c>
      <c r="AK232" s="73" t="str">
        <f t="shared" si="23"/>
        <v>LOW</v>
      </c>
      <c r="AL232" s="67" t="str">
        <f t="shared" si="24"/>
        <v>N</v>
      </c>
      <c r="AM232" s="98" t="s">
        <v>7</v>
      </c>
      <c r="AN232" s="68" t="str">
        <f t="shared" si="25"/>
        <v>LOW</v>
      </c>
      <c r="AO232" s="74" t="s">
        <v>6</v>
      </c>
      <c r="AP232" s="71" t="s">
        <v>679</v>
      </c>
      <c r="AQ232" s="71" t="s">
        <v>7</v>
      </c>
      <c r="AR232" s="70" t="str">
        <f t="shared" si="27"/>
        <v>N</v>
      </c>
      <c r="AS232" s="71" t="str">
        <f t="shared" si="26"/>
        <v>LOW</v>
      </c>
      <c r="AT232" s="96">
        <f>INDEX('P-07 HACCP score'!$C$3:$E$7,MATCH(E232,'P-07 HACCP score'!$B$3:$B$7,0),MATCH('D-14 Impact'!A$2,'P-07 HACCP score'!$C$2:$E$2,0))</f>
        <v>1.5</v>
      </c>
      <c r="AU232" s="96">
        <f>INDEX('P-07 HACCP score'!$C$3:$E$7,MATCH(F232,'P-07 HACCP score'!$B$3:$B$7,0),MATCH('D-14 Impact'!B$2,'P-07 HACCP score'!$C$2:$E$2,0))</f>
        <v>0</v>
      </c>
      <c r="AV232" s="96">
        <f>INDEX('P-07 HACCP score'!$C$3:$E$7,MATCH(G232,'P-07 HACCP score'!$B$3:$B$7,0),MATCH('D-14 Impact'!C$2,'P-07 HACCP score'!$C$2:$E$2,0))</f>
        <v>0</v>
      </c>
      <c r="AW232" s="96">
        <f>INDEX('P-07 HACCP score'!$C$3:$E$7,MATCH(H232,'P-07 HACCP score'!$B$3:$B$7,0),MATCH('D-14 Impact'!D$2,'P-07 HACCP score'!$C$2:$E$2,0))</f>
        <v>0</v>
      </c>
      <c r="AX232" s="96">
        <f>INDEX('P-07 HACCP score'!$C$3:$E$7,MATCH(I232,'P-07 HACCP score'!$B$3:$B$7,0),MATCH('D-14 Impact'!E$2,'P-07 HACCP score'!$C$2:$E$2,0))</f>
        <v>0</v>
      </c>
      <c r="AY232" s="96">
        <f>INDEX('P-07 HACCP score'!$C$3:$E$7,MATCH(J232,'P-07 HACCP score'!$B$3:$B$7,0),MATCH('D-14 Impact'!F$2,'P-07 HACCP score'!$C$2:$E$2,0))</f>
        <v>0</v>
      </c>
      <c r="AZ232" s="96">
        <f>INDEX('P-07 HACCP score'!$C$3:$E$7,MATCH(K232,'P-07 HACCP score'!$B$3:$B$7,0),MATCH('D-14 Impact'!G$2,'P-07 HACCP score'!$C$2:$E$2,0))</f>
        <v>0</v>
      </c>
      <c r="BA232" s="96">
        <f>INDEX('P-07 HACCP score'!$C$3:$E$7,MATCH(L232,'P-07 HACCP score'!$B$3:$B$7,0),MATCH('D-14 Impact'!H$2,'P-07 HACCP score'!$C$2:$E$2,0))</f>
        <v>0</v>
      </c>
      <c r="BB232" s="96">
        <f>INDEX('P-07 HACCP score'!$C$3:$E$7,MATCH(M232,'P-07 HACCP score'!$B$3:$B$7,0),MATCH('D-14 Impact'!I$2,'P-07 HACCP score'!$C$2:$E$2,0))</f>
        <v>0</v>
      </c>
      <c r="BC232" s="96">
        <f>INDEX('P-07 HACCP score'!$C$3:$E$7,MATCH(N232,'P-07 HACCP score'!$B$3:$B$7,0),MATCH('D-14 Impact'!J$2,'P-07 HACCP score'!$C$2:$E$2,0))</f>
        <v>0</v>
      </c>
      <c r="BD232" s="96">
        <f>INDEX('P-07 HACCP score'!$C$3:$E$7,MATCH(O232,'P-07 HACCP score'!$B$3:$B$7,0),MATCH('D-14 Impact'!K$2,'P-07 HACCP score'!$C$2:$E$2,0))</f>
        <v>0</v>
      </c>
      <c r="BE232" s="96">
        <f>INDEX('P-07 HACCP score'!$C$3:$E$7,MATCH(P232,'P-07 HACCP score'!$B$3:$B$7,0),MATCH('D-14 Impact'!L$2,'P-07 HACCP score'!$C$2:$E$2,0))</f>
        <v>0</v>
      </c>
      <c r="BF232" s="96">
        <f>INDEX('P-07 HACCP score'!$C$3:$E$7,MATCH(Q232,'P-07 HACCP score'!$B$3:$B$7,0),MATCH('D-14 Impact'!M$2,'P-07 HACCP score'!$C$2:$E$2,0))</f>
        <v>0</v>
      </c>
      <c r="BG232" s="96">
        <f>INDEX('P-07 HACCP score'!$C$3:$E$7,MATCH(R232,'P-07 HACCP score'!$B$3:$B$7,0),MATCH('D-14 Impact'!N$2,'P-07 HACCP score'!$C$2:$E$2,0))</f>
        <v>0</v>
      </c>
      <c r="BH232" s="96">
        <f>INDEX('P-07 HACCP score'!$C$3:$E$7,MATCH(S232,'P-07 HACCP score'!$B$3:$B$7,0),MATCH('D-14 Impact'!O$2,'P-07 HACCP score'!$C$2:$E$2,0))</f>
        <v>0</v>
      </c>
      <c r="BI232" s="96">
        <f>INDEX('P-07 HACCP score'!$C$3:$E$7,MATCH(T232,'P-07 HACCP score'!$B$3:$B$7,0),MATCH('D-14 Impact'!P$2,'P-07 HACCP score'!$C$2:$E$2,0))</f>
        <v>0</v>
      </c>
      <c r="BJ232" s="96">
        <f>INDEX('P-07 HACCP score'!$C$3:$E$7,MATCH(U232,'P-07 HACCP score'!$B$3:$B$7,0),MATCH('D-14 Impact'!Q$2,'P-07 HACCP score'!$C$2:$E$2,0))</f>
        <v>0</v>
      </c>
      <c r="BK232" s="96">
        <f>INDEX('P-07 HACCP score'!$C$3:$E$7,MATCH(V232,'P-07 HACCP score'!$B$3:$B$7,0),MATCH('D-14 Impact'!R$2,'P-07 HACCP score'!$C$2:$E$2,0))</f>
        <v>0</v>
      </c>
      <c r="BL232" s="96">
        <f>INDEX('P-07 HACCP score'!$C$3:$E$7,MATCH(W232,'P-07 HACCP score'!$B$3:$B$7,0),MATCH('D-14 Impact'!S$2,'P-07 HACCP score'!$C$2:$E$2,0))</f>
        <v>0</v>
      </c>
      <c r="BM232" s="96">
        <f>INDEX('P-07 HACCP score'!$C$3:$E$7,MATCH(X232,'P-07 HACCP score'!$B$3:$B$7,0),MATCH('D-14 Impact'!T$2,'P-07 HACCP score'!$C$2:$E$2,0))</f>
        <v>3</v>
      </c>
      <c r="BN232" s="96">
        <f>INDEX('P-07 HACCP score'!$C$3:$E$7,MATCH(Y232,'P-07 HACCP score'!$B$3:$B$7,0),MATCH('D-14 Impact'!U$2,'P-07 HACCP score'!$C$2:$E$2,0))</f>
        <v>0</v>
      </c>
      <c r="BO232" s="96">
        <f>INDEX('P-07 HACCP score'!$C$3:$E$7,MATCH(Z232,'P-07 HACCP score'!$B$3:$B$7,0),MATCH('D-14 Impact'!V$2,'P-07 HACCP score'!$C$2:$E$2,0))</f>
        <v>0</v>
      </c>
      <c r="BP232" s="96">
        <f>INDEX('P-07 HACCP score'!$C$3:$E$7,MATCH(AA232,'P-07 HACCP score'!$B$3:$B$7,0),MATCH('D-14 Impact'!W$2,'P-07 HACCP score'!$C$2:$E$2,0))</f>
        <v>0</v>
      </c>
      <c r="BQ232" s="96">
        <f>INDEX('P-07 HACCP score'!$C$3:$E$7,MATCH(AB232,'P-07 HACCP score'!$B$3:$B$7,0),MATCH('D-14 Impact'!X$2,'P-07 HACCP score'!$C$2:$E$2,0))</f>
        <v>0</v>
      </c>
      <c r="BR232" s="96">
        <f>INDEX('P-07 HACCP score'!$C$3:$E$7,MATCH(AC232,'P-07 HACCP score'!$B$3:$B$7,0),MATCH('D-14 Impact'!Y$2,'P-07 HACCP score'!$C$2:$E$2,0))</f>
        <v>0</v>
      </c>
      <c r="BS232" s="96">
        <f>INDEX('P-07 HACCP score'!$C$3:$E$7,MATCH(AD232,'P-07 HACCP score'!$B$3:$B$7,0),MATCH('D-14 Impact'!Z$2,'P-07 HACCP score'!$C$2:$E$2,0))</f>
        <v>0</v>
      </c>
      <c r="BT232" s="96">
        <f>INDEX('P-07 HACCP score'!$C$3:$E$7,MATCH(AE232,'P-07 HACCP score'!$B$3:$B$7,0),MATCH('D-14 Impact'!AA$2,'P-07 HACCP score'!$C$2:$E$2,0))</f>
        <v>0</v>
      </c>
      <c r="BU232" s="96">
        <f>INDEX('P-07 HACCP score'!$C$3:$E$7,MATCH(AF232,'P-07 HACCP score'!$B$3:$B$7,0),MATCH('D-14 Impact'!AB$2,'P-07 HACCP score'!$C$2:$E$2,0))</f>
        <v>9</v>
      </c>
      <c r="BV232" s="96">
        <f>INDEX('P-07 HACCP score'!$C$3:$E$7,MATCH(AG232,'P-07 HACCP score'!$B$3:$B$7,0),MATCH('D-14 Impact'!AC$2,'P-07 HACCP score'!$C$2:$E$2,0))</f>
        <v>0</v>
      </c>
      <c r="BW232" s="96">
        <f>INDEX('P-07 HACCP score'!$C$3:$E$7,MATCH(AH232,'P-07 HACCP score'!$B$3:$B$7,0),MATCH('D-14 Impact'!AD$2,'P-07 HACCP score'!$C$2:$E$2,0))</f>
        <v>0</v>
      </c>
    </row>
    <row r="233" spans="1:75" s="2" customFormat="1" x14ac:dyDescent="0.45">
      <c r="A233" s="72">
        <v>51160</v>
      </c>
      <c r="B233" s="7" t="s">
        <v>306</v>
      </c>
      <c r="C233" s="45" t="s">
        <v>631</v>
      </c>
      <c r="D233" s="44" t="s">
        <v>16</v>
      </c>
      <c r="E233" s="23"/>
      <c r="F233" s="24"/>
      <c r="G233" s="24"/>
      <c r="H233" s="33"/>
      <c r="I233" s="33"/>
      <c r="J233" s="33"/>
      <c r="K233" s="33"/>
      <c r="L233" s="33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 t="s">
        <v>6</v>
      </c>
      <c r="Y233" s="24"/>
      <c r="Z233" s="24"/>
      <c r="AA233" s="24"/>
      <c r="AB233" s="24"/>
      <c r="AC233" s="24"/>
      <c r="AD233" s="24"/>
      <c r="AE233" s="24"/>
      <c r="AF233" s="24" t="s">
        <v>9</v>
      </c>
      <c r="AG233" s="24"/>
      <c r="AH233" s="39"/>
      <c r="AI233" s="64">
        <f t="shared" si="21"/>
        <v>1</v>
      </c>
      <c r="AJ233" s="65">
        <f t="shared" si="22"/>
        <v>0</v>
      </c>
      <c r="AK233" s="73" t="str">
        <f t="shared" si="23"/>
        <v>LOW</v>
      </c>
      <c r="AL233" s="67" t="str">
        <f t="shared" si="24"/>
        <v>N</v>
      </c>
      <c r="AM233" s="98" t="s">
        <v>7</v>
      </c>
      <c r="AN233" s="68" t="str">
        <f t="shared" si="25"/>
        <v>LOW</v>
      </c>
      <c r="AO233" s="74" t="s">
        <v>8</v>
      </c>
      <c r="AP233" s="69" t="s">
        <v>7</v>
      </c>
      <c r="AQ233" s="71" t="s">
        <v>679</v>
      </c>
      <c r="AR233" s="70" t="str">
        <f t="shared" si="27"/>
        <v>N</v>
      </c>
      <c r="AS233" s="71" t="str">
        <f t="shared" si="26"/>
        <v>LOW</v>
      </c>
      <c r="AT233" s="96">
        <f>INDEX('P-07 HACCP score'!$C$3:$E$7,MATCH(E233,'P-07 HACCP score'!$B$3:$B$7,0),MATCH('D-14 Impact'!A$2,'P-07 HACCP score'!$C$2:$E$2,0))</f>
        <v>0</v>
      </c>
      <c r="AU233" s="96">
        <f>INDEX('P-07 HACCP score'!$C$3:$E$7,MATCH(F233,'P-07 HACCP score'!$B$3:$B$7,0),MATCH('D-14 Impact'!B$2,'P-07 HACCP score'!$C$2:$E$2,0))</f>
        <v>0</v>
      </c>
      <c r="AV233" s="96">
        <f>INDEX('P-07 HACCP score'!$C$3:$E$7,MATCH(G233,'P-07 HACCP score'!$B$3:$B$7,0),MATCH('D-14 Impact'!C$2,'P-07 HACCP score'!$C$2:$E$2,0))</f>
        <v>0</v>
      </c>
      <c r="AW233" s="96">
        <f>INDEX('P-07 HACCP score'!$C$3:$E$7,MATCH(H233,'P-07 HACCP score'!$B$3:$B$7,0),MATCH('D-14 Impact'!D$2,'P-07 HACCP score'!$C$2:$E$2,0))</f>
        <v>0</v>
      </c>
      <c r="AX233" s="96">
        <f>INDEX('P-07 HACCP score'!$C$3:$E$7,MATCH(I233,'P-07 HACCP score'!$B$3:$B$7,0),MATCH('D-14 Impact'!E$2,'P-07 HACCP score'!$C$2:$E$2,0))</f>
        <v>0</v>
      </c>
      <c r="AY233" s="96">
        <f>INDEX('P-07 HACCP score'!$C$3:$E$7,MATCH(J233,'P-07 HACCP score'!$B$3:$B$7,0),MATCH('D-14 Impact'!F$2,'P-07 HACCP score'!$C$2:$E$2,0))</f>
        <v>0</v>
      </c>
      <c r="AZ233" s="96">
        <f>INDEX('P-07 HACCP score'!$C$3:$E$7,MATCH(K233,'P-07 HACCP score'!$B$3:$B$7,0),MATCH('D-14 Impact'!G$2,'P-07 HACCP score'!$C$2:$E$2,0))</f>
        <v>0</v>
      </c>
      <c r="BA233" s="96">
        <f>INDEX('P-07 HACCP score'!$C$3:$E$7,MATCH(L233,'P-07 HACCP score'!$B$3:$B$7,0),MATCH('D-14 Impact'!H$2,'P-07 HACCP score'!$C$2:$E$2,0))</f>
        <v>0</v>
      </c>
      <c r="BB233" s="96">
        <f>INDEX('P-07 HACCP score'!$C$3:$E$7,MATCH(M233,'P-07 HACCP score'!$B$3:$B$7,0),MATCH('D-14 Impact'!I$2,'P-07 HACCP score'!$C$2:$E$2,0))</f>
        <v>0</v>
      </c>
      <c r="BC233" s="96">
        <f>INDEX('P-07 HACCP score'!$C$3:$E$7,MATCH(N233,'P-07 HACCP score'!$B$3:$B$7,0),MATCH('D-14 Impact'!J$2,'P-07 HACCP score'!$C$2:$E$2,0))</f>
        <v>0</v>
      </c>
      <c r="BD233" s="96">
        <f>INDEX('P-07 HACCP score'!$C$3:$E$7,MATCH(O233,'P-07 HACCP score'!$B$3:$B$7,0),MATCH('D-14 Impact'!K$2,'P-07 HACCP score'!$C$2:$E$2,0))</f>
        <v>0</v>
      </c>
      <c r="BE233" s="96">
        <f>INDEX('P-07 HACCP score'!$C$3:$E$7,MATCH(P233,'P-07 HACCP score'!$B$3:$B$7,0),MATCH('D-14 Impact'!L$2,'P-07 HACCP score'!$C$2:$E$2,0))</f>
        <v>0</v>
      </c>
      <c r="BF233" s="96">
        <f>INDEX('P-07 HACCP score'!$C$3:$E$7,MATCH(Q233,'P-07 HACCP score'!$B$3:$B$7,0),MATCH('D-14 Impact'!M$2,'P-07 HACCP score'!$C$2:$E$2,0))</f>
        <v>0</v>
      </c>
      <c r="BG233" s="96">
        <f>INDEX('P-07 HACCP score'!$C$3:$E$7,MATCH(R233,'P-07 HACCP score'!$B$3:$B$7,0),MATCH('D-14 Impact'!N$2,'P-07 HACCP score'!$C$2:$E$2,0))</f>
        <v>0</v>
      </c>
      <c r="BH233" s="96">
        <f>INDEX('P-07 HACCP score'!$C$3:$E$7,MATCH(S233,'P-07 HACCP score'!$B$3:$B$7,0),MATCH('D-14 Impact'!O$2,'P-07 HACCP score'!$C$2:$E$2,0))</f>
        <v>0</v>
      </c>
      <c r="BI233" s="96">
        <f>INDEX('P-07 HACCP score'!$C$3:$E$7,MATCH(T233,'P-07 HACCP score'!$B$3:$B$7,0),MATCH('D-14 Impact'!P$2,'P-07 HACCP score'!$C$2:$E$2,0))</f>
        <v>0</v>
      </c>
      <c r="BJ233" s="96">
        <f>INDEX('P-07 HACCP score'!$C$3:$E$7,MATCH(U233,'P-07 HACCP score'!$B$3:$B$7,0),MATCH('D-14 Impact'!Q$2,'P-07 HACCP score'!$C$2:$E$2,0))</f>
        <v>0</v>
      </c>
      <c r="BK233" s="96">
        <f>INDEX('P-07 HACCP score'!$C$3:$E$7,MATCH(V233,'P-07 HACCP score'!$B$3:$B$7,0),MATCH('D-14 Impact'!R$2,'P-07 HACCP score'!$C$2:$E$2,0))</f>
        <v>0</v>
      </c>
      <c r="BL233" s="96">
        <f>INDEX('P-07 HACCP score'!$C$3:$E$7,MATCH(W233,'P-07 HACCP score'!$B$3:$B$7,0),MATCH('D-14 Impact'!S$2,'P-07 HACCP score'!$C$2:$E$2,0))</f>
        <v>0</v>
      </c>
      <c r="BM233" s="96">
        <f>INDEX('P-07 HACCP score'!$C$3:$E$7,MATCH(X233,'P-07 HACCP score'!$B$3:$B$7,0),MATCH('D-14 Impact'!T$2,'P-07 HACCP score'!$C$2:$E$2,0))</f>
        <v>3</v>
      </c>
      <c r="BN233" s="96">
        <f>INDEX('P-07 HACCP score'!$C$3:$E$7,MATCH(Y233,'P-07 HACCP score'!$B$3:$B$7,0),MATCH('D-14 Impact'!U$2,'P-07 HACCP score'!$C$2:$E$2,0))</f>
        <v>0</v>
      </c>
      <c r="BO233" s="96">
        <f>INDEX('P-07 HACCP score'!$C$3:$E$7,MATCH(Z233,'P-07 HACCP score'!$B$3:$B$7,0),MATCH('D-14 Impact'!V$2,'P-07 HACCP score'!$C$2:$E$2,0))</f>
        <v>0</v>
      </c>
      <c r="BP233" s="96">
        <f>INDEX('P-07 HACCP score'!$C$3:$E$7,MATCH(AA233,'P-07 HACCP score'!$B$3:$B$7,0),MATCH('D-14 Impact'!W$2,'P-07 HACCP score'!$C$2:$E$2,0))</f>
        <v>0</v>
      </c>
      <c r="BQ233" s="96">
        <f>INDEX('P-07 HACCP score'!$C$3:$E$7,MATCH(AB233,'P-07 HACCP score'!$B$3:$B$7,0),MATCH('D-14 Impact'!X$2,'P-07 HACCP score'!$C$2:$E$2,0))</f>
        <v>0</v>
      </c>
      <c r="BR233" s="96">
        <f>INDEX('P-07 HACCP score'!$C$3:$E$7,MATCH(AC233,'P-07 HACCP score'!$B$3:$B$7,0),MATCH('D-14 Impact'!Y$2,'P-07 HACCP score'!$C$2:$E$2,0))</f>
        <v>0</v>
      </c>
      <c r="BS233" s="96">
        <f>INDEX('P-07 HACCP score'!$C$3:$E$7,MATCH(AD233,'P-07 HACCP score'!$B$3:$B$7,0),MATCH('D-14 Impact'!Z$2,'P-07 HACCP score'!$C$2:$E$2,0))</f>
        <v>0</v>
      </c>
      <c r="BT233" s="96">
        <f>INDEX('P-07 HACCP score'!$C$3:$E$7,MATCH(AE233,'P-07 HACCP score'!$B$3:$B$7,0),MATCH('D-14 Impact'!AA$2,'P-07 HACCP score'!$C$2:$E$2,0))</f>
        <v>0</v>
      </c>
      <c r="BU233" s="96">
        <f>INDEX('P-07 HACCP score'!$C$3:$E$7,MATCH(AF233,'P-07 HACCP score'!$B$3:$B$7,0),MATCH('D-14 Impact'!AB$2,'P-07 HACCP score'!$C$2:$E$2,0))</f>
        <v>9</v>
      </c>
      <c r="BV233" s="96">
        <f>INDEX('P-07 HACCP score'!$C$3:$E$7,MATCH(AG233,'P-07 HACCP score'!$B$3:$B$7,0),MATCH('D-14 Impact'!AC$2,'P-07 HACCP score'!$C$2:$E$2,0))</f>
        <v>0</v>
      </c>
      <c r="BW233" s="96">
        <f>INDEX('P-07 HACCP score'!$C$3:$E$7,MATCH(AH233,'P-07 HACCP score'!$B$3:$B$7,0),MATCH('D-14 Impact'!AD$2,'P-07 HACCP score'!$C$2:$E$2,0))</f>
        <v>0</v>
      </c>
    </row>
    <row r="234" spans="1:75" s="2" customFormat="1" x14ac:dyDescent="0.45">
      <c r="A234" s="72">
        <v>52380</v>
      </c>
      <c r="B234" s="7" t="s">
        <v>421</v>
      </c>
      <c r="C234" s="45" t="s">
        <v>638</v>
      </c>
      <c r="D234" s="44" t="s">
        <v>16</v>
      </c>
      <c r="E234" s="23" t="s">
        <v>6</v>
      </c>
      <c r="F234" s="24"/>
      <c r="G234" s="24"/>
      <c r="H234" s="33"/>
      <c r="I234" s="33"/>
      <c r="J234" s="33"/>
      <c r="K234" s="33"/>
      <c r="L234" s="33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 t="s">
        <v>6</v>
      </c>
      <c r="AG234" s="24"/>
      <c r="AH234" s="39"/>
      <c r="AI234" s="64">
        <f t="shared" si="21"/>
        <v>0</v>
      </c>
      <c r="AJ234" s="65">
        <f t="shared" si="22"/>
        <v>0</v>
      </c>
      <c r="AK234" s="73" t="str">
        <f t="shared" si="23"/>
        <v>LOW</v>
      </c>
      <c r="AL234" s="67" t="str">
        <f t="shared" si="24"/>
        <v>N</v>
      </c>
      <c r="AM234" s="98" t="s">
        <v>7</v>
      </c>
      <c r="AN234" s="68" t="str">
        <f t="shared" si="25"/>
        <v>LOW</v>
      </c>
      <c r="AO234" s="74" t="s">
        <v>6</v>
      </c>
      <c r="AP234" s="69" t="s">
        <v>7</v>
      </c>
      <c r="AQ234" s="71" t="s">
        <v>7</v>
      </c>
      <c r="AR234" s="70" t="str">
        <f t="shared" si="27"/>
        <v>N</v>
      </c>
      <c r="AS234" s="71" t="str">
        <f t="shared" si="26"/>
        <v>LOW</v>
      </c>
      <c r="AT234" s="96">
        <f>INDEX('P-07 HACCP score'!$C$3:$E$7,MATCH(E234,'P-07 HACCP score'!$B$3:$B$7,0),MATCH('D-14 Impact'!A$2,'P-07 HACCP score'!$C$2:$E$2,0))</f>
        <v>3</v>
      </c>
      <c r="AU234" s="96">
        <f>INDEX('P-07 HACCP score'!$C$3:$E$7,MATCH(F234,'P-07 HACCP score'!$B$3:$B$7,0),MATCH('D-14 Impact'!B$2,'P-07 HACCP score'!$C$2:$E$2,0))</f>
        <v>0</v>
      </c>
      <c r="AV234" s="96">
        <f>INDEX('P-07 HACCP score'!$C$3:$E$7,MATCH(G234,'P-07 HACCP score'!$B$3:$B$7,0),MATCH('D-14 Impact'!C$2,'P-07 HACCP score'!$C$2:$E$2,0))</f>
        <v>0</v>
      </c>
      <c r="AW234" s="96">
        <f>INDEX('P-07 HACCP score'!$C$3:$E$7,MATCH(H234,'P-07 HACCP score'!$B$3:$B$7,0),MATCH('D-14 Impact'!D$2,'P-07 HACCP score'!$C$2:$E$2,0))</f>
        <v>0</v>
      </c>
      <c r="AX234" s="96">
        <f>INDEX('P-07 HACCP score'!$C$3:$E$7,MATCH(I234,'P-07 HACCP score'!$B$3:$B$7,0),MATCH('D-14 Impact'!E$2,'P-07 HACCP score'!$C$2:$E$2,0))</f>
        <v>0</v>
      </c>
      <c r="AY234" s="96">
        <f>INDEX('P-07 HACCP score'!$C$3:$E$7,MATCH(J234,'P-07 HACCP score'!$B$3:$B$7,0),MATCH('D-14 Impact'!F$2,'P-07 HACCP score'!$C$2:$E$2,0))</f>
        <v>0</v>
      </c>
      <c r="AZ234" s="96">
        <f>INDEX('P-07 HACCP score'!$C$3:$E$7,MATCH(K234,'P-07 HACCP score'!$B$3:$B$7,0),MATCH('D-14 Impact'!G$2,'P-07 HACCP score'!$C$2:$E$2,0))</f>
        <v>0</v>
      </c>
      <c r="BA234" s="96">
        <f>INDEX('P-07 HACCP score'!$C$3:$E$7,MATCH(L234,'P-07 HACCP score'!$B$3:$B$7,0),MATCH('D-14 Impact'!H$2,'P-07 HACCP score'!$C$2:$E$2,0))</f>
        <v>0</v>
      </c>
      <c r="BB234" s="96">
        <f>INDEX('P-07 HACCP score'!$C$3:$E$7,MATCH(M234,'P-07 HACCP score'!$B$3:$B$7,0),MATCH('D-14 Impact'!I$2,'P-07 HACCP score'!$C$2:$E$2,0))</f>
        <v>0</v>
      </c>
      <c r="BC234" s="96">
        <f>INDEX('P-07 HACCP score'!$C$3:$E$7,MATCH(N234,'P-07 HACCP score'!$B$3:$B$7,0),MATCH('D-14 Impact'!J$2,'P-07 HACCP score'!$C$2:$E$2,0))</f>
        <v>0</v>
      </c>
      <c r="BD234" s="96">
        <f>INDEX('P-07 HACCP score'!$C$3:$E$7,MATCH(O234,'P-07 HACCP score'!$B$3:$B$7,0),MATCH('D-14 Impact'!K$2,'P-07 HACCP score'!$C$2:$E$2,0))</f>
        <v>0</v>
      </c>
      <c r="BE234" s="96">
        <f>INDEX('P-07 HACCP score'!$C$3:$E$7,MATCH(P234,'P-07 HACCP score'!$B$3:$B$7,0),MATCH('D-14 Impact'!L$2,'P-07 HACCP score'!$C$2:$E$2,0))</f>
        <v>0</v>
      </c>
      <c r="BF234" s="96">
        <f>INDEX('P-07 HACCP score'!$C$3:$E$7,MATCH(Q234,'P-07 HACCP score'!$B$3:$B$7,0),MATCH('D-14 Impact'!M$2,'P-07 HACCP score'!$C$2:$E$2,0))</f>
        <v>0</v>
      </c>
      <c r="BG234" s="96">
        <f>INDEX('P-07 HACCP score'!$C$3:$E$7,MATCH(R234,'P-07 HACCP score'!$B$3:$B$7,0),MATCH('D-14 Impact'!N$2,'P-07 HACCP score'!$C$2:$E$2,0))</f>
        <v>0</v>
      </c>
      <c r="BH234" s="96">
        <f>INDEX('P-07 HACCP score'!$C$3:$E$7,MATCH(S234,'P-07 HACCP score'!$B$3:$B$7,0),MATCH('D-14 Impact'!O$2,'P-07 HACCP score'!$C$2:$E$2,0))</f>
        <v>0</v>
      </c>
      <c r="BI234" s="96">
        <f>INDEX('P-07 HACCP score'!$C$3:$E$7,MATCH(T234,'P-07 HACCP score'!$B$3:$B$7,0),MATCH('D-14 Impact'!P$2,'P-07 HACCP score'!$C$2:$E$2,0))</f>
        <v>0</v>
      </c>
      <c r="BJ234" s="96">
        <f>INDEX('P-07 HACCP score'!$C$3:$E$7,MATCH(U234,'P-07 HACCP score'!$B$3:$B$7,0),MATCH('D-14 Impact'!Q$2,'P-07 HACCP score'!$C$2:$E$2,0))</f>
        <v>0</v>
      </c>
      <c r="BK234" s="96">
        <f>INDEX('P-07 HACCP score'!$C$3:$E$7,MATCH(V234,'P-07 HACCP score'!$B$3:$B$7,0),MATCH('D-14 Impact'!R$2,'P-07 HACCP score'!$C$2:$E$2,0))</f>
        <v>0</v>
      </c>
      <c r="BL234" s="96">
        <f>INDEX('P-07 HACCP score'!$C$3:$E$7,MATCH(W234,'P-07 HACCP score'!$B$3:$B$7,0),MATCH('D-14 Impact'!S$2,'P-07 HACCP score'!$C$2:$E$2,0))</f>
        <v>0</v>
      </c>
      <c r="BM234" s="96">
        <f>INDEX('P-07 HACCP score'!$C$3:$E$7,MATCH(X234,'P-07 HACCP score'!$B$3:$B$7,0),MATCH('D-14 Impact'!T$2,'P-07 HACCP score'!$C$2:$E$2,0))</f>
        <v>0</v>
      </c>
      <c r="BN234" s="96">
        <f>INDEX('P-07 HACCP score'!$C$3:$E$7,MATCH(Y234,'P-07 HACCP score'!$B$3:$B$7,0),MATCH('D-14 Impact'!U$2,'P-07 HACCP score'!$C$2:$E$2,0))</f>
        <v>0</v>
      </c>
      <c r="BO234" s="96">
        <f>INDEX('P-07 HACCP score'!$C$3:$E$7,MATCH(Z234,'P-07 HACCP score'!$B$3:$B$7,0),MATCH('D-14 Impact'!V$2,'P-07 HACCP score'!$C$2:$E$2,0))</f>
        <v>0</v>
      </c>
      <c r="BP234" s="96">
        <f>INDEX('P-07 HACCP score'!$C$3:$E$7,MATCH(AA234,'P-07 HACCP score'!$B$3:$B$7,0),MATCH('D-14 Impact'!W$2,'P-07 HACCP score'!$C$2:$E$2,0))</f>
        <v>0</v>
      </c>
      <c r="BQ234" s="96">
        <f>INDEX('P-07 HACCP score'!$C$3:$E$7,MATCH(AB234,'P-07 HACCP score'!$B$3:$B$7,0),MATCH('D-14 Impact'!X$2,'P-07 HACCP score'!$C$2:$E$2,0))</f>
        <v>0</v>
      </c>
      <c r="BR234" s="96">
        <f>INDEX('P-07 HACCP score'!$C$3:$E$7,MATCH(AC234,'P-07 HACCP score'!$B$3:$B$7,0),MATCH('D-14 Impact'!Y$2,'P-07 HACCP score'!$C$2:$E$2,0))</f>
        <v>0</v>
      </c>
      <c r="BS234" s="96">
        <f>INDEX('P-07 HACCP score'!$C$3:$E$7,MATCH(AD234,'P-07 HACCP score'!$B$3:$B$7,0),MATCH('D-14 Impact'!Z$2,'P-07 HACCP score'!$C$2:$E$2,0))</f>
        <v>0</v>
      </c>
      <c r="BT234" s="96">
        <f>INDEX('P-07 HACCP score'!$C$3:$E$7,MATCH(AE234,'P-07 HACCP score'!$B$3:$B$7,0),MATCH('D-14 Impact'!AA$2,'P-07 HACCP score'!$C$2:$E$2,0))</f>
        <v>0</v>
      </c>
      <c r="BU234" s="96">
        <f>INDEX('P-07 HACCP score'!$C$3:$E$7,MATCH(AF234,'P-07 HACCP score'!$B$3:$B$7,0),MATCH('D-14 Impact'!AB$2,'P-07 HACCP score'!$C$2:$E$2,0))</f>
        <v>3</v>
      </c>
      <c r="BV234" s="96">
        <f>INDEX('P-07 HACCP score'!$C$3:$E$7,MATCH(AG234,'P-07 HACCP score'!$B$3:$B$7,0),MATCH('D-14 Impact'!AC$2,'P-07 HACCP score'!$C$2:$E$2,0))</f>
        <v>0</v>
      </c>
      <c r="BW234" s="96">
        <f>INDEX('P-07 HACCP score'!$C$3:$E$7,MATCH(AH234,'P-07 HACCP score'!$B$3:$B$7,0),MATCH('D-14 Impact'!AD$2,'P-07 HACCP score'!$C$2:$E$2,0))</f>
        <v>0</v>
      </c>
    </row>
    <row r="235" spans="1:75" s="2" customFormat="1" x14ac:dyDescent="0.45">
      <c r="A235" s="72">
        <v>53060</v>
      </c>
      <c r="B235" s="7" t="s">
        <v>490</v>
      </c>
      <c r="C235" s="45" t="s">
        <v>631</v>
      </c>
      <c r="D235" s="44" t="s">
        <v>16</v>
      </c>
      <c r="E235" s="23" t="s">
        <v>67</v>
      </c>
      <c r="F235" s="24"/>
      <c r="G235" s="24"/>
      <c r="H235" s="33"/>
      <c r="I235" s="33"/>
      <c r="J235" s="33"/>
      <c r="K235" s="33"/>
      <c r="L235" s="33"/>
      <c r="M235" s="24"/>
      <c r="N235" s="24"/>
      <c r="O235" s="24"/>
      <c r="P235" s="24"/>
      <c r="Q235" s="24" t="s">
        <v>67</v>
      </c>
      <c r="R235" s="24" t="s">
        <v>67</v>
      </c>
      <c r="S235" s="24"/>
      <c r="T235" s="24" t="s">
        <v>67</v>
      </c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39"/>
      <c r="AI235" s="64">
        <f t="shared" si="21"/>
        <v>0</v>
      </c>
      <c r="AJ235" s="65">
        <f t="shared" si="22"/>
        <v>0</v>
      </c>
      <c r="AK235" s="73" t="str">
        <f t="shared" si="23"/>
        <v>LOW</v>
      </c>
      <c r="AL235" s="67" t="str">
        <f t="shared" si="24"/>
        <v>N</v>
      </c>
      <c r="AM235" s="98" t="s">
        <v>7</v>
      </c>
      <c r="AN235" s="68" t="str">
        <f t="shared" si="25"/>
        <v>LOW</v>
      </c>
      <c r="AO235" s="74" t="s">
        <v>6</v>
      </c>
      <c r="AP235" s="71" t="s">
        <v>679</v>
      </c>
      <c r="AQ235" s="71" t="s">
        <v>7</v>
      </c>
      <c r="AR235" s="70" t="str">
        <f t="shared" si="27"/>
        <v>N</v>
      </c>
      <c r="AS235" s="71" t="str">
        <f t="shared" si="26"/>
        <v>LOW</v>
      </c>
      <c r="AT235" s="96">
        <f>INDEX('P-07 HACCP score'!$C$3:$E$7,MATCH(E235,'P-07 HACCP score'!$B$3:$B$7,0),MATCH('D-14 Impact'!A$2,'P-07 HACCP score'!$C$2:$E$2,0))</f>
        <v>1.5</v>
      </c>
      <c r="AU235" s="96">
        <f>INDEX('P-07 HACCP score'!$C$3:$E$7,MATCH(F235,'P-07 HACCP score'!$B$3:$B$7,0),MATCH('D-14 Impact'!B$2,'P-07 HACCP score'!$C$2:$E$2,0))</f>
        <v>0</v>
      </c>
      <c r="AV235" s="96">
        <f>INDEX('P-07 HACCP score'!$C$3:$E$7,MATCH(G235,'P-07 HACCP score'!$B$3:$B$7,0),MATCH('D-14 Impact'!C$2,'P-07 HACCP score'!$C$2:$E$2,0))</f>
        <v>0</v>
      </c>
      <c r="AW235" s="96">
        <f>INDEX('P-07 HACCP score'!$C$3:$E$7,MATCH(H235,'P-07 HACCP score'!$B$3:$B$7,0),MATCH('D-14 Impact'!D$2,'P-07 HACCP score'!$C$2:$E$2,0))</f>
        <v>0</v>
      </c>
      <c r="AX235" s="96">
        <f>INDEX('P-07 HACCP score'!$C$3:$E$7,MATCH(I235,'P-07 HACCP score'!$B$3:$B$7,0),MATCH('D-14 Impact'!E$2,'P-07 HACCP score'!$C$2:$E$2,0))</f>
        <v>0</v>
      </c>
      <c r="AY235" s="96">
        <f>INDEX('P-07 HACCP score'!$C$3:$E$7,MATCH(J235,'P-07 HACCP score'!$B$3:$B$7,0),MATCH('D-14 Impact'!F$2,'P-07 HACCP score'!$C$2:$E$2,0))</f>
        <v>0</v>
      </c>
      <c r="AZ235" s="96">
        <f>INDEX('P-07 HACCP score'!$C$3:$E$7,MATCH(K235,'P-07 HACCP score'!$B$3:$B$7,0),MATCH('D-14 Impact'!G$2,'P-07 HACCP score'!$C$2:$E$2,0))</f>
        <v>0</v>
      </c>
      <c r="BA235" s="96">
        <f>INDEX('P-07 HACCP score'!$C$3:$E$7,MATCH(L235,'P-07 HACCP score'!$B$3:$B$7,0),MATCH('D-14 Impact'!H$2,'P-07 HACCP score'!$C$2:$E$2,0))</f>
        <v>0</v>
      </c>
      <c r="BB235" s="96">
        <f>INDEX('P-07 HACCP score'!$C$3:$E$7,MATCH(M235,'P-07 HACCP score'!$B$3:$B$7,0),MATCH('D-14 Impact'!I$2,'P-07 HACCP score'!$C$2:$E$2,0))</f>
        <v>0</v>
      </c>
      <c r="BC235" s="96">
        <f>INDEX('P-07 HACCP score'!$C$3:$E$7,MATCH(N235,'P-07 HACCP score'!$B$3:$B$7,0),MATCH('D-14 Impact'!J$2,'P-07 HACCP score'!$C$2:$E$2,0))</f>
        <v>0</v>
      </c>
      <c r="BD235" s="96">
        <f>INDEX('P-07 HACCP score'!$C$3:$E$7,MATCH(O235,'P-07 HACCP score'!$B$3:$B$7,0),MATCH('D-14 Impact'!K$2,'P-07 HACCP score'!$C$2:$E$2,0))</f>
        <v>0</v>
      </c>
      <c r="BE235" s="96">
        <f>INDEX('P-07 HACCP score'!$C$3:$E$7,MATCH(P235,'P-07 HACCP score'!$B$3:$B$7,0),MATCH('D-14 Impact'!L$2,'P-07 HACCP score'!$C$2:$E$2,0))</f>
        <v>0</v>
      </c>
      <c r="BF235" s="96">
        <f>INDEX('P-07 HACCP score'!$C$3:$E$7,MATCH(Q235,'P-07 HACCP score'!$B$3:$B$7,0),MATCH('D-14 Impact'!M$2,'P-07 HACCP score'!$C$2:$E$2,0))</f>
        <v>2.5</v>
      </c>
      <c r="BG235" s="96">
        <f>INDEX('P-07 HACCP score'!$C$3:$E$7,MATCH(R235,'P-07 HACCP score'!$B$3:$B$7,0),MATCH('D-14 Impact'!N$2,'P-07 HACCP score'!$C$2:$E$2,0))</f>
        <v>0.5</v>
      </c>
      <c r="BH235" s="96">
        <f>INDEX('P-07 HACCP score'!$C$3:$E$7,MATCH(S235,'P-07 HACCP score'!$B$3:$B$7,0),MATCH('D-14 Impact'!O$2,'P-07 HACCP score'!$C$2:$E$2,0))</f>
        <v>0</v>
      </c>
      <c r="BI235" s="96">
        <f>INDEX('P-07 HACCP score'!$C$3:$E$7,MATCH(T235,'P-07 HACCP score'!$B$3:$B$7,0),MATCH('D-14 Impact'!P$2,'P-07 HACCP score'!$C$2:$E$2,0))</f>
        <v>1.5</v>
      </c>
      <c r="BJ235" s="96">
        <f>INDEX('P-07 HACCP score'!$C$3:$E$7,MATCH(U235,'P-07 HACCP score'!$B$3:$B$7,0),MATCH('D-14 Impact'!Q$2,'P-07 HACCP score'!$C$2:$E$2,0))</f>
        <v>0</v>
      </c>
      <c r="BK235" s="96">
        <f>INDEX('P-07 HACCP score'!$C$3:$E$7,MATCH(V235,'P-07 HACCP score'!$B$3:$B$7,0),MATCH('D-14 Impact'!R$2,'P-07 HACCP score'!$C$2:$E$2,0))</f>
        <v>0</v>
      </c>
      <c r="BL235" s="96">
        <f>INDEX('P-07 HACCP score'!$C$3:$E$7,MATCH(W235,'P-07 HACCP score'!$B$3:$B$7,0),MATCH('D-14 Impact'!S$2,'P-07 HACCP score'!$C$2:$E$2,0))</f>
        <v>0</v>
      </c>
      <c r="BM235" s="96">
        <f>INDEX('P-07 HACCP score'!$C$3:$E$7,MATCH(X235,'P-07 HACCP score'!$B$3:$B$7,0),MATCH('D-14 Impact'!T$2,'P-07 HACCP score'!$C$2:$E$2,0))</f>
        <v>0</v>
      </c>
      <c r="BN235" s="96">
        <f>INDEX('P-07 HACCP score'!$C$3:$E$7,MATCH(Y235,'P-07 HACCP score'!$B$3:$B$7,0),MATCH('D-14 Impact'!U$2,'P-07 HACCP score'!$C$2:$E$2,0))</f>
        <v>0</v>
      </c>
      <c r="BO235" s="96">
        <f>INDEX('P-07 HACCP score'!$C$3:$E$7,MATCH(Z235,'P-07 HACCP score'!$B$3:$B$7,0),MATCH('D-14 Impact'!V$2,'P-07 HACCP score'!$C$2:$E$2,0))</f>
        <v>0</v>
      </c>
      <c r="BP235" s="96">
        <f>INDEX('P-07 HACCP score'!$C$3:$E$7,MATCH(AA235,'P-07 HACCP score'!$B$3:$B$7,0),MATCH('D-14 Impact'!W$2,'P-07 HACCP score'!$C$2:$E$2,0))</f>
        <v>0</v>
      </c>
      <c r="BQ235" s="96">
        <f>INDEX('P-07 HACCP score'!$C$3:$E$7,MATCH(AB235,'P-07 HACCP score'!$B$3:$B$7,0),MATCH('D-14 Impact'!X$2,'P-07 HACCP score'!$C$2:$E$2,0))</f>
        <v>0</v>
      </c>
      <c r="BR235" s="96">
        <f>INDEX('P-07 HACCP score'!$C$3:$E$7,MATCH(AC235,'P-07 HACCP score'!$B$3:$B$7,0),MATCH('D-14 Impact'!Y$2,'P-07 HACCP score'!$C$2:$E$2,0))</f>
        <v>0</v>
      </c>
      <c r="BS235" s="96">
        <f>INDEX('P-07 HACCP score'!$C$3:$E$7,MATCH(AD235,'P-07 HACCP score'!$B$3:$B$7,0),MATCH('D-14 Impact'!Z$2,'P-07 HACCP score'!$C$2:$E$2,0))</f>
        <v>0</v>
      </c>
      <c r="BT235" s="96">
        <f>INDEX('P-07 HACCP score'!$C$3:$E$7,MATCH(AE235,'P-07 HACCP score'!$B$3:$B$7,0),MATCH('D-14 Impact'!AA$2,'P-07 HACCP score'!$C$2:$E$2,0))</f>
        <v>0</v>
      </c>
      <c r="BU235" s="96">
        <f>INDEX('P-07 HACCP score'!$C$3:$E$7,MATCH(AF235,'P-07 HACCP score'!$B$3:$B$7,0),MATCH('D-14 Impact'!AB$2,'P-07 HACCP score'!$C$2:$E$2,0))</f>
        <v>0</v>
      </c>
      <c r="BV235" s="96">
        <f>INDEX('P-07 HACCP score'!$C$3:$E$7,MATCH(AG235,'P-07 HACCP score'!$B$3:$B$7,0),MATCH('D-14 Impact'!AC$2,'P-07 HACCP score'!$C$2:$E$2,0))</f>
        <v>0</v>
      </c>
      <c r="BW235" s="96">
        <f>INDEX('P-07 HACCP score'!$C$3:$E$7,MATCH(AH235,'P-07 HACCP score'!$B$3:$B$7,0),MATCH('D-14 Impact'!AD$2,'P-07 HACCP score'!$C$2:$E$2,0))</f>
        <v>0</v>
      </c>
    </row>
    <row r="236" spans="1:75" s="2" customFormat="1" x14ac:dyDescent="0.45">
      <c r="A236" s="72">
        <v>53050</v>
      </c>
      <c r="B236" s="7" t="s">
        <v>489</v>
      </c>
      <c r="C236" s="45" t="s">
        <v>631</v>
      </c>
      <c r="D236" s="44" t="s">
        <v>16</v>
      </c>
      <c r="E236" s="23"/>
      <c r="F236" s="24"/>
      <c r="G236" s="24"/>
      <c r="H236" s="33"/>
      <c r="I236" s="33"/>
      <c r="J236" s="33"/>
      <c r="K236" s="33"/>
      <c r="L236" s="33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39"/>
      <c r="AI236" s="64">
        <f t="shared" si="21"/>
        <v>0</v>
      </c>
      <c r="AJ236" s="65">
        <f t="shared" si="22"/>
        <v>0</v>
      </c>
      <c r="AK236" s="73" t="str">
        <f t="shared" si="23"/>
        <v>LOW</v>
      </c>
      <c r="AL236" s="67" t="str">
        <f t="shared" si="24"/>
        <v>N</v>
      </c>
      <c r="AM236" s="98" t="s">
        <v>7</v>
      </c>
      <c r="AN236" s="68" t="str">
        <f t="shared" si="25"/>
        <v>LOW</v>
      </c>
      <c r="AO236" s="74" t="s">
        <v>6</v>
      </c>
      <c r="AP236" s="69" t="s">
        <v>679</v>
      </c>
      <c r="AQ236" s="71" t="s">
        <v>7</v>
      </c>
      <c r="AR236" s="70" t="str">
        <f t="shared" si="27"/>
        <v>N</v>
      </c>
      <c r="AS236" s="71" t="str">
        <f t="shared" si="26"/>
        <v>LOW</v>
      </c>
      <c r="AT236" s="96">
        <f>INDEX('P-07 HACCP score'!$C$3:$E$7,MATCH(E236,'P-07 HACCP score'!$B$3:$B$7,0),MATCH('D-14 Impact'!A$2,'P-07 HACCP score'!$C$2:$E$2,0))</f>
        <v>0</v>
      </c>
      <c r="AU236" s="96">
        <f>INDEX('P-07 HACCP score'!$C$3:$E$7,MATCH(F236,'P-07 HACCP score'!$B$3:$B$7,0),MATCH('D-14 Impact'!B$2,'P-07 HACCP score'!$C$2:$E$2,0))</f>
        <v>0</v>
      </c>
      <c r="AV236" s="96">
        <f>INDEX('P-07 HACCP score'!$C$3:$E$7,MATCH(G236,'P-07 HACCP score'!$B$3:$B$7,0),MATCH('D-14 Impact'!C$2,'P-07 HACCP score'!$C$2:$E$2,0))</f>
        <v>0</v>
      </c>
      <c r="AW236" s="96">
        <f>INDEX('P-07 HACCP score'!$C$3:$E$7,MATCH(H236,'P-07 HACCP score'!$B$3:$B$7,0),MATCH('D-14 Impact'!D$2,'P-07 HACCP score'!$C$2:$E$2,0))</f>
        <v>0</v>
      </c>
      <c r="AX236" s="96">
        <f>INDEX('P-07 HACCP score'!$C$3:$E$7,MATCH(I236,'P-07 HACCP score'!$B$3:$B$7,0),MATCH('D-14 Impact'!E$2,'P-07 HACCP score'!$C$2:$E$2,0))</f>
        <v>0</v>
      </c>
      <c r="AY236" s="96">
        <f>INDEX('P-07 HACCP score'!$C$3:$E$7,MATCH(J236,'P-07 HACCP score'!$B$3:$B$7,0),MATCH('D-14 Impact'!F$2,'P-07 HACCP score'!$C$2:$E$2,0))</f>
        <v>0</v>
      </c>
      <c r="AZ236" s="96">
        <f>INDEX('P-07 HACCP score'!$C$3:$E$7,MATCH(K236,'P-07 HACCP score'!$B$3:$B$7,0),MATCH('D-14 Impact'!G$2,'P-07 HACCP score'!$C$2:$E$2,0))</f>
        <v>0</v>
      </c>
      <c r="BA236" s="96">
        <f>INDEX('P-07 HACCP score'!$C$3:$E$7,MATCH(L236,'P-07 HACCP score'!$B$3:$B$7,0),MATCH('D-14 Impact'!H$2,'P-07 HACCP score'!$C$2:$E$2,0))</f>
        <v>0</v>
      </c>
      <c r="BB236" s="96">
        <f>INDEX('P-07 HACCP score'!$C$3:$E$7,MATCH(M236,'P-07 HACCP score'!$B$3:$B$7,0),MATCH('D-14 Impact'!I$2,'P-07 HACCP score'!$C$2:$E$2,0))</f>
        <v>0</v>
      </c>
      <c r="BC236" s="96">
        <f>INDEX('P-07 HACCP score'!$C$3:$E$7,MATCH(N236,'P-07 HACCP score'!$B$3:$B$7,0),MATCH('D-14 Impact'!J$2,'P-07 HACCP score'!$C$2:$E$2,0))</f>
        <v>0</v>
      </c>
      <c r="BD236" s="96">
        <f>INDEX('P-07 HACCP score'!$C$3:$E$7,MATCH(O236,'P-07 HACCP score'!$B$3:$B$7,0),MATCH('D-14 Impact'!K$2,'P-07 HACCP score'!$C$2:$E$2,0))</f>
        <v>0</v>
      </c>
      <c r="BE236" s="96">
        <f>INDEX('P-07 HACCP score'!$C$3:$E$7,MATCH(P236,'P-07 HACCP score'!$B$3:$B$7,0),MATCH('D-14 Impact'!L$2,'P-07 HACCP score'!$C$2:$E$2,0))</f>
        <v>0</v>
      </c>
      <c r="BF236" s="96">
        <f>INDEX('P-07 HACCP score'!$C$3:$E$7,MATCH(Q236,'P-07 HACCP score'!$B$3:$B$7,0),MATCH('D-14 Impact'!M$2,'P-07 HACCP score'!$C$2:$E$2,0))</f>
        <v>0</v>
      </c>
      <c r="BG236" s="96">
        <f>INDEX('P-07 HACCP score'!$C$3:$E$7,MATCH(R236,'P-07 HACCP score'!$B$3:$B$7,0),MATCH('D-14 Impact'!N$2,'P-07 HACCP score'!$C$2:$E$2,0))</f>
        <v>0</v>
      </c>
      <c r="BH236" s="96">
        <f>INDEX('P-07 HACCP score'!$C$3:$E$7,MATCH(S236,'P-07 HACCP score'!$B$3:$B$7,0),MATCH('D-14 Impact'!O$2,'P-07 HACCP score'!$C$2:$E$2,0))</f>
        <v>0</v>
      </c>
      <c r="BI236" s="96">
        <f>INDEX('P-07 HACCP score'!$C$3:$E$7,MATCH(T236,'P-07 HACCP score'!$B$3:$B$7,0),MATCH('D-14 Impact'!P$2,'P-07 HACCP score'!$C$2:$E$2,0))</f>
        <v>0</v>
      </c>
      <c r="BJ236" s="96">
        <f>INDEX('P-07 HACCP score'!$C$3:$E$7,MATCH(U236,'P-07 HACCP score'!$B$3:$B$7,0),MATCH('D-14 Impact'!Q$2,'P-07 HACCP score'!$C$2:$E$2,0))</f>
        <v>0</v>
      </c>
      <c r="BK236" s="96">
        <f>INDEX('P-07 HACCP score'!$C$3:$E$7,MATCH(V236,'P-07 HACCP score'!$B$3:$B$7,0),MATCH('D-14 Impact'!R$2,'P-07 HACCP score'!$C$2:$E$2,0))</f>
        <v>0</v>
      </c>
      <c r="BL236" s="96">
        <f>INDEX('P-07 HACCP score'!$C$3:$E$7,MATCH(W236,'P-07 HACCP score'!$B$3:$B$7,0),MATCH('D-14 Impact'!S$2,'P-07 HACCP score'!$C$2:$E$2,0))</f>
        <v>0</v>
      </c>
      <c r="BM236" s="96">
        <f>INDEX('P-07 HACCP score'!$C$3:$E$7,MATCH(X236,'P-07 HACCP score'!$B$3:$B$7,0),MATCH('D-14 Impact'!T$2,'P-07 HACCP score'!$C$2:$E$2,0))</f>
        <v>0</v>
      </c>
      <c r="BN236" s="96">
        <f>INDEX('P-07 HACCP score'!$C$3:$E$7,MATCH(Y236,'P-07 HACCP score'!$B$3:$B$7,0),MATCH('D-14 Impact'!U$2,'P-07 HACCP score'!$C$2:$E$2,0))</f>
        <v>0</v>
      </c>
      <c r="BO236" s="96">
        <f>INDEX('P-07 HACCP score'!$C$3:$E$7,MATCH(Z236,'P-07 HACCP score'!$B$3:$B$7,0),MATCH('D-14 Impact'!V$2,'P-07 HACCP score'!$C$2:$E$2,0))</f>
        <v>0</v>
      </c>
      <c r="BP236" s="96">
        <f>INDEX('P-07 HACCP score'!$C$3:$E$7,MATCH(AA236,'P-07 HACCP score'!$B$3:$B$7,0),MATCH('D-14 Impact'!W$2,'P-07 HACCP score'!$C$2:$E$2,0))</f>
        <v>0</v>
      </c>
      <c r="BQ236" s="96">
        <f>INDEX('P-07 HACCP score'!$C$3:$E$7,MATCH(AB236,'P-07 HACCP score'!$B$3:$B$7,0),MATCH('D-14 Impact'!X$2,'P-07 HACCP score'!$C$2:$E$2,0))</f>
        <v>0</v>
      </c>
      <c r="BR236" s="96">
        <f>INDEX('P-07 HACCP score'!$C$3:$E$7,MATCH(AC236,'P-07 HACCP score'!$B$3:$B$7,0),MATCH('D-14 Impact'!Y$2,'P-07 HACCP score'!$C$2:$E$2,0))</f>
        <v>0</v>
      </c>
      <c r="BS236" s="96">
        <f>INDEX('P-07 HACCP score'!$C$3:$E$7,MATCH(AD236,'P-07 HACCP score'!$B$3:$B$7,0),MATCH('D-14 Impact'!Z$2,'P-07 HACCP score'!$C$2:$E$2,0))</f>
        <v>0</v>
      </c>
      <c r="BT236" s="96">
        <f>INDEX('P-07 HACCP score'!$C$3:$E$7,MATCH(AE236,'P-07 HACCP score'!$B$3:$B$7,0),MATCH('D-14 Impact'!AA$2,'P-07 HACCP score'!$C$2:$E$2,0))</f>
        <v>0</v>
      </c>
      <c r="BU236" s="96">
        <f>INDEX('P-07 HACCP score'!$C$3:$E$7,MATCH(AF236,'P-07 HACCP score'!$B$3:$B$7,0),MATCH('D-14 Impact'!AB$2,'P-07 HACCP score'!$C$2:$E$2,0))</f>
        <v>0</v>
      </c>
      <c r="BV236" s="96">
        <f>INDEX('P-07 HACCP score'!$C$3:$E$7,MATCH(AG236,'P-07 HACCP score'!$B$3:$B$7,0),MATCH('D-14 Impact'!AC$2,'P-07 HACCP score'!$C$2:$E$2,0))</f>
        <v>0</v>
      </c>
      <c r="BW236" s="96">
        <f>INDEX('P-07 HACCP score'!$C$3:$E$7,MATCH(AH236,'P-07 HACCP score'!$B$3:$B$7,0),MATCH('D-14 Impact'!AD$2,'P-07 HACCP score'!$C$2:$E$2,0))</f>
        <v>0</v>
      </c>
    </row>
    <row r="237" spans="1:75" s="2" customFormat="1" x14ac:dyDescent="0.45">
      <c r="A237" s="72">
        <v>52830</v>
      </c>
      <c r="B237" s="7" t="s">
        <v>468</v>
      </c>
      <c r="C237" s="45" t="s">
        <v>631</v>
      </c>
      <c r="D237" s="44" t="s">
        <v>16</v>
      </c>
      <c r="E237" s="23"/>
      <c r="F237" s="24"/>
      <c r="G237" s="24"/>
      <c r="H237" s="33"/>
      <c r="I237" s="33"/>
      <c r="J237" s="33"/>
      <c r="K237" s="33"/>
      <c r="L237" s="33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 t="s">
        <v>8</v>
      </c>
      <c r="AG237" s="24"/>
      <c r="AH237" s="39"/>
      <c r="AI237" s="64">
        <f t="shared" si="21"/>
        <v>0</v>
      </c>
      <c r="AJ237" s="65">
        <f t="shared" si="22"/>
        <v>1</v>
      </c>
      <c r="AK237" s="73" t="str">
        <f t="shared" si="23"/>
        <v>HIGH</v>
      </c>
      <c r="AL237" s="67" t="str">
        <f t="shared" si="24"/>
        <v>N</v>
      </c>
      <c r="AM237" s="98" t="s">
        <v>7</v>
      </c>
      <c r="AN237" s="68" t="str">
        <f t="shared" si="25"/>
        <v>HIGH</v>
      </c>
      <c r="AO237" s="74" t="s">
        <v>8</v>
      </c>
      <c r="AP237" s="71" t="s">
        <v>7</v>
      </c>
      <c r="AQ237" s="71" t="s">
        <v>679</v>
      </c>
      <c r="AR237" s="70" t="str">
        <f t="shared" si="27"/>
        <v>N</v>
      </c>
      <c r="AS237" s="71" t="str">
        <f t="shared" si="26"/>
        <v>HIGH</v>
      </c>
      <c r="AT237" s="96">
        <f>INDEX('P-07 HACCP score'!$C$3:$E$7,MATCH(E237,'P-07 HACCP score'!$B$3:$B$7,0),MATCH('D-14 Impact'!A$2,'P-07 HACCP score'!$C$2:$E$2,0))</f>
        <v>0</v>
      </c>
      <c r="AU237" s="96">
        <f>INDEX('P-07 HACCP score'!$C$3:$E$7,MATCH(F237,'P-07 HACCP score'!$B$3:$B$7,0),MATCH('D-14 Impact'!B$2,'P-07 HACCP score'!$C$2:$E$2,0))</f>
        <v>0</v>
      </c>
      <c r="AV237" s="96">
        <f>INDEX('P-07 HACCP score'!$C$3:$E$7,MATCH(G237,'P-07 HACCP score'!$B$3:$B$7,0),MATCH('D-14 Impact'!C$2,'P-07 HACCP score'!$C$2:$E$2,0))</f>
        <v>0</v>
      </c>
      <c r="AW237" s="96">
        <f>INDEX('P-07 HACCP score'!$C$3:$E$7,MATCH(H237,'P-07 HACCP score'!$B$3:$B$7,0),MATCH('D-14 Impact'!D$2,'P-07 HACCP score'!$C$2:$E$2,0))</f>
        <v>0</v>
      </c>
      <c r="AX237" s="96">
        <f>INDEX('P-07 HACCP score'!$C$3:$E$7,MATCH(I237,'P-07 HACCP score'!$B$3:$B$7,0),MATCH('D-14 Impact'!E$2,'P-07 HACCP score'!$C$2:$E$2,0))</f>
        <v>0</v>
      </c>
      <c r="AY237" s="96">
        <f>INDEX('P-07 HACCP score'!$C$3:$E$7,MATCH(J237,'P-07 HACCP score'!$B$3:$B$7,0),MATCH('D-14 Impact'!F$2,'P-07 HACCP score'!$C$2:$E$2,0))</f>
        <v>0</v>
      </c>
      <c r="AZ237" s="96">
        <f>INDEX('P-07 HACCP score'!$C$3:$E$7,MATCH(K237,'P-07 HACCP score'!$B$3:$B$7,0),MATCH('D-14 Impact'!G$2,'P-07 HACCP score'!$C$2:$E$2,0))</f>
        <v>0</v>
      </c>
      <c r="BA237" s="96">
        <f>INDEX('P-07 HACCP score'!$C$3:$E$7,MATCH(L237,'P-07 HACCP score'!$B$3:$B$7,0),MATCH('D-14 Impact'!H$2,'P-07 HACCP score'!$C$2:$E$2,0))</f>
        <v>0</v>
      </c>
      <c r="BB237" s="96">
        <f>INDEX('P-07 HACCP score'!$C$3:$E$7,MATCH(M237,'P-07 HACCP score'!$B$3:$B$7,0),MATCH('D-14 Impact'!I$2,'P-07 HACCP score'!$C$2:$E$2,0))</f>
        <v>0</v>
      </c>
      <c r="BC237" s="96">
        <f>INDEX('P-07 HACCP score'!$C$3:$E$7,MATCH(N237,'P-07 HACCP score'!$B$3:$B$7,0),MATCH('D-14 Impact'!J$2,'P-07 HACCP score'!$C$2:$E$2,0))</f>
        <v>0</v>
      </c>
      <c r="BD237" s="96">
        <f>INDEX('P-07 HACCP score'!$C$3:$E$7,MATCH(O237,'P-07 HACCP score'!$B$3:$B$7,0),MATCH('D-14 Impact'!K$2,'P-07 HACCP score'!$C$2:$E$2,0))</f>
        <v>0</v>
      </c>
      <c r="BE237" s="96">
        <f>INDEX('P-07 HACCP score'!$C$3:$E$7,MATCH(P237,'P-07 HACCP score'!$B$3:$B$7,0),MATCH('D-14 Impact'!L$2,'P-07 HACCP score'!$C$2:$E$2,0))</f>
        <v>0</v>
      </c>
      <c r="BF237" s="96">
        <f>INDEX('P-07 HACCP score'!$C$3:$E$7,MATCH(Q237,'P-07 HACCP score'!$B$3:$B$7,0),MATCH('D-14 Impact'!M$2,'P-07 HACCP score'!$C$2:$E$2,0))</f>
        <v>0</v>
      </c>
      <c r="BG237" s="96">
        <f>INDEX('P-07 HACCP score'!$C$3:$E$7,MATCH(R237,'P-07 HACCP score'!$B$3:$B$7,0),MATCH('D-14 Impact'!N$2,'P-07 HACCP score'!$C$2:$E$2,0))</f>
        <v>0</v>
      </c>
      <c r="BH237" s="96">
        <f>INDEX('P-07 HACCP score'!$C$3:$E$7,MATCH(S237,'P-07 HACCP score'!$B$3:$B$7,0),MATCH('D-14 Impact'!O$2,'P-07 HACCP score'!$C$2:$E$2,0))</f>
        <v>0</v>
      </c>
      <c r="BI237" s="96">
        <f>INDEX('P-07 HACCP score'!$C$3:$E$7,MATCH(T237,'P-07 HACCP score'!$B$3:$B$7,0),MATCH('D-14 Impact'!P$2,'P-07 HACCP score'!$C$2:$E$2,0))</f>
        <v>0</v>
      </c>
      <c r="BJ237" s="96">
        <f>INDEX('P-07 HACCP score'!$C$3:$E$7,MATCH(U237,'P-07 HACCP score'!$B$3:$B$7,0),MATCH('D-14 Impact'!Q$2,'P-07 HACCP score'!$C$2:$E$2,0))</f>
        <v>0</v>
      </c>
      <c r="BK237" s="96">
        <f>INDEX('P-07 HACCP score'!$C$3:$E$7,MATCH(V237,'P-07 HACCP score'!$B$3:$B$7,0),MATCH('D-14 Impact'!R$2,'P-07 HACCP score'!$C$2:$E$2,0))</f>
        <v>0</v>
      </c>
      <c r="BL237" s="96">
        <f>INDEX('P-07 HACCP score'!$C$3:$E$7,MATCH(W237,'P-07 HACCP score'!$B$3:$B$7,0),MATCH('D-14 Impact'!S$2,'P-07 HACCP score'!$C$2:$E$2,0))</f>
        <v>0</v>
      </c>
      <c r="BM237" s="96">
        <f>INDEX('P-07 HACCP score'!$C$3:$E$7,MATCH(X237,'P-07 HACCP score'!$B$3:$B$7,0),MATCH('D-14 Impact'!T$2,'P-07 HACCP score'!$C$2:$E$2,0))</f>
        <v>0</v>
      </c>
      <c r="BN237" s="96">
        <f>INDEX('P-07 HACCP score'!$C$3:$E$7,MATCH(Y237,'P-07 HACCP score'!$B$3:$B$7,0),MATCH('D-14 Impact'!U$2,'P-07 HACCP score'!$C$2:$E$2,0))</f>
        <v>0</v>
      </c>
      <c r="BO237" s="96">
        <f>INDEX('P-07 HACCP score'!$C$3:$E$7,MATCH(Z237,'P-07 HACCP score'!$B$3:$B$7,0),MATCH('D-14 Impact'!V$2,'P-07 HACCP score'!$C$2:$E$2,0))</f>
        <v>0</v>
      </c>
      <c r="BP237" s="96">
        <f>INDEX('P-07 HACCP score'!$C$3:$E$7,MATCH(AA237,'P-07 HACCP score'!$B$3:$B$7,0),MATCH('D-14 Impact'!W$2,'P-07 HACCP score'!$C$2:$E$2,0))</f>
        <v>0</v>
      </c>
      <c r="BQ237" s="96">
        <f>INDEX('P-07 HACCP score'!$C$3:$E$7,MATCH(AB237,'P-07 HACCP score'!$B$3:$B$7,0),MATCH('D-14 Impact'!X$2,'P-07 HACCP score'!$C$2:$E$2,0))</f>
        <v>0</v>
      </c>
      <c r="BR237" s="96">
        <f>INDEX('P-07 HACCP score'!$C$3:$E$7,MATCH(AC237,'P-07 HACCP score'!$B$3:$B$7,0),MATCH('D-14 Impact'!Y$2,'P-07 HACCP score'!$C$2:$E$2,0))</f>
        <v>0</v>
      </c>
      <c r="BS237" s="96">
        <f>INDEX('P-07 HACCP score'!$C$3:$E$7,MATCH(AD237,'P-07 HACCP score'!$B$3:$B$7,0),MATCH('D-14 Impact'!Z$2,'P-07 HACCP score'!$C$2:$E$2,0))</f>
        <v>0</v>
      </c>
      <c r="BT237" s="96">
        <f>INDEX('P-07 HACCP score'!$C$3:$E$7,MATCH(AE237,'P-07 HACCP score'!$B$3:$B$7,0),MATCH('D-14 Impact'!AA$2,'P-07 HACCP score'!$C$2:$E$2,0))</f>
        <v>0</v>
      </c>
      <c r="BU237" s="96">
        <f>INDEX('P-07 HACCP score'!$C$3:$E$7,MATCH(AF237,'P-07 HACCP score'!$B$3:$B$7,0),MATCH('D-14 Impact'!AB$2,'P-07 HACCP score'!$C$2:$E$2,0))</f>
        <v>15</v>
      </c>
      <c r="BV237" s="96">
        <f>INDEX('P-07 HACCP score'!$C$3:$E$7,MATCH(AG237,'P-07 HACCP score'!$B$3:$B$7,0),MATCH('D-14 Impact'!AC$2,'P-07 HACCP score'!$C$2:$E$2,0))</f>
        <v>0</v>
      </c>
      <c r="BW237" s="96">
        <f>INDEX('P-07 HACCP score'!$C$3:$E$7,MATCH(AH237,'P-07 HACCP score'!$B$3:$B$7,0),MATCH('D-14 Impact'!AD$2,'P-07 HACCP score'!$C$2:$E$2,0))</f>
        <v>0</v>
      </c>
    </row>
    <row r="238" spans="1:75" s="2" customFormat="1" x14ac:dyDescent="0.45">
      <c r="A238" s="72">
        <v>51141</v>
      </c>
      <c r="B238" s="7" t="s">
        <v>304</v>
      </c>
      <c r="C238" s="45" t="s">
        <v>631</v>
      </c>
      <c r="D238" s="44" t="s">
        <v>16</v>
      </c>
      <c r="E238" s="23" t="s">
        <v>67</v>
      </c>
      <c r="F238" s="24"/>
      <c r="G238" s="24"/>
      <c r="H238" s="33"/>
      <c r="I238" s="33"/>
      <c r="J238" s="33"/>
      <c r="K238" s="33"/>
      <c r="L238" s="33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 t="s">
        <v>9</v>
      </c>
      <c r="AG238" s="24"/>
      <c r="AH238" s="39"/>
      <c r="AI238" s="64">
        <f t="shared" si="21"/>
        <v>1</v>
      </c>
      <c r="AJ238" s="65">
        <f t="shared" si="22"/>
        <v>0</v>
      </c>
      <c r="AK238" s="73" t="str">
        <f t="shared" si="23"/>
        <v>LOW</v>
      </c>
      <c r="AL238" s="67" t="str">
        <f t="shared" si="24"/>
        <v>N</v>
      </c>
      <c r="AM238" s="98" t="s">
        <v>7</v>
      </c>
      <c r="AN238" s="68" t="str">
        <f t="shared" si="25"/>
        <v>LOW</v>
      </c>
      <c r="AO238" s="74" t="s">
        <v>6</v>
      </c>
      <c r="AP238" s="71" t="s">
        <v>7</v>
      </c>
      <c r="AQ238" s="71" t="s">
        <v>7</v>
      </c>
      <c r="AR238" s="70" t="str">
        <f t="shared" si="27"/>
        <v>N</v>
      </c>
      <c r="AS238" s="71" t="str">
        <f t="shared" si="26"/>
        <v>LOW</v>
      </c>
      <c r="AT238" s="96">
        <f>INDEX('P-07 HACCP score'!$C$3:$E$7,MATCH(E238,'P-07 HACCP score'!$B$3:$B$7,0),MATCH('D-14 Impact'!A$2,'P-07 HACCP score'!$C$2:$E$2,0))</f>
        <v>1.5</v>
      </c>
      <c r="AU238" s="96">
        <f>INDEX('P-07 HACCP score'!$C$3:$E$7,MATCH(F238,'P-07 HACCP score'!$B$3:$B$7,0),MATCH('D-14 Impact'!B$2,'P-07 HACCP score'!$C$2:$E$2,0))</f>
        <v>0</v>
      </c>
      <c r="AV238" s="96">
        <f>INDEX('P-07 HACCP score'!$C$3:$E$7,MATCH(G238,'P-07 HACCP score'!$B$3:$B$7,0),MATCH('D-14 Impact'!C$2,'P-07 HACCP score'!$C$2:$E$2,0))</f>
        <v>0</v>
      </c>
      <c r="AW238" s="96">
        <f>INDEX('P-07 HACCP score'!$C$3:$E$7,MATCH(H238,'P-07 HACCP score'!$B$3:$B$7,0),MATCH('D-14 Impact'!D$2,'P-07 HACCP score'!$C$2:$E$2,0))</f>
        <v>0</v>
      </c>
      <c r="AX238" s="96">
        <f>INDEX('P-07 HACCP score'!$C$3:$E$7,MATCH(I238,'P-07 HACCP score'!$B$3:$B$7,0),MATCH('D-14 Impact'!E$2,'P-07 HACCP score'!$C$2:$E$2,0))</f>
        <v>0</v>
      </c>
      <c r="AY238" s="96">
        <f>INDEX('P-07 HACCP score'!$C$3:$E$7,MATCH(J238,'P-07 HACCP score'!$B$3:$B$7,0),MATCH('D-14 Impact'!F$2,'P-07 HACCP score'!$C$2:$E$2,0))</f>
        <v>0</v>
      </c>
      <c r="AZ238" s="96">
        <f>INDEX('P-07 HACCP score'!$C$3:$E$7,MATCH(K238,'P-07 HACCP score'!$B$3:$B$7,0),MATCH('D-14 Impact'!G$2,'P-07 HACCP score'!$C$2:$E$2,0))</f>
        <v>0</v>
      </c>
      <c r="BA238" s="96">
        <f>INDEX('P-07 HACCP score'!$C$3:$E$7,MATCH(L238,'P-07 HACCP score'!$B$3:$B$7,0),MATCH('D-14 Impact'!H$2,'P-07 HACCP score'!$C$2:$E$2,0))</f>
        <v>0</v>
      </c>
      <c r="BB238" s="96">
        <f>INDEX('P-07 HACCP score'!$C$3:$E$7,MATCH(M238,'P-07 HACCP score'!$B$3:$B$7,0),MATCH('D-14 Impact'!I$2,'P-07 HACCP score'!$C$2:$E$2,0))</f>
        <v>0</v>
      </c>
      <c r="BC238" s="96">
        <f>INDEX('P-07 HACCP score'!$C$3:$E$7,MATCH(N238,'P-07 HACCP score'!$B$3:$B$7,0),MATCH('D-14 Impact'!J$2,'P-07 HACCP score'!$C$2:$E$2,0))</f>
        <v>0</v>
      </c>
      <c r="BD238" s="96">
        <f>INDEX('P-07 HACCP score'!$C$3:$E$7,MATCH(O238,'P-07 HACCP score'!$B$3:$B$7,0),MATCH('D-14 Impact'!K$2,'P-07 HACCP score'!$C$2:$E$2,0))</f>
        <v>0</v>
      </c>
      <c r="BE238" s="96">
        <f>INDEX('P-07 HACCP score'!$C$3:$E$7,MATCH(P238,'P-07 HACCP score'!$B$3:$B$7,0),MATCH('D-14 Impact'!L$2,'P-07 HACCP score'!$C$2:$E$2,0))</f>
        <v>0</v>
      </c>
      <c r="BF238" s="96">
        <f>INDEX('P-07 HACCP score'!$C$3:$E$7,MATCH(Q238,'P-07 HACCP score'!$B$3:$B$7,0),MATCH('D-14 Impact'!M$2,'P-07 HACCP score'!$C$2:$E$2,0))</f>
        <v>0</v>
      </c>
      <c r="BG238" s="96">
        <f>INDEX('P-07 HACCP score'!$C$3:$E$7,MATCH(R238,'P-07 HACCP score'!$B$3:$B$7,0),MATCH('D-14 Impact'!N$2,'P-07 HACCP score'!$C$2:$E$2,0))</f>
        <v>0</v>
      </c>
      <c r="BH238" s="96">
        <f>INDEX('P-07 HACCP score'!$C$3:$E$7,MATCH(S238,'P-07 HACCP score'!$B$3:$B$7,0),MATCH('D-14 Impact'!O$2,'P-07 HACCP score'!$C$2:$E$2,0))</f>
        <v>0</v>
      </c>
      <c r="BI238" s="96">
        <f>INDEX('P-07 HACCP score'!$C$3:$E$7,MATCH(T238,'P-07 HACCP score'!$B$3:$B$7,0),MATCH('D-14 Impact'!P$2,'P-07 HACCP score'!$C$2:$E$2,0))</f>
        <v>0</v>
      </c>
      <c r="BJ238" s="96">
        <f>INDEX('P-07 HACCP score'!$C$3:$E$7,MATCH(U238,'P-07 HACCP score'!$B$3:$B$7,0),MATCH('D-14 Impact'!Q$2,'P-07 HACCP score'!$C$2:$E$2,0))</f>
        <v>0</v>
      </c>
      <c r="BK238" s="96">
        <f>INDEX('P-07 HACCP score'!$C$3:$E$7,MATCH(V238,'P-07 HACCP score'!$B$3:$B$7,0),MATCH('D-14 Impact'!R$2,'P-07 HACCP score'!$C$2:$E$2,0))</f>
        <v>0</v>
      </c>
      <c r="BL238" s="96">
        <f>INDEX('P-07 HACCP score'!$C$3:$E$7,MATCH(W238,'P-07 HACCP score'!$B$3:$B$7,0),MATCH('D-14 Impact'!S$2,'P-07 HACCP score'!$C$2:$E$2,0))</f>
        <v>0</v>
      </c>
      <c r="BM238" s="96">
        <f>INDEX('P-07 HACCP score'!$C$3:$E$7,MATCH(X238,'P-07 HACCP score'!$B$3:$B$7,0),MATCH('D-14 Impact'!T$2,'P-07 HACCP score'!$C$2:$E$2,0))</f>
        <v>0</v>
      </c>
      <c r="BN238" s="96">
        <f>INDEX('P-07 HACCP score'!$C$3:$E$7,MATCH(Y238,'P-07 HACCP score'!$B$3:$B$7,0),MATCH('D-14 Impact'!U$2,'P-07 HACCP score'!$C$2:$E$2,0))</f>
        <v>0</v>
      </c>
      <c r="BO238" s="96">
        <f>INDEX('P-07 HACCP score'!$C$3:$E$7,MATCH(Z238,'P-07 HACCP score'!$B$3:$B$7,0),MATCH('D-14 Impact'!V$2,'P-07 HACCP score'!$C$2:$E$2,0))</f>
        <v>0</v>
      </c>
      <c r="BP238" s="96">
        <f>INDEX('P-07 HACCP score'!$C$3:$E$7,MATCH(AA238,'P-07 HACCP score'!$B$3:$B$7,0),MATCH('D-14 Impact'!W$2,'P-07 HACCP score'!$C$2:$E$2,0))</f>
        <v>0</v>
      </c>
      <c r="BQ238" s="96">
        <f>INDEX('P-07 HACCP score'!$C$3:$E$7,MATCH(AB238,'P-07 HACCP score'!$B$3:$B$7,0),MATCH('D-14 Impact'!X$2,'P-07 HACCP score'!$C$2:$E$2,0))</f>
        <v>0</v>
      </c>
      <c r="BR238" s="96">
        <f>INDEX('P-07 HACCP score'!$C$3:$E$7,MATCH(AC238,'P-07 HACCP score'!$B$3:$B$7,0),MATCH('D-14 Impact'!Y$2,'P-07 HACCP score'!$C$2:$E$2,0))</f>
        <v>0</v>
      </c>
      <c r="BS238" s="96">
        <f>INDEX('P-07 HACCP score'!$C$3:$E$7,MATCH(AD238,'P-07 HACCP score'!$B$3:$B$7,0),MATCH('D-14 Impact'!Z$2,'P-07 HACCP score'!$C$2:$E$2,0))</f>
        <v>0</v>
      </c>
      <c r="BT238" s="96">
        <f>INDEX('P-07 HACCP score'!$C$3:$E$7,MATCH(AE238,'P-07 HACCP score'!$B$3:$B$7,0),MATCH('D-14 Impact'!AA$2,'P-07 HACCP score'!$C$2:$E$2,0))</f>
        <v>0</v>
      </c>
      <c r="BU238" s="96">
        <f>INDEX('P-07 HACCP score'!$C$3:$E$7,MATCH(AF238,'P-07 HACCP score'!$B$3:$B$7,0),MATCH('D-14 Impact'!AB$2,'P-07 HACCP score'!$C$2:$E$2,0))</f>
        <v>9</v>
      </c>
      <c r="BV238" s="96">
        <f>INDEX('P-07 HACCP score'!$C$3:$E$7,MATCH(AG238,'P-07 HACCP score'!$B$3:$B$7,0),MATCH('D-14 Impact'!AC$2,'P-07 HACCP score'!$C$2:$E$2,0))</f>
        <v>0</v>
      </c>
      <c r="BW238" s="96">
        <f>INDEX('P-07 HACCP score'!$C$3:$E$7,MATCH(AH238,'P-07 HACCP score'!$B$3:$B$7,0),MATCH('D-14 Impact'!AD$2,'P-07 HACCP score'!$C$2:$E$2,0))</f>
        <v>0</v>
      </c>
    </row>
    <row r="239" spans="1:75" s="2" customFormat="1" x14ac:dyDescent="0.45">
      <c r="A239" s="100">
        <v>52046</v>
      </c>
      <c r="B239" s="7" t="s">
        <v>707</v>
      </c>
      <c r="C239" s="45" t="s">
        <v>636</v>
      </c>
      <c r="D239" s="44">
        <v>4</v>
      </c>
      <c r="E239" s="111" t="s">
        <v>6</v>
      </c>
      <c r="F239" s="24"/>
      <c r="G239" s="24"/>
      <c r="H239" s="33"/>
      <c r="I239" s="33"/>
      <c r="J239" s="33"/>
      <c r="K239" s="33"/>
      <c r="L239" s="33"/>
      <c r="M239" s="24"/>
      <c r="N239" s="24" t="s">
        <v>6</v>
      </c>
      <c r="O239" s="38" t="s">
        <v>6</v>
      </c>
      <c r="P239" s="110" t="s">
        <v>6</v>
      </c>
      <c r="Q239" s="24" t="s">
        <v>6</v>
      </c>
      <c r="R239" s="24"/>
      <c r="S239" s="109" t="s">
        <v>67</v>
      </c>
      <c r="T239" s="24"/>
      <c r="U239" s="24"/>
      <c r="V239" s="24"/>
      <c r="W239" s="41" t="s">
        <v>6</v>
      </c>
      <c r="X239" s="24" t="s">
        <v>8</v>
      </c>
      <c r="Y239" s="109" t="s">
        <v>6</v>
      </c>
      <c r="Z239" s="109" t="s">
        <v>6</v>
      </c>
      <c r="AA239" s="24"/>
      <c r="AB239" s="24" t="s">
        <v>6</v>
      </c>
      <c r="AC239" s="24"/>
      <c r="AD239" s="24"/>
      <c r="AE239" s="24"/>
      <c r="AF239" s="24"/>
      <c r="AG239" s="24"/>
      <c r="AH239" s="39"/>
      <c r="AI239" s="64">
        <f t="shared" si="21"/>
        <v>2</v>
      </c>
      <c r="AJ239" s="65">
        <f t="shared" si="22"/>
        <v>1</v>
      </c>
      <c r="AK239" s="73" t="str">
        <f t="shared" si="23"/>
        <v>HIGH</v>
      </c>
      <c r="AL239" s="67" t="str">
        <f t="shared" si="24"/>
        <v>N</v>
      </c>
      <c r="AM239" s="98" t="s">
        <v>7</v>
      </c>
      <c r="AN239" s="68" t="str">
        <f t="shared" si="25"/>
        <v>HIGH</v>
      </c>
      <c r="AO239" s="74" t="s">
        <v>6</v>
      </c>
      <c r="AP239" s="71" t="s">
        <v>679</v>
      </c>
      <c r="AQ239" s="71" t="s">
        <v>7</v>
      </c>
      <c r="AR239" s="70" t="str">
        <f t="shared" si="27"/>
        <v>N</v>
      </c>
      <c r="AS239" s="71" t="str">
        <f t="shared" si="26"/>
        <v>HIGH</v>
      </c>
      <c r="AT239" s="96">
        <f>INDEX('P-07 HACCP score'!$C$3:$E$7,MATCH(E239,'P-07 HACCP score'!$B$3:$B$7,0),MATCH('D-14 Impact'!A$2,'P-07 HACCP score'!$C$2:$E$2,0))</f>
        <v>3</v>
      </c>
      <c r="AU239" s="96">
        <f>INDEX('P-07 HACCP score'!$C$3:$E$7,MATCH(F239,'P-07 HACCP score'!$B$3:$B$7,0),MATCH('D-14 Impact'!B$2,'P-07 HACCP score'!$C$2:$E$2,0))</f>
        <v>0</v>
      </c>
      <c r="AV239" s="96">
        <f>INDEX('P-07 HACCP score'!$C$3:$E$7,MATCH(G239,'P-07 HACCP score'!$B$3:$B$7,0),MATCH('D-14 Impact'!C$2,'P-07 HACCP score'!$C$2:$E$2,0))</f>
        <v>0</v>
      </c>
      <c r="AW239" s="96">
        <f>INDEX('P-07 HACCP score'!$C$3:$E$7,MATCH(H239,'P-07 HACCP score'!$B$3:$B$7,0),MATCH('D-14 Impact'!D$2,'P-07 HACCP score'!$C$2:$E$2,0))</f>
        <v>0</v>
      </c>
      <c r="AX239" s="96">
        <f>INDEX('P-07 HACCP score'!$C$3:$E$7,MATCH(I239,'P-07 HACCP score'!$B$3:$B$7,0),MATCH('D-14 Impact'!E$2,'P-07 HACCP score'!$C$2:$E$2,0))</f>
        <v>0</v>
      </c>
      <c r="AY239" s="96">
        <f>INDEX('P-07 HACCP score'!$C$3:$E$7,MATCH(J239,'P-07 HACCP score'!$B$3:$B$7,0),MATCH('D-14 Impact'!F$2,'P-07 HACCP score'!$C$2:$E$2,0))</f>
        <v>0</v>
      </c>
      <c r="AZ239" s="96">
        <f>INDEX('P-07 HACCP score'!$C$3:$E$7,MATCH(K239,'P-07 HACCP score'!$B$3:$B$7,0),MATCH('D-14 Impact'!G$2,'P-07 HACCP score'!$C$2:$E$2,0))</f>
        <v>0</v>
      </c>
      <c r="BA239" s="96">
        <f>INDEX('P-07 HACCP score'!$C$3:$E$7,MATCH(L239,'P-07 HACCP score'!$B$3:$B$7,0),MATCH('D-14 Impact'!H$2,'P-07 HACCP score'!$C$2:$E$2,0))</f>
        <v>0</v>
      </c>
      <c r="BB239" s="96">
        <f>INDEX('P-07 HACCP score'!$C$3:$E$7,MATCH(M239,'P-07 HACCP score'!$B$3:$B$7,0),MATCH('D-14 Impact'!I$2,'P-07 HACCP score'!$C$2:$E$2,0))</f>
        <v>0</v>
      </c>
      <c r="BC239" s="96">
        <f>INDEX('P-07 HACCP score'!$C$3:$E$7,MATCH(N239,'P-07 HACCP score'!$B$3:$B$7,0),MATCH('D-14 Impact'!J$2,'P-07 HACCP score'!$C$2:$E$2,0))</f>
        <v>3</v>
      </c>
      <c r="BD239" s="96">
        <f>INDEX('P-07 HACCP score'!$C$3:$E$7,MATCH(O239,'P-07 HACCP score'!$B$3:$B$7,0),MATCH('D-14 Impact'!K$2,'P-07 HACCP score'!$C$2:$E$2,0))</f>
        <v>3</v>
      </c>
      <c r="BE239" s="96">
        <f>INDEX('P-07 HACCP score'!$C$3:$E$7,MATCH(P239,'P-07 HACCP score'!$B$3:$B$7,0),MATCH('D-14 Impact'!L$2,'P-07 HACCP score'!$C$2:$E$2,0))</f>
        <v>3</v>
      </c>
      <c r="BF239" s="96">
        <f>INDEX('P-07 HACCP score'!$C$3:$E$7,MATCH(Q239,'P-07 HACCP score'!$B$3:$B$7,0),MATCH('D-14 Impact'!M$2,'P-07 HACCP score'!$C$2:$E$2,0))</f>
        <v>5</v>
      </c>
      <c r="BG239" s="96">
        <f>INDEX('P-07 HACCP score'!$C$3:$E$7,MATCH(R239,'P-07 HACCP score'!$B$3:$B$7,0),MATCH('D-14 Impact'!N$2,'P-07 HACCP score'!$C$2:$E$2,0))</f>
        <v>0</v>
      </c>
      <c r="BH239" s="96">
        <f>INDEX('P-07 HACCP score'!$C$3:$E$7,MATCH(S239,'P-07 HACCP score'!$B$3:$B$7,0),MATCH('D-14 Impact'!O$2,'P-07 HACCP score'!$C$2:$E$2,0))</f>
        <v>1.5</v>
      </c>
      <c r="BI239" s="96">
        <f>INDEX('P-07 HACCP score'!$C$3:$E$7,MATCH(T239,'P-07 HACCP score'!$B$3:$B$7,0),MATCH('D-14 Impact'!P$2,'P-07 HACCP score'!$C$2:$E$2,0))</f>
        <v>0</v>
      </c>
      <c r="BJ239" s="96">
        <f>INDEX('P-07 HACCP score'!$C$3:$E$7,MATCH(U239,'P-07 HACCP score'!$B$3:$B$7,0),MATCH('D-14 Impact'!Q$2,'P-07 HACCP score'!$C$2:$E$2,0))</f>
        <v>0</v>
      </c>
      <c r="BK239" s="96">
        <f>INDEX('P-07 HACCP score'!$C$3:$E$7,MATCH(V239,'P-07 HACCP score'!$B$3:$B$7,0),MATCH('D-14 Impact'!R$2,'P-07 HACCP score'!$C$2:$E$2,0))</f>
        <v>0</v>
      </c>
      <c r="BL239" s="96">
        <f>INDEX('P-07 HACCP score'!$C$3:$E$7,MATCH(W239,'P-07 HACCP score'!$B$3:$B$7,0),MATCH('D-14 Impact'!S$2,'P-07 HACCP score'!$C$2:$E$2,0))</f>
        <v>5</v>
      </c>
      <c r="BM239" s="96">
        <f>INDEX('P-07 HACCP score'!$C$3:$E$7,MATCH(X239,'P-07 HACCP score'!$B$3:$B$7,0),MATCH('D-14 Impact'!T$2,'P-07 HACCP score'!$C$2:$E$2,0))</f>
        <v>15</v>
      </c>
      <c r="BN239" s="96">
        <f>INDEX('P-07 HACCP score'!$C$3:$E$7,MATCH(Y239,'P-07 HACCP score'!$B$3:$B$7,0),MATCH('D-14 Impact'!U$2,'P-07 HACCP score'!$C$2:$E$2,0))</f>
        <v>1</v>
      </c>
      <c r="BO239" s="96">
        <f>INDEX('P-07 HACCP score'!$C$3:$E$7,MATCH(Z239,'P-07 HACCP score'!$B$3:$B$7,0),MATCH('D-14 Impact'!V$2,'P-07 HACCP score'!$C$2:$E$2,0))</f>
        <v>1</v>
      </c>
      <c r="BP239" s="96">
        <f>INDEX('P-07 HACCP score'!$C$3:$E$7,MATCH(AA239,'P-07 HACCP score'!$B$3:$B$7,0),MATCH('D-14 Impact'!W$2,'P-07 HACCP score'!$C$2:$E$2,0))</f>
        <v>0</v>
      </c>
      <c r="BQ239" s="96">
        <f>INDEX('P-07 HACCP score'!$C$3:$E$7,MATCH(AB239,'P-07 HACCP score'!$B$3:$B$7,0),MATCH('D-14 Impact'!X$2,'P-07 HACCP score'!$C$2:$E$2,0))</f>
        <v>3</v>
      </c>
      <c r="BR239" s="96">
        <f>INDEX('P-07 HACCP score'!$C$3:$E$7,MATCH(AC239,'P-07 HACCP score'!$B$3:$B$7,0),MATCH('D-14 Impact'!Y$2,'P-07 HACCP score'!$C$2:$E$2,0))</f>
        <v>0</v>
      </c>
      <c r="BS239" s="96">
        <f>INDEX('P-07 HACCP score'!$C$3:$E$7,MATCH(AD239,'P-07 HACCP score'!$B$3:$B$7,0),MATCH('D-14 Impact'!Z$2,'P-07 HACCP score'!$C$2:$E$2,0))</f>
        <v>0</v>
      </c>
      <c r="BT239" s="96">
        <f>INDEX('P-07 HACCP score'!$C$3:$E$7,MATCH(AE239,'P-07 HACCP score'!$B$3:$B$7,0),MATCH('D-14 Impact'!AA$2,'P-07 HACCP score'!$C$2:$E$2,0))</f>
        <v>0</v>
      </c>
      <c r="BU239" s="96">
        <f>INDEX('P-07 HACCP score'!$C$3:$E$7,MATCH(AF239,'P-07 HACCP score'!$B$3:$B$7,0),MATCH('D-14 Impact'!AB$2,'P-07 HACCP score'!$C$2:$E$2,0))</f>
        <v>0</v>
      </c>
      <c r="BV239" s="96">
        <f>INDEX('P-07 HACCP score'!$C$3:$E$7,MATCH(AG239,'P-07 HACCP score'!$B$3:$B$7,0),MATCH('D-14 Impact'!AC$2,'P-07 HACCP score'!$C$2:$E$2,0))</f>
        <v>0</v>
      </c>
      <c r="BW239" s="96">
        <f>INDEX('P-07 HACCP score'!$C$3:$E$7,MATCH(AH239,'P-07 HACCP score'!$B$3:$B$7,0),MATCH('D-14 Impact'!AD$2,'P-07 HACCP score'!$C$2:$E$2,0))</f>
        <v>0</v>
      </c>
    </row>
    <row r="240" spans="1:75" s="2" customFormat="1" x14ac:dyDescent="0.45">
      <c r="A240" s="72">
        <v>53721</v>
      </c>
      <c r="B240" s="7" t="s">
        <v>566</v>
      </c>
      <c r="C240" s="45" t="s">
        <v>635</v>
      </c>
      <c r="D240" s="44" t="s">
        <v>5</v>
      </c>
      <c r="E240" s="111" t="s">
        <v>67</v>
      </c>
      <c r="F240" s="24"/>
      <c r="G240" s="24"/>
      <c r="H240" s="33"/>
      <c r="I240" s="33"/>
      <c r="J240" s="33"/>
      <c r="K240" s="33"/>
      <c r="L240" s="33"/>
      <c r="M240" s="24"/>
      <c r="N240" s="24"/>
      <c r="O240" s="38"/>
      <c r="P240" s="38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39"/>
      <c r="AI240" s="64">
        <f t="shared" si="21"/>
        <v>0</v>
      </c>
      <c r="AJ240" s="65">
        <f t="shared" si="22"/>
        <v>0</v>
      </c>
      <c r="AK240" s="73" t="str">
        <f t="shared" si="23"/>
        <v>LOW</v>
      </c>
      <c r="AL240" s="67" t="str">
        <f t="shared" si="24"/>
        <v>N</v>
      </c>
      <c r="AM240" s="98" t="s">
        <v>7</v>
      </c>
      <c r="AN240" s="68" t="str">
        <f t="shared" si="25"/>
        <v>LOW</v>
      </c>
      <c r="AO240" s="74" t="s">
        <v>6</v>
      </c>
      <c r="AP240" s="71" t="s">
        <v>7</v>
      </c>
      <c r="AQ240" s="71" t="s">
        <v>7</v>
      </c>
      <c r="AR240" s="70" t="str">
        <f t="shared" si="27"/>
        <v>N</v>
      </c>
      <c r="AS240" s="71" t="str">
        <f t="shared" si="26"/>
        <v>LOW</v>
      </c>
      <c r="AT240" s="96">
        <f>INDEX('P-07 HACCP score'!$C$3:$E$7,MATCH(E240,'P-07 HACCP score'!$B$3:$B$7,0),MATCH('D-14 Impact'!A$2,'P-07 HACCP score'!$C$2:$E$2,0))</f>
        <v>1.5</v>
      </c>
      <c r="AU240" s="96">
        <f>INDEX('P-07 HACCP score'!$C$3:$E$7,MATCH(F240,'P-07 HACCP score'!$B$3:$B$7,0),MATCH('D-14 Impact'!B$2,'P-07 HACCP score'!$C$2:$E$2,0))</f>
        <v>0</v>
      </c>
      <c r="AV240" s="96">
        <f>INDEX('P-07 HACCP score'!$C$3:$E$7,MATCH(G240,'P-07 HACCP score'!$B$3:$B$7,0),MATCH('D-14 Impact'!C$2,'P-07 HACCP score'!$C$2:$E$2,0))</f>
        <v>0</v>
      </c>
      <c r="AW240" s="96">
        <f>INDEX('P-07 HACCP score'!$C$3:$E$7,MATCH(H240,'P-07 HACCP score'!$B$3:$B$7,0),MATCH('D-14 Impact'!D$2,'P-07 HACCP score'!$C$2:$E$2,0))</f>
        <v>0</v>
      </c>
      <c r="AX240" s="96">
        <f>INDEX('P-07 HACCP score'!$C$3:$E$7,MATCH(I240,'P-07 HACCP score'!$B$3:$B$7,0),MATCH('D-14 Impact'!E$2,'P-07 HACCP score'!$C$2:$E$2,0))</f>
        <v>0</v>
      </c>
      <c r="AY240" s="96">
        <f>INDEX('P-07 HACCP score'!$C$3:$E$7,MATCH(J240,'P-07 HACCP score'!$B$3:$B$7,0),MATCH('D-14 Impact'!F$2,'P-07 HACCP score'!$C$2:$E$2,0))</f>
        <v>0</v>
      </c>
      <c r="AZ240" s="96">
        <f>INDEX('P-07 HACCP score'!$C$3:$E$7,MATCH(K240,'P-07 HACCP score'!$B$3:$B$7,0),MATCH('D-14 Impact'!G$2,'P-07 HACCP score'!$C$2:$E$2,0))</f>
        <v>0</v>
      </c>
      <c r="BA240" s="96">
        <f>INDEX('P-07 HACCP score'!$C$3:$E$7,MATCH(L240,'P-07 HACCP score'!$B$3:$B$7,0),MATCH('D-14 Impact'!H$2,'P-07 HACCP score'!$C$2:$E$2,0))</f>
        <v>0</v>
      </c>
      <c r="BB240" s="96">
        <f>INDEX('P-07 HACCP score'!$C$3:$E$7,MATCH(M240,'P-07 HACCP score'!$B$3:$B$7,0),MATCH('D-14 Impact'!I$2,'P-07 HACCP score'!$C$2:$E$2,0))</f>
        <v>0</v>
      </c>
      <c r="BC240" s="96">
        <f>INDEX('P-07 HACCP score'!$C$3:$E$7,MATCH(N240,'P-07 HACCP score'!$B$3:$B$7,0),MATCH('D-14 Impact'!J$2,'P-07 HACCP score'!$C$2:$E$2,0))</f>
        <v>0</v>
      </c>
      <c r="BD240" s="96">
        <f>INDEX('P-07 HACCP score'!$C$3:$E$7,MATCH(O240,'P-07 HACCP score'!$B$3:$B$7,0),MATCH('D-14 Impact'!K$2,'P-07 HACCP score'!$C$2:$E$2,0))</f>
        <v>0</v>
      </c>
      <c r="BE240" s="96">
        <f>INDEX('P-07 HACCP score'!$C$3:$E$7,MATCH(P240,'P-07 HACCP score'!$B$3:$B$7,0),MATCH('D-14 Impact'!L$2,'P-07 HACCP score'!$C$2:$E$2,0))</f>
        <v>0</v>
      </c>
      <c r="BF240" s="96">
        <f>INDEX('P-07 HACCP score'!$C$3:$E$7,MATCH(Q240,'P-07 HACCP score'!$B$3:$B$7,0),MATCH('D-14 Impact'!M$2,'P-07 HACCP score'!$C$2:$E$2,0))</f>
        <v>0</v>
      </c>
      <c r="BG240" s="96">
        <f>INDEX('P-07 HACCP score'!$C$3:$E$7,MATCH(R240,'P-07 HACCP score'!$B$3:$B$7,0),MATCH('D-14 Impact'!N$2,'P-07 HACCP score'!$C$2:$E$2,0))</f>
        <v>0</v>
      </c>
      <c r="BH240" s="96">
        <f>INDEX('P-07 HACCP score'!$C$3:$E$7,MATCH(S240,'P-07 HACCP score'!$B$3:$B$7,0),MATCH('D-14 Impact'!O$2,'P-07 HACCP score'!$C$2:$E$2,0))</f>
        <v>0</v>
      </c>
      <c r="BI240" s="96">
        <f>INDEX('P-07 HACCP score'!$C$3:$E$7,MATCH(T240,'P-07 HACCP score'!$B$3:$B$7,0),MATCH('D-14 Impact'!P$2,'P-07 HACCP score'!$C$2:$E$2,0))</f>
        <v>0</v>
      </c>
      <c r="BJ240" s="96">
        <f>INDEX('P-07 HACCP score'!$C$3:$E$7,MATCH(U240,'P-07 HACCP score'!$B$3:$B$7,0),MATCH('D-14 Impact'!Q$2,'P-07 HACCP score'!$C$2:$E$2,0))</f>
        <v>0</v>
      </c>
      <c r="BK240" s="96">
        <f>INDEX('P-07 HACCP score'!$C$3:$E$7,MATCH(V240,'P-07 HACCP score'!$B$3:$B$7,0),MATCH('D-14 Impact'!R$2,'P-07 HACCP score'!$C$2:$E$2,0))</f>
        <v>0</v>
      </c>
      <c r="BL240" s="96">
        <f>INDEX('P-07 HACCP score'!$C$3:$E$7,MATCH(W240,'P-07 HACCP score'!$B$3:$B$7,0),MATCH('D-14 Impact'!S$2,'P-07 HACCP score'!$C$2:$E$2,0))</f>
        <v>0</v>
      </c>
      <c r="BM240" s="96">
        <f>INDEX('P-07 HACCP score'!$C$3:$E$7,MATCH(X240,'P-07 HACCP score'!$B$3:$B$7,0),MATCH('D-14 Impact'!T$2,'P-07 HACCP score'!$C$2:$E$2,0))</f>
        <v>0</v>
      </c>
      <c r="BN240" s="96">
        <f>INDEX('P-07 HACCP score'!$C$3:$E$7,MATCH(Y240,'P-07 HACCP score'!$B$3:$B$7,0),MATCH('D-14 Impact'!U$2,'P-07 HACCP score'!$C$2:$E$2,0))</f>
        <v>0</v>
      </c>
      <c r="BO240" s="96">
        <f>INDEX('P-07 HACCP score'!$C$3:$E$7,MATCH(Z240,'P-07 HACCP score'!$B$3:$B$7,0),MATCH('D-14 Impact'!V$2,'P-07 HACCP score'!$C$2:$E$2,0))</f>
        <v>0</v>
      </c>
      <c r="BP240" s="96">
        <f>INDEX('P-07 HACCP score'!$C$3:$E$7,MATCH(AA240,'P-07 HACCP score'!$B$3:$B$7,0),MATCH('D-14 Impact'!W$2,'P-07 HACCP score'!$C$2:$E$2,0))</f>
        <v>0</v>
      </c>
      <c r="BQ240" s="96">
        <f>INDEX('P-07 HACCP score'!$C$3:$E$7,MATCH(AB240,'P-07 HACCP score'!$B$3:$B$7,0),MATCH('D-14 Impact'!X$2,'P-07 HACCP score'!$C$2:$E$2,0))</f>
        <v>0</v>
      </c>
      <c r="BR240" s="96">
        <f>INDEX('P-07 HACCP score'!$C$3:$E$7,MATCH(AC240,'P-07 HACCP score'!$B$3:$B$7,0),MATCH('D-14 Impact'!Y$2,'P-07 HACCP score'!$C$2:$E$2,0))</f>
        <v>0</v>
      </c>
      <c r="BS240" s="96">
        <f>INDEX('P-07 HACCP score'!$C$3:$E$7,MATCH(AD240,'P-07 HACCP score'!$B$3:$B$7,0),MATCH('D-14 Impact'!Z$2,'P-07 HACCP score'!$C$2:$E$2,0))</f>
        <v>0</v>
      </c>
      <c r="BT240" s="96">
        <f>INDEX('P-07 HACCP score'!$C$3:$E$7,MATCH(AE240,'P-07 HACCP score'!$B$3:$B$7,0),MATCH('D-14 Impact'!AA$2,'P-07 HACCP score'!$C$2:$E$2,0))</f>
        <v>0</v>
      </c>
      <c r="BU240" s="96">
        <f>INDEX('P-07 HACCP score'!$C$3:$E$7,MATCH(AF240,'P-07 HACCP score'!$B$3:$B$7,0),MATCH('D-14 Impact'!AB$2,'P-07 HACCP score'!$C$2:$E$2,0))</f>
        <v>0</v>
      </c>
      <c r="BV240" s="96">
        <f>INDEX('P-07 HACCP score'!$C$3:$E$7,MATCH(AG240,'P-07 HACCP score'!$B$3:$B$7,0),MATCH('D-14 Impact'!AC$2,'P-07 HACCP score'!$C$2:$E$2,0))</f>
        <v>0</v>
      </c>
      <c r="BW240" s="96">
        <f>INDEX('P-07 HACCP score'!$C$3:$E$7,MATCH(AH240,'P-07 HACCP score'!$B$3:$B$7,0),MATCH('D-14 Impact'!AD$2,'P-07 HACCP score'!$C$2:$E$2,0))</f>
        <v>0</v>
      </c>
    </row>
    <row r="241" spans="1:75" s="2" customFormat="1" x14ac:dyDescent="0.45">
      <c r="A241" s="72">
        <v>53722</v>
      </c>
      <c r="B241" s="7" t="s">
        <v>567</v>
      </c>
      <c r="C241" s="45" t="s">
        <v>635</v>
      </c>
      <c r="D241" s="44" t="s">
        <v>5</v>
      </c>
      <c r="E241" s="23"/>
      <c r="F241" s="24"/>
      <c r="G241" s="24"/>
      <c r="H241" s="33"/>
      <c r="I241" s="33"/>
      <c r="J241" s="33"/>
      <c r="K241" s="33"/>
      <c r="L241" s="33"/>
      <c r="M241" s="24"/>
      <c r="N241" s="24"/>
      <c r="O241" s="38"/>
      <c r="P241" s="38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39"/>
      <c r="AI241" s="64">
        <f t="shared" si="21"/>
        <v>0</v>
      </c>
      <c r="AJ241" s="65">
        <f t="shared" si="22"/>
        <v>0</v>
      </c>
      <c r="AK241" s="73" t="str">
        <f t="shared" si="23"/>
        <v>LOW</v>
      </c>
      <c r="AL241" s="67" t="str">
        <f t="shared" si="24"/>
        <v>N</v>
      </c>
      <c r="AM241" s="98" t="s">
        <v>7</v>
      </c>
      <c r="AN241" s="68" t="str">
        <f t="shared" si="25"/>
        <v>LOW</v>
      </c>
      <c r="AO241" s="74" t="s">
        <v>8</v>
      </c>
      <c r="AP241" s="71" t="s">
        <v>679</v>
      </c>
      <c r="AQ241" s="71" t="s">
        <v>7</v>
      </c>
      <c r="AR241" s="70" t="str">
        <f t="shared" si="27"/>
        <v>N</v>
      </c>
      <c r="AS241" s="71" t="str">
        <f t="shared" si="26"/>
        <v>LOW</v>
      </c>
      <c r="AT241" s="96">
        <f>INDEX('P-07 HACCP score'!$C$3:$E$7,MATCH(E241,'P-07 HACCP score'!$B$3:$B$7,0),MATCH('D-14 Impact'!A$2,'P-07 HACCP score'!$C$2:$E$2,0))</f>
        <v>0</v>
      </c>
      <c r="AU241" s="96">
        <f>INDEX('P-07 HACCP score'!$C$3:$E$7,MATCH(F241,'P-07 HACCP score'!$B$3:$B$7,0),MATCH('D-14 Impact'!B$2,'P-07 HACCP score'!$C$2:$E$2,0))</f>
        <v>0</v>
      </c>
      <c r="AV241" s="96">
        <f>INDEX('P-07 HACCP score'!$C$3:$E$7,MATCH(G241,'P-07 HACCP score'!$B$3:$B$7,0),MATCH('D-14 Impact'!C$2,'P-07 HACCP score'!$C$2:$E$2,0))</f>
        <v>0</v>
      </c>
      <c r="AW241" s="96">
        <f>INDEX('P-07 HACCP score'!$C$3:$E$7,MATCH(H241,'P-07 HACCP score'!$B$3:$B$7,0),MATCH('D-14 Impact'!D$2,'P-07 HACCP score'!$C$2:$E$2,0))</f>
        <v>0</v>
      </c>
      <c r="AX241" s="96">
        <f>INDEX('P-07 HACCP score'!$C$3:$E$7,MATCH(I241,'P-07 HACCP score'!$B$3:$B$7,0),MATCH('D-14 Impact'!E$2,'P-07 HACCP score'!$C$2:$E$2,0))</f>
        <v>0</v>
      </c>
      <c r="AY241" s="96">
        <f>INDEX('P-07 HACCP score'!$C$3:$E$7,MATCH(J241,'P-07 HACCP score'!$B$3:$B$7,0),MATCH('D-14 Impact'!F$2,'P-07 HACCP score'!$C$2:$E$2,0))</f>
        <v>0</v>
      </c>
      <c r="AZ241" s="96">
        <f>INDEX('P-07 HACCP score'!$C$3:$E$7,MATCH(K241,'P-07 HACCP score'!$B$3:$B$7,0),MATCH('D-14 Impact'!G$2,'P-07 HACCP score'!$C$2:$E$2,0))</f>
        <v>0</v>
      </c>
      <c r="BA241" s="96">
        <f>INDEX('P-07 HACCP score'!$C$3:$E$7,MATCH(L241,'P-07 HACCP score'!$B$3:$B$7,0),MATCH('D-14 Impact'!H$2,'P-07 HACCP score'!$C$2:$E$2,0))</f>
        <v>0</v>
      </c>
      <c r="BB241" s="96">
        <f>INDEX('P-07 HACCP score'!$C$3:$E$7,MATCH(M241,'P-07 HACCP score'!$B$3:$B$7,0),MATCH('D-14 Impact'!I$2,'P-07 HACCP score'!$C$2:$E$2,0))</f>
        <v>0</v>
      </c>
      <c r="BC241" s="96">
        <f>INDEX('P-07 HACCP score'!$C$3:$E$7,MATCH(N241,'P-07 HACCP score'!$B$3:$B$7,0),MATCH('D-14 Impact'!J$2,'P-07 HACCP score'!$C$2:$E$2,0))</f>
        <v>0</v>
      </c>
      <c r="BD241" s="96">
        <f>INDEX('P-07 HACCP score'!$C$3:$E$7,MATCH(O241,'P-07 HACCP score'!$B$3:$B$7,0),MATCH('D-14 Impact'!K$2,'P-07 HACCP score'!$C$2:$E$2,0))</f>
        <v>0</v>
      </c>
      <c r="BE241" s="96">
        <f>INDEX('P-07 HACCP score'!$C$3:$E$7,MATCH(P241,'P-07 HACCP score'!$B$3:$B$7,0),MATCH('D-14 Impact'!L$2,'P-07 HACCP score'!$C$2:$E$2,0))</f>
        <v>0</v>
      </c>
      <c r="BF241" s="96">
        <f>INDEX('P-07 HACCP score'!$C$3:$E$7,MATCH(Q241,'P-07 HACCP score'!$B$3:$B$7,0),MATCH('D-14 Impact'!M$2,'P-07 HACCP score'!$C$2:$E$2,0))</f>
        <v>0</v>
      </c>
      <c r="BG241" s="96">
        <f>INDEX('P-07 HACCP score'!$C$3:$E$7,MATCH(R241,'P-07 HACCP score'!$B$3:$B$7,0),MATCH('D-14 Impact'!N$2,'P-07 HACCP score'!$C$2:$E$2,0))</f>
        <v>0</v>
      </c>
      <c r="BH241" s="96">
        <f>INDEX('P-07 HACCP score'!$C$3:$E$7,MATCH(S241,'P-07 HACCP score'!$B$3:$B$7,0),MATCH('D-14 Impact'!O$2,'P-07 HACCP score'!$C$2:$E$2,0))</f>
        <v>0</v>
      </c>
      <c r="BI241" s="96">
        <f>INDEX('P-07 HACCP score'!$C$3:$E$7,MATCH(T241,'P-07 HACCP score'!$B$3:$B$7,0),MATCH('D-14 Impact'!P$2,'P-07 HACCP score'!$C$2:$E$2,0))</f>
        <v>0</v>
      </c>
      <c r="BJ241" s="96">
        <f>INDEX('P-07 HACCP score'!$C$3:$E$7,MATCH(U241,'P-07 HACCP score'!$B$3:$B$7,0),MATCH('D-14 Impact'!Q$2,'P-07 HACCP score'!$C$2:$E$2,0))</f>
        <v>0</v>
      </c>
      <c r="BK241" s="96">
        <f>INDEX('P-07 HACCP score'!$C$3:$E$7,MATCH(V241,'P-07 HACCP score'!$B$3:$B$7,0),MATCH('D-14 Impact'!R$2,'P-07 HACCP score'!$C$2:$E$2,0))</f>
        <v>0</v>
      </c>
      <c r="BL241" s="96">
        <f>INDEX('P-07 HACCP score'!$C$3:$E$7,MATCH(W241,'P-07 HACCP score'!$B$3:$B$7,0),MATCH('D-14 Impact'!S$2,'P-07 HACCP score'!$C$2:$E$2,0))</f>
        <v>0</v>
      </c>
      <c r="BM241" s="96">
        <f>INDEX('P-07 HACCP score'!$C$3:$E$7,MATCH(X241,'P-07 HACCP score'!$B$3:$B$7,0),MATCH('D-14 Impact'!T$2,'P-07 HACCP score'!$C$2:$E$2,0))</f>
        <v>0</v>
      </c>
      <c r="BN241" s="96">
        <f>INDEX('P-07 HACCP score'!$C$3:$E$7,MATCH(Y241,'P-07 HACCP score'!$B$3:$B$7,0),MATCH('D-14 Impact'!U$2,'P-07 HACCP score'!$C$2:$E$2,0))</f>
        <v>0</v>
      </c>
      <c r="BO241" s="96">
        <f>INDEX('P-07 HACCP score'!$C$3:$E$7,MATCH(Z241,'P-07 HACCP score'!$B$3:$B$7,0),MATCH('D-14 Impact'!V$2,'P-07 HACCP score'!$C$2:$E$2,0))</f>
        <v>0</v>
      </c>
      <c r="BP241" s="96">
        <f>INDEX('P-07 HACCP score'!$C$3:$E$7,MATCH(AA241,'P-07 HACCP score'!$B$3:$B$7,0),MATCH('D-14 Impact'!W$2,'P-07 HACCP score'!$C$2:$E$2,0))</f>
        <v>0</v>
      </c>
      <c r="BQ241" s="96">
        <f>INDEX('P-07 HACCP score'!$C$3:$E$7,MATCH(AB241,'P-07 HACCP score'!$B$3:$B$7,0),MATCH('D-14 Impact'!X$2,'P-07 HACCP score'!$C$2:$E$2,0))</f>
        <v>0</v>
      </c>
      <c r="BR241" s="96">
        <f>INDEX('P-07 HACCP score'!$C$3:$E$7,MATCH(AC241,'P-07 HACCP score'!$B$3:$B$7,0),MATCH('D-14 Impact'!Y$2,'P-07 HACCP score'!$C$2:$E$2,0))</f>
        <v>0</v>
      </c>
      <c r="BS241" s="96">
        <f>INDEX('P-07 HACCP score'!$C$3:$E$7,MATCH(AD241,'P-07 HACCP score'!$B$3:$B$7,0),MATCH('D-14 Impact'!Z$2,'P-07 HACCP score'!$C$2:$E$2,0))</f>
        <v>0</v>
      </c>
      <c r="BT241" s="96">
        <f>INDEX('P-07 HACCP score'!$C$3:$E$7,MATCH(AE241,'P-07 HACCP score'!$B$3:$B$7,0),MATCH('D-14 Impact'!AA$2,'P-07 HACCP score'!$C$2:$E$2,0))</f>
        <v>0</v>
      </c>
      <c r="BU241" s="96">
        <f>INDEX('P-07 HACCP score'!$C$3:$E$7,MATCH(AF241,'P-07 HACCP score'!$B$3:$B$7,0),MATCH('D-14 Impact'!AB$2,'P-07 HACCP score'!$C$2:$E$2,0))</f>
        <v>0</v>
      </c>
      <c r="BV241" s="96">
        <f>INDEX('P-07 HACCP score'!$C$3:$E$7,MATCH(AG241,'P-07 HACCP score'!$B$3:$B$7,0),MATCH('D-14 Impact'!AC$2,'P-07 HACCP score'!$C$2:$E$2,0))</f>
        <v>0</v>
      </c>
      <c r="BW241" s="96">
        <f>INDEX('P-07 HACCP score'!$C$3:$E$7,MATCH(AH241,'P-07 HACCP score'!$B$3:$B$7,0),MATCH('D-14 Impact'!AD$2,'P-07 HACCP score'!$C$2:$E$2,0))</f>
        <v>0</v>
      </c>
    </row>
    <row r="242" spans="1:75" s="2" customFormat="1" x14ac:dyDescent="0.45">
      <c r="A242" s="72">
        <v>53740</v>
      </c>
      <c r="B242" s="7" t="s">
        <v>569</v>
      </c>
      <c r="C242" s="45" t="s">
        <v>635</v>
      </c>
      <c r="D242" s="44" t="s">
        <v>5</v>
      </c>
      <c r="E242" s="23" t="s">
        <v>67</v>
      </c>
      <c r="F242" s="24"/>
      <c r="G242" s="24"/>
      <c r="H242" s="33"/>
      <c r="I242" s="33"/>
      <c r="J242" s="33"/>
      <c r="K242" s="33"/>
      <c r="L242" s="33"/>
      <c r="M242" s="24"/>
      <c r="N242" s="24"/>
      <c r="O242" s="38"/>
      <c r="P242" s="38"/>
      <c r="Q242" s="24" t="s">
        <v>6</v>
      </c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39"/>
      <c r="AI242" s="64">
        <f t="shared" si="21"/>
        <v>1</v>
      </c>
      <c r="AJ242" s="65">
        <f t="shared" si="22"/>
        <v>0</v>
      </c>
      <c r="AK242" s="73" t="str">
        <f t="shared" si="23"/>
        <v>LOW</v>
      </c>
      <c r="AL242" s="67" t="str">
        <f t="shared" si="24"/>
        <v>N</v>
      </c>
      <c r="AM242" s="98" t="s">
        <v>7</v>
      </c>
      <c r="AN242" s="68" t="str">
        <f t="shared" si="25"/>
        <v>LOW</v>
      </c>
      <c r="AO242" s="74" t="s">
        <v>6</v>
      </c>
      <c r="AP242" s="71" t="s">
        <v>7</v>
      </c>
      <c r="AQ242" s="71" t="s">
        <v>7</v>
      </c>
      <c r="AR242" s="70" t="str">
        <f t="shared" si="27"/>
        <v>N</v>
      </c>
      <c r="AS242" s="71" t="str">
        <f t="shared" si="26"/>
        <v>LOW</v>
      </c>
      <c r="AT242" s="96">
        <f>INDEX('P-07 HACCP score'!$C$3:$E$7,MATCH(E242,'P-07 HACCP score'!$B$3:$B$7,0),MATCH('D-14 Impact'!A$2,'P-07 HACCP score'!$C$2:$E$2,0))</f>
        <v>1.5</v>
      </c>
      <c r="AU242" s="96">
        <f>INDEX('P-07 HACCP score'!$C$3:$E$7,MATCH(F242,'P-07 HACCP score'!$B$3:$B$7,0),MATCH('D-14 Impact'!B$2,'P-07 HACCP score'!$C$2:$E$2,0))</f>
        <v>0</v>
      </c>
      <c r="AV242" s="96">
        <f>INDEX('P-07 HACCP score'!$C$3:$E$7,MATCH(G242,'P-07 HACCP score'!$B$3:$B$7,0),MATCH('D-14 Impact'!C$2,'P-07 HACCP score'!$C$2:$E$2,0))</f>
        <v>0</v>
      </c>
      <c r="AW242" s="96">
        <f>INDEX('P-07 HACCP score'!$C$3:$E$7,MATCH(H242,'P-07 HACCP score'!$B$3:$B$7,0),MATCH('D-14 Impact'!D$2,'P-07 HACCP score'!$C$2:$E$2,0))</f>
        <v>0</v>
      </c>
      <c r="AX242" s="96">
        <f>INDEX('P-07 HACCP score'!$C$3:$E$7,MATCH(I242,'P-07 HACCP score'!$B$3:$B$7,0),MATCH('D-14 Impact'!E$2,'P-07 HACCP score'!$C$2:$E$2,0))</f>
        <v>0</v>
      </c>
      <c r="AY242" s="96">
        <f>INDEX('P-07 HACCP score'!$C$3:$E$7,MATCH(J242,'P-07 HACCP score'!$B$3:$B$7,0),MATCH('D-14 Impact'!F$2,'P-07 HACCP score'!$C$2:$E$2,0))</f>
        <v>0</v>
      </c>
      <c r="AZ242" s="96">
        <f>INDEX('P-07 HACCP score'!$C$3:$E$7,MATCH(K242,'P-07 HACCP score'!$B$3:$B$7,0),MATCH('D-14 Impact'!G$2,'P-07 HACCP score'!$C$2:$E$2,0))</f>
        <v>0</v>
      </c>
      <c r="BA242" s="96">
        <f>INDEX('P-07 HACCP score'!$C$3:$E$7,MATCH(L242,'P-07 HACCP score'!$B$3:$B$7,0),MATCH('D-14 Impact'!H$2,'P-07 HACCP score'!$C$2:$E$2,0))</f>
        <v>0</v>
      </c>
      <c r="BB242" s="96">
        <f>INDEX('P-07 HACCP score'!$C$3:$E$7,MATCH(M242,'P-07 HACCP score'!$B$3:$B$7,0),MATCH('D-14 Impact'!I$2,'P-07 HACCP score'!$C$2:$E$2,0))</f>
        <v>0</v>
      </c>
      <c r="BC242" s="96">
        <f>INDEX('P-07 HACCP score'!$C$3:$E$7,MATCH(N242,'P-07 HACCP score'!$B$3:$B$7,0),MATCH('D-14 Impact'!J$2,'P-07 HACCP score'!$C$2:$E$2,0))</f>
        <v>0</v>
      </c>
      <c r="BD242" s="96">
        <f>INDEX('P-07 HACCP score'!$C$3:$E$7,MATCH(O242,'P-07 HACCP score'!$B$3:$B$7,0),MATCH('D-14 Impact'!K$2,'P-07 HACCP score'!$C$2:$E$2,0))</f>
        <v>0</v>
      </c>
      <c r="BE242" s="96">
        <f>INDEX('P-07 HACCP score'!$C$3:$E$7,MATCH(P242,'P-07 HACCP score'!$B$3:$B$7,0),MATCH('D-14 Impact'!L$2,'P-07 HACCP score'!$C$2:$E$2,0))</f>
        <v>0</v>
      </c>
      <c r="BF242" s="96">
        <f>INDEX('P-07 HACCP score'!$C$3:$E$7,MATCH(Q242,'P-07 HACCP score'!$B$3:$B$7,0),MATCH('D-14 Impact'!M$2,'P-07 HACCP score'!$C$2:$E$2,0))</f>
        <v>5</v>
      </c>
      <c r="BG242" s="96">
        <f>INDEX('P-07 HACCP score'!$C$3:$E$7,MATCH(R242,'P-07 HACCP score'!$B$3:$B$7,0),MATCH('D-14 Impact'!N$2,'P-07 HACCP score'!$C$2:$E$2,0))</f>
        <v>0</v>
      </c>
      <c r="BH242" s="96">
        <f>INDEX('P-07 HACCP score'!$C$3:$E$7,MATCH(S242,'P-07 HACCP score'!$B$3:$B$7,0),MATCH('D-14 Impact'!O$2,'P-07 HACCP score'!$C$2:$E$2,0))</f>
        <v>0</v>
      </c>
      <c r="BI242" s="96">
        <f>INDEX('P-07 HACCP score'!$C$3:$E$7,MATCH(T242,'P-07 HACCP score'!$B$3:$B$7,0),MATCH('D-14 Impact'!P$2,'P-07 HACCP score'!$C$2:$E$2,0))</f>
        <v>0</v>
      </c>
      <c r="BJ242" s="96">
        <f>INDEX('P-07 HACCP score'!$C$3:$E$7,MATCH(U242,'P-07 HACCP score'!$B$3:$B$7,0),MATCH('D-14 Impact'!Q$2,'P-07 HACCP score'!$C$2:$E$2,0))</f>
        <v>0</v>
      </c>
      <c r="BK242" s="96">
        <f>INDEX('P-07 HACCP score'!$C$3:$E$7,MATCH(V242,'P-07 HACCP score'!$B$3:$B$7,0),MATCH('D-14 Impact'!R$2,'P-07 HACCP score'!$C$2:$E$2,0))</f>
        <v>0</v>
      </c>
      <c r="BL242" s="96">
        <f>INDEX('P-07 HACCP score'!$C$3:$E$7,MATCH(W242,'P-07 HACCP score'!$B$3:$B$7,0),MATCH('D-14 Impact'!S$2,'P-07 HACCP score'!$C$2:$E$2,0))</f>
        <v>0</v>
      </c>
      <c r="BM242" s="96">
        <f>INDEX('P-07 HACCP score'!$C$3:$E$7,MATCH(X242,'P-07 HACCP score'!$B$3:$B$7,0),MATCH('D-14 Impact'!T$2,'P-07 HACCP score'!$C$2:$E$2,0))</f>
        <v>0</v>
      </c>
      <c r="BN242" s="96">
        <f>INDEX('P-07 HACCP score'!$C$3:$E$7,MATCH(Y242,'P-07 HACCP score'!$B$3:$B$7,0),MATCH('D-14 Impact'!U$2,'P-07 HACCP score'!$C$2:$E$2,0))</f>
        <v>0</v>
      </c>
      <c r="BO242" s="96">
        <f>INDEX('P-07 HACCP score'!$C$3:$E$7,MATCH(Z242,'P-07 HACCP score'!$B$3:$B$7,0),MATCH('D-14 Impact'!V$2,'P-07 HACCP score'!$C$2:$E$2,0))</f>
        <v>0</v>
      </c>
      <c r="BP242" s="96">
        <f>INDEX('P-07 HACCP score'!$C$3:$E$7,MATCH(AA242,'P-07 HACCP score'!$B$3:$B$7,0),MATCH('D-14 Impact'!W$2,'P-07 HACCP score'!$C$2:$E$2,0))</f>
        <v>0</v>
      </c>
      <c r="BQ242" s="96">
        <f>INDEX('P-07 HACCP score'!$C$3:$E$7,MATCH(AB242,'P-07 HACCP score'!$B$3:$B$7,0),MATCH('D-14 Impact'!X$2,'P-07 HACCP score'!$C$2:$E$2,0))</f>
        <v>0</v>
      </c>
      <c r="BR242" s="96">
        <f>INDEX('P-07 HACCP score'!$C$3:$E$7,MATCH(AC242,'P-07 HACCP score'!$B$3:$B$7,0),MATCH('D-14 Impact'!Y$2,'P-07 HACCP score'!$C$2:$E$2,0))</f>
        <v>0</v>
      </c>
      <c r="BS242" s="96">
        <f>INDEX('P-07 HACCP score'!$C$3:$E$7,MATCH(AD242,'P-07 HACCP score'!$B$3:$B$7,0),MATCH('D-14 Impact'!Z$2,'P-07 HACCP score'!$C$2:$E$2,0))</f>
        <v>0</v>
      </c>
      <c r="BT242" s="96">
        <f>INDEX('P-07 HACCP score'!$C$3:$E$7,MATCH(AE242,'P-07 HACCP score'!$B$3:$B$7,0),MATCH('D-14 Impact'!AA$2,'P-07 HACCP score'!$C$2:$E$2,0))</f>
        <v>0</v>
      </c>
      <c r="BU242" s="96">
        <f>INDEX('P-07 HACCP score'!$C$3:$E$7,MATCH(AF242,'P-07 HACCP score'!$B$3:$B$7,0),MATCH('D-14 Impact'!AB$2,'P-07 HACCP score'!$C$2:$E$2,0))</f>
        <v>0</v>
      </c>
      <c r="BV242" s="96">
        <f>INDEX('P-07 HACCP score'!$C$3:$E$7,MATCH(AG242,'P-07 HACCP score'!$B$3:$B$7,0),MATCH('D-14 Impact'!AC$2,'P-07 HACCP score'!$C$2:$E$2,0))</f>
        <v>0</v>
      </c>
      <c r="BW242" s="96">
        <f>INDEX('P-07 HACCP score'!$C$3:$E$7,MATCH(AH242,'P-07 HACCP score'!$B$3:$B$7,0),MATCH('D-14 Impact'!AD$2,'P-07 HACCP score'!$C$2:$E$2,0))</f>
        <v>0</v>
      </c>
    </row>
    <row r="243" spans="1:75" s="2" customFormat="1" x14ac:dyDescent="0.45">
      <c r="A243" s="72">
        <v>53750</v>
      </c>
      <c r="B243" s="7" t="s">
        <v>570</v>
      </c>
      <c r="C243" s="45" t="s">
        <v>635</v>
      </c>
      <c r="D243" s="44" t="s">
        <v>5</v>
      </c>
      <c r="E243" s="23"/>
      <c r="F243" s="24"/>
      <c r="G243" s="24"/>
      <c r="H243" s="33"/>
      <c r="I243" s="33"/>
      <c r="J243" s="33"/>
      <c r="K243" s="33"/>
      <c r="L243" s="33"/>
      <c r="M243" s="24"/>
      <c r="N243" s="24"/>
      <c r="O243" s="38"/>
      <c r="P243" s="38"/>
      <c r="Q243" s="24" t="s">
        <v>6</v>
      </c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 t="s">
        <v>6</v>
      </c>
      <c r="AH243" s="39"/>
      <c r="AI243" s="64">
        <f t="shared" si="21"/>
        <v>1</v>
      </c>
      <c r="AJ243" s="65">
        <f t="shared" si="22"/>
        <v>0</v>
      </c>
      <c r="AK243" s="73" t="str">
        <f t="shared" si="23"/>
        <v>LOW</v>
      </c>
      <c r="AL243" s="67" t="str">
        <f t="shared" si="24"/>
        <v>N</v>
      </c>
      <c r="AM243" s="98" t="s">
        <v>7</v>
      </c>
      <c r="AN243" s="68" t="str">
        <f t="shared" si="25"/>
        <v>LOW</v>
      </c>
      <c r="AO243" s="74" t="s">
        <v>8</v>
      </c>
      <c r="AP243" s="71" t="s">
        <v>679</v>
      </c>
      <c r="AQ243" s="71" t="s">
        <v>7</v>
      </c>
      <c r="AR243" s="70" t="str">
        <f t="shared" si="27"/>
        <v>N</v>
      </c>
      <c r="AS243" s="71" t="str">
        <f t="shared" si="26"/>
        <v>LOW</v>
      </c>
      <c r="AT243" s="96">
        <f>INDEX('P-07 HACCP score'!$C$3:$E$7,MATCH(E243,'P-07 HACCP score'!$B$3:$B$7,0),MATCH('D-14 Impact'!A$2,'P-07 HACCP score'!$C$2:$E$2,0))</f>
        <v>0</v>
      </c>
      <c r="AU243" s="96">
        <f>INDEX('P-07 HACCP score'!$C$3:$E$7,MATCH(F243,'P-07 HACCP score'!$B$3:$B$7,0),MATCH('D-14 Impact'!B$2,'P-07 HACCP score'!$C$2:$E$2,0))</f>
        <v>0</v>
      </c>
      <c r="AV243" s="96">
        <f>INDEX('P-07 HACCP score'!$C$3:$E$7,MATCH(G243,'P-07 HACCP score'!$B$3:$B$7,0),MATCH('D-14 Impact'!C$2,'P-07 HACCP score'!$C$2:$E$2,0))</f>
        <v>0</v>
      </c>
      <c r="AW243" s="96">
        <f>INDEX('P-07 HACCP score'!$C$3:$E$7,MATCH(H243,'P-07 HACCP score'!$B$3:$B$7,0),MATCH('D-14 Impact'!D$2,'P-07 HACCP score'!$C$2:$E$2,0))</f>
        <v>0</v>
      </c>
      <c r="AX243" s="96">
        <f>INDEX('P-07 HACCP score'!$C$3:$E$7,MATCH(I243,'P-07 HACCP score'!$B$3:$B$7,0),MATCH('D-14 Impact'!E$2,'P-07 HACCP score'!$C$2:$E$2,0))</f>
        <v>0</v>
      </c>
      <c r="AY243" s="96">
        <f>INDEX('P-07 HACCP score'!$C$3:$E$7,MATCH(J243,'P-07 HACCP score'!$B$3:$B$7,0),MATCH('D-14 Impact'!F$2,'P-07 HACCP score'!$C$2:$E$2,0))</f>
        <v>0</v>
      </c>
      <c r="AZ243" s="96">
        <f>INDEX('P-07 HACCP score'!$C$3:$E$7,MATCH(K243,'P-07 HACCP score'!$B$3:$B$7,0),MATCH('D-14 Impact'!G$2,'P-07 HACCP score'!$C$2:$E$2,0))</f>
        <v>0</v>
      </c>
      <c r="BA243" s="96">
        <f>INDEX('P-07 HACCP score'!$C$3:$E$7,MATCH(L243,'P-07 HACCP score'!$B$3:$B$7,0),MATCH('D-14 Impact'!H$2,'P-07 HACCP score'!$C$2:$E$2,0))</f>
        <v>0</v>
      </c>
      <c r="BB243" s="96">
        <f>INDEX('P-07 HACCP score'!$C$3:$E$7,MATCH(M243,'P-07 HACCP score'!$B$3:$B$7,0),MATCH('D-14 Impact'!I$2,'P-07 HACCP score'!$C$2:$E$2,0))</f>
        <v>0</v>
      </c>
      <c r="BC243" s="96">
        <f>INDEX('P-07 HACCP score'!$C$3:$E$7,MATCH(N243,'P-07 HACCP score'!$B$3:$B$7,0),MATCH('D-14 Impact'!J$2,'P-07 HACCP score'!$C$2:$E$2,0))</f>
        <v>0</v>
      </c>
      <c r="BD243" s="96">
        <f>INDEX('P-07 HACCP score'!$C$3:$E$7,MATCH(O243,'P-07 HACCP score'!$B$3:$B$7,0),MATCH('D-14 Impact'!K$2,'P-07 HACCP score'!$C$2:$E$2,0))</f>
        <v>0</v>
      </c>
      <c r="BE243" s="96">
        <f>INDEX('P-07 HACCP score'!$C$3:$E$7,MATCH(P243,'P-07 HACCP score'!$B$3:$B$7,0),MATCH('D-14 Impact'!L$2,'P-07 HACCP score'!$C$2:$E$2,0))</f>
        <v>0</v>
      </c>
      <c r="BF243" s="96">
        <f>INDEX('P-07 HACCP score'!$C$3:$E$7,MATCH(Q243,'P-07 HACCP score'!$B$3:$B$7,0),MATCH('D-14 Impact'!M$2,'P-07 HACCP score'!$C$2:$E$2,0))</f>
        <v>5</v>
      </c>
      <c r="BG243" s="96">
        <f>INDEX('P-07 HACCP score'!$C$3:$E$7,MATCH(R243,'P-07 HACCP score'!$B$3:$B$7,0),MATCH('D-14 Impact'!N$2,'P-07 HACCP score'!$C$2:$E$2,0))</f>
        <v>0</v>
      </c>
      <c r="BH243" s="96">
        <f>INDEX('P-07 HACCP score'!$C$3:$E$7,MATCH(S243,'P-07 HACCP score'!$B$3:$B$7,0),MATCH('D-14 Impact'!O$2,'P-07 HACCP score'!$C$2:$E$2,0))</f>
        <v>0</v>
      </c>
      <c r="BI243" s="96">
        <f>INDEX('P-07 HACCP score'!$C$3:$E$7,MATCH(T243,'P-07 HACCP score'!$B$3:$B$7,0),MATCH('D-14 Impact'!P$2,'P-07 HACCP score'!$C$2:$E$2,0))</f>
        <v>0</v>
      </c>
      <c r="BJ243" s="96">
        <f>INDEX('P-07 HACCP score'!$C$3:$E$7,MATCH(U243,'P-07 HACCP score'!$B$3:$B$7,0),MATCH('D-14 Impact'!Q$2,'P-07 HACCP score'!$C$2:$E$2,0))</f>
        <v>0</v>
      </c>
      <c r="BK243" s="96">
        <f>INDEX('P-07 HACCP score'!$C$3:$E$7,MATCH(V243,'P-07 HACCP score'!$B$3:$B$7,0),MATCH('D-14 Impact'!R$2,'P-07 HACCP score'!$C$2:$E$2,0))</f>
        <v>0</v>
      </c>
      <c r="BL243" s="96">
        <f>INDEX('P-07 HACCP score'!$C$3:$E$7,MATCH(W243,'P-07 HACCP score'!$B$3:$B$7,0),MATCH('D-14 Impact'!S$2,'P-07 HACCP score'!$C$2:$E$2,0))</f>
        <v>0</v>
      </c>
      <c r="BM243" s="96">
        <f>INDEX('P-07 HACCP score'!$C$3:$E$7,MATCH(X243,'P-07 HACCP score'!$B$3:$B$7,0),MATCH('D-14 Impact'!T$2,'P-07 HACCP score'!$C$2:$E$2,0))</f>
        <v>0</v>
      </c>
      <c r="BN243" s="96">
        <f>INDEX('P-07 HACCP score'!$C$3:$E$7,MATCH(Y243,'P-07 HACCP score'!$B$3:$B$7,0),MATCH('D-14 Impact'!U$2,'P-07 HACCP score'!$C$2:$E$2,0))</f>
        <v>0</v>
      </c>
      <c r="BO243" s="96">
        <f>INDEX('P-07 HACCP score'!$C$3:$E$7,MATCH(Z243,'P-07 HACCP score'!$B$3:$B$7,0),MATCH('D-14 Impact'!V$2,'P-07 HACCP score'!$C$2:$E$2,0))</f>
        <v>0</v>
      </c>
      <c r="BP243" s="96">
        <f>INDEX('P-07 HACCP score'!$C$3:$E$7,MATCH(AA243,'P-07 HACCP score'!$B$3:$B$7,0),MATCH('D-14 Impact'!W$2,'P-07 HACCP score'!$C$2:$E$2,0))</f>
        <v>0</v>
      </c>
      <c r="BQ243" s="96">
        <f>INDEX('P-07 HACCP score'!$C$3:$E$7,MATCH(AB243,'P-07 HACCP score'!$B$3:$B$7,0),MATCH('D-14 Impact'!X$2,'P-07 HACCP score'!$C$2:$E$2,0))</f>
        <v>0</v>
      </c>
      <c r="BR243" s="96">
        <f>INDEX('P-07 HACCP score'!$C$3:$E$7,MATCH(AC243,'P-07 HACCP score'!$B$3:$B$7,0),MATCH('D-14 Impact'!Y$2,'P-07 HACCP score'!$C$2:$E$2,0))</f>
        <v>0</v>
      </c>
      <c r="BS243" s="96">
        <f>INDEX('P-07 HACCP score'!$C$3:$E$7,MATCH(AD243,'P-07 HACCP score'!$B$3:$B$7,0),MATCH('D-14 Impact'!Z$2,'P-07 HACCP score'!$C$2:$E$2,0))</f>
        <v>0</v>
      </c>
      <c r="BT243" s="96">
        <f>INDEX('P-07 HACCP score'!$C$3:$E$7,MATCH(AE243,'P-07 HACCP score'!$B$3:$B$7,0),MATCH('D-14 Impact'!AA$2,'P-07 HACCP score'!$C$2:$E$2,0))</f>
        <v>0</v>
      </c>
      <c r="BU243" s="96">
        <f>INDEX('P-07 HACCP score'!$C$3:$E$7,MATCH(AF243,'P-07 HACCP score'!$B$3:$B$7,0),MATCH('D-14 Impact'!AB$2,'P-07 HACCP score'!$C$2:$E$2,0))</f>
        <v>0</v>
      </c>
      <c r="BV243" s="96">
        <f>INDEX('P-07 HACCP score'!$C$3:$E$7,MATCH(AG243,'P-07 HACCP score'!$B$3:$B$7,0),MATCH('D-14 Impact'!AC$2,'P-07 HACCP score'!$C$2:$E$2,0))</f>
        <v>3</v>
      </c>
      <c r="BW243" s="96">
        <f>INDEX('P-07 HACCP score'!$C$3:$E$7,MATCH(AH243,'P-07 HACCP score'!$B$3:$B$7,0),MATCH('D-14 Impact'!AD$2,'P-07 HACCP score'!$C$2:$E$2,0))</f>
        <v>0</v>
      </c>
    </row>
    <row r="244" spans="1:75" s="2" customFormat="1" x14ac:dyDescent="0.45">
      <c r="A244" s="72">
        <v>53760</v>
      </c>
      <c r="B244" s="7" t="s">
        <v>571</v>
      </c>
      <c r="C244" s="45" t="s">
        <v>635</v>
      </c>
      <c r="D244" s="44" t="s">
        <v>5</v>
      </c>
      <c r="E244" s="23" t="s">
        <v>67</v>
      </c>
      <c r="F244" s="24"/>
      <c r="G244" s="24"/>
      <c r="H244" s="33"/>
      <c r="I244" s="33"/>
      <c r="J244" s="33"/>
      <c r="K244" s="33"/>
      <c r="L244" s="33"/>
      <c r="M244" s="24"/>
      <c r="N244" s="24"/>
      <c r="O244" s="38"/>
      <c r="P244" s="38"/>
      <c r="Q244" s="24" t="s">
        <v>6</v>
      </c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39"/>
      <c r="AI244" s="64">
        <f t="shared" si="21"/>
        <v>1</v>
      </c>
      <c r="AJ244" s="65">
        <f t="shared" si="22"/>
        <v>0</v>
      </c>
      <c r="AK244" s="73" t="str">
        <f t="shared" si="23"/>
        <v>LOW</v>
      </c>
      <c r="AL244" s="67" t="str">
        <f t="shared" si="24"/>
        <v>N</v>
      </c>
      <c r="AM244" s="98" t="s">
        <v>7</v>
      </c>
      <c r="AN244" s="68" t="str">
        <f t="shared" si="25"/>
        <v>LOW</v>
      </c>
      <c r="AO244" s="74" t="s">
        <v>6</v>
      </c>
      <c r="AP244" s="71" t="s">
        <v>7</v>
      </c>
      <c r="AQ244" s="71" t="s">
        <v>7</v>
      </c>
      <c r="AR244" s="70" t="str">
        <f t="shared" si="27"/>
        <v>N</v>
      </c>
      <c r="AS244" s="71" t="str">
        <f t="shared" si="26"/>
        <v>LOW</v>
      </c>
      <c r="AT244" s="96">
        <f>INDEX('P-07 HACCP score'!$C$3:$E$7,MATCH(E244,'P-07 HACCP score'!$B$3:$B$7,0),MATCH('D-14 Impact'!A$2,'P-07 HACCP score'!$C$2:$E$2,0))</f>
        <v>1.5</v>
      </c>
      <c r="AU244" s="96">
        <f>INDEX('P-07 HACCP score'!$C$3:$E$7,MATCH(F244,'P-07 HACCP score'!$B$3:$B$7,0),MATCH('D-14 Impact'!B$2,'P-07 HACCP score'!$C$2:$E$2,0))</f>
        <v>0</v>
      </c>
      <c r="AV244" s="96">
        <f>INDEX('P-07 HACCP score'!$C$3:$E$7,MATCH(G244,'P-07 HACCP score'!$B$3:$B$7,0),MATCH('D-14 Impact'!C$2,'P-07 HACCP score'!$C$2:$E$2,0))</f>
        <v>0</v>
      </c>
      <c r="AW244" s="96">
        <f>INDEX('P-07 HACCP score'!$C$3:$E$7,MATCH(H244,'P-07 HACCP score'!$B$3:$B$7,0),MATCH('D-14 Impact'!D$2,'P-07 HACCP score'!$C$2:$E$2,0))</f>
        <v>0</v>
      </c>
      <c r="AX244" s="96">
        <f>INDEX('P-07 HACCP score'!$C$3:$E$7,MATCH(I244,'P-07 HACCP score'!$B$3:$B$7,0),MATCH('D-14 Impact'!E$2,'P-07 HACCP score'!$C$2:$E$2,0))</f>
        <v>0</v>
      </c>
      <c r="AY244" s="96">
        <f>INDEX('P-07 HACCP score'!$C$3:$E$7,MATCH(J244,'P-07 HACCP score'!$B$3:$B$7,0),MATCH('D-14 Impact'!F$2,'P-07 HACCP score'!$C$2:$E$2,0))</f>
        <v>0</v>
      </c>
      <c r="AZ244" s="96">
        <f>INDEX('P-07 HACCP score'!$C$3:$E$7,MATCH(K244,'P-07 HACCP score'!$B$3:$B$7,0),MATCH('D-14 Impact'!G$2,'P-07 HACCP score'!$C$2:$E$2,0))</f>
        <v>0</v>
      </c>
      <c r="BA244" s="96">
        <f>INDEX('P-07 HACCP score'!$C$3:$E$7,MATCH(L244,'P-07 HACCP score'!$B$3:$B$7,0),MATCH('D-14 Impact'!H$2,'P-07 HACCP score'!$C$2:$E$2,0))</f>
        <v>0</v>
      </c>
      <c r="BB244" s="96">
        <f>INDEX('P-07 HACCP score'!$C$3:$E$7,MATCH(M244,'P-07 HACCP score'!$B$3:$B$7,0),MATCH('D-14 Impact'!I$2,'P-07 HACCP score'!$C$2:$E$2,0))</f>
        <v>0</v>
      </c>
      <c r="BC244" s="96">
        <f>INDEX('P-07 HACCP score'!$C$3:$E$7,MATCH(N244,'P-07 HACCP score'!$B$3:$B$7,0),MATCH('D-14 Impact'!J$2,'P-07 HACCP score'!$C$2:$E$2,0))</f>
        <v>0</v>
      </c>
      <c r="BD244" s="96">
        <f>INDEX('P-07 HACCP score'!$C$3:$E$7,MATCH(O244,'P-07 HACCP score'!$B$3:$B$7,0),MATCH('D-14 Impact'!K$2,'P-07 HACCP score'!$C$2:$E$2,0))</f>
        <v>0</v>
      </c>
      <c r="BE244" s="96">
        <f>INDEX('P-07 HACCP score'!$C$3:$E$7,MATCH(P244,'P-07 HACCP score'!$B$3:$B$7,0),MATCH('D-14 Impact'!L$2,'P-07 HACCP score'!$C$2:$E$2,0))</f>
        <v>0</v>
      </c>
      <c r="BF244" s="96">
        <f>INDEX('P-07 HACCP score'!$C$3:$E$7,MATCH(Q244,'P-07 HACCP score'!$B$3:$B$7,0),MATCH('D-14 Impact'!M$2,'P-07 HACCP score'!$C$2:$E$2,0))</f>
        <v>5</v>
      </c>
      <c r="BG244" s="96">
        <f>INDEX('P-07 HACCP score'!$C$3:$E$7,MATCH(R244,'P-07 HACCP score'!$B$3:$B$7,0),MATCH('D-14 Impact'!N$2,'P-07 HACCP score'!$C$2:$E$2,0))</f>
        <v>0</v>
      </c>
      <c r="BH244" s="96">
        <f>INDEX('P-07 HACCP score'!$C$3:$E$7,MATCH(S244,'P-07 HACCP score'!$B$3:$B$7,0),MATCH('D-14 Impact'!O$2,'P-07 HACCP score'!$C$2:$E$2,0))</f>
        <v>0</v>
      </c>
      <c r="BI244" s="96">
        <f>INDEX('P-07 HACCP score'!$C$3:$E$7,MATCH(T244,'P-07 HACCP score'!$B$3:$B$7,0),MATCH('D-14 Impact'!P$2,'P-07 HACCP score'!$C$2:$E$2,0))</f>
        <v>0</v>
      </c>
      <c r="BJ244" s="96">
        <f>INDEX('P-07 HACCP score'!$C$3:$E$7,MATCH(U244,'P-07 HACCP score'!$B$3:$B$7,0),MATCH('D-14 Impact'!Q$2,'P-07 HACCP score'!$C$2:$E$2,0))</f>
        <v>0</v>
      </c>
      <c r="BK244" s="96">
        <f>INDEX('P-07 HACCP score'!$C$3:$E$7,MATCH(V244,'P-07 HACCP score'!$B$3:$B$7,0),MATCH('D-14 Impact'!R$2,'P-07 HACCP score'!$C$2:$E$2,0))</f>
        <v>0</v>
      </c>
      <c r="BL244" s="96">
        <f>INDEX('P-07 HACCP score'!$C$3:$E$7,MATCH(W244,'P-07 HACCP score'!$B$3:$B$7,0),MATCH('D-14 Impact'!S$2,'P-07 HACCP score'!$C$2:$E$2,0))</f>
        <v>0</v>
      </c>
      <c r="BM244" s="96">
        <f>INDEX('P-07 HACCP score'!$C$3:$E$7,MATCH(X244,'P-07 HACCP score'!$B$3:$B$7,0),MATCH('D-14 Impact'!T$2,'P-07 HACCP score'!$C$2:$E$2,0))</f>
        <v>0</v>
      </c>
      <c r="BN244" s="96">
        <f>INDEX('P-07 HACCP score'!$C$3:$E$7,MATCH(Y244,'P-07 HACCP score'!$B$3:$B$7,0),MATCH('D-14 Impact'!U$2,'P-07 HACCP score'!$C$2:$E$2,0))</f>
        <v>0</v>
      </c>
      <c r="BO244" s="96">
        <f>INDEX('P-07 HACCP score'!$C$3:$E$7,MATCH(Z244,'P-07 HACCP score'!$B$3:$B$7,0),MATCH('D-14 Impact'!V$2,'P-07 HACCP score'!$C$2:$E$2,0))</f>
        <v>0</v>
      </c>
      <c r="BP244" s="96">
        <f>INDEX('P-07 HACCP score'!$C$3:$E$7,MATCH(AA244,'P-07 HACCP score'!$B$3:$B$7,0),MATCH('D-14 Impact'!W$2,'P-07 HACCP score'!$C$2:$E$2,0))</f>
        <v>0</v>
      </c>
      <c r="BQ244" s="96">
        <f>INDEX('P-07 HACCP score'!$C$3:$E$7,MATCH(AB244,'P-07 HACCP score'!$B$3:$B$7,0),MATCH('D-14 Impact'!X$2,'P-07 HACCP score'!$C$2:$E$2,0))</f>
        <v>0</v>
      </c>
      <c r="BR244" s="96">
        <f>INDEX('P-07 HACCP score'!$C$3:$E$7,MATCH(AC244,'P-07 HACCP score'!$B$3:$B$7,0),MATCH('D-14 Impact'!Y$2,'P-07 HACCP score'!$C$2:$E$2,0))</f>
        <v>0</v>
      </c>
      <c r="BS244" s="96">
        <f>INDEX('P-07 HACCP score'!$C$3:$E$7,MATCH(AD244,'P-07 HACCP score'!$B$3:$B$7,0),MATCH('D-14 Impact'!Z$2,'P-07 HACCP score'!$C$2:$E$2,0))</f>
        <v>0</v>
      </c>
      <c r="BT244" s="96">
        <f>INDEX('P-07 HACCP score'!$C$3:$E$7,MATCH(AE244,'P-07 HACCP score'!$B$3:$B$7,0),MATCH('D-14 Impact'!AA$2,'P-07 HACCP score'!$C$2:$E$2,0))</f>
        <v>0</v>
      </c>
      <c r="BU244" s="96">
        <f>INDEX('P-07 HACCP score'!$C$3:$E$7,MATCH(AF244,'P-07 HACCP score'!$B$3:$B$7,0),MATCH('D-14 Impact'!AB$2,'P-07 HACCP score'!$C$2:$E$2,0))</f>
        <v>0</v>
      </c>
      <c r="BV244" s="96">
        <f>INDEX('P-07 HACCP score'!$C$3:$E$7,MATCH(AG244,'P-07 HACCP score'!$B$3:$B$7,0),MATCH('D-14 Impact'!AC$2,'P-07 HACCP score'!$C$2:$E$2,0))</f>
        <v>0</v>
      </c>
      <c r="BW244" s="96">
        <f>INDEX('P-07 HACCP score'!$C$3:$E$7,MATCH(AH244,'P-07 HACCP score'!$B$3:$B$7,0),MATCH('D-14 Impact'!AD$2,'P-07 HACCP score'!$C$2:$E$2,0))</f>
        <v>0</v>
      </c>
    </row>
    <row r="245" spans="1:75" s="2" customFormat="1" x14ac:dyDescent="0.45">
      <c r="A245" s="72">
        <v>53770</v>
      </c>
      <c r="B245" s="7" t="s">
        <v>572</v>
      </c>
      <c r="C245" s="45" t="s">
        <v>635</v>
      </c>
      <c r="D245" s="44" t="s">
        <v>5</v>
      </c>
      <c r="E245" s="23"/>
      <c r="F245" s="24"/>
      <c r="G245" s="24"/>
      <c r="H245" s="33"/>
      <c r="I245" s="33"/>
      <c r="J245" s="33"/>
      <c r="K245" s="33"/>
      <c r="L245" s="33"/>
      <c r="M245" s="24"/>
      <c r="N245" s="24"/>
      <c r="O245" s="38"/>
      <c r="P245" s="38"/>
      <c r="Q245" s="24" t="s">
        <v>6</v>
      </c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39"/>
      <c r="AI245" s="64">
        <f t="shared" si="21"/>
        <v>1</v>
      </c>
      <c r="AJ245" s="65">
        <f t="shared" si="22"/>
        <v>0</v>
      </c>
      <c r="AK245" s="73" t="str">
        <f t="shared" si="23"/>
        <v>LOW</v>
      </c>
      <c r="AL245" s="67" t="str">
        <f t="shared" si="24"/>
        <v>N</v>
      </c>
      <c r="AM245" s="98" t="s">
        <v>7</v>
      </c>
      <c r="AN245" s="68" t="str">
        <f t="shared" si="25"/>
        <v>LOW</v>
      </c>
      <c r="AO245" s="74" t="s">
        <v>8</v>
      </c>
      <c r="AP245" s="71" t="s">
        <v>679</v>
      </c>
      <c r="AQ245" s="71" t="s">
        <v>7</v>
      </c>
      <c r="AR245" s="70" t="str">
        <f t="shared" si="27"/>
        <v>N</v>
      </c>
      <c r="AS245" s="71" t="str">
        <f t="shared" si="26"/>
        <v>LOW</v>
      </c>
      <c r="AT245" s="96">
        <f>INDEX('P-07 HACCP score'!$C$3:$E$7,MATCH(E245,'P-07 HACCP score'!$B$3:$B$7,0),MATCH('D-14 Impact'!A$2,'P-07 HACCP score'!$C$2:$E$2,0))</f>
        <v>0</v>
      </c>
      <c r="AU245" s="96">
        <f>INDEX('P-07 HACCP score'!$C$3:$E$7,MATCH(F245,'P-07 HACCP score'!$B$3:$B$7,0),MATCH('D-14 Impact'!B$2,'P-07 HACCP score'!$C$2:$E$2,0))</f>
        <v>0</v>
      </c>
      <c r="AV245" s="96">
        <f>INDEX('P-07 HACCP score'!$C$3:$E$7,MATCH(G245,'P-07 HACCP score'!$B$3:$B$7,0),MATCH('D-14 Impact'!C$2,'P-07 HACCP score'!$C$2:$E$2,0))</f>
        <v>0</v>
      </c>
      <c r="AW245" s="96">
        <f>INDEX('P-07 HACCP score'!$C$3:$E$7,MATCH(H245,'P-07 HACCP score'!$B$3:$B$7,0),MATCH('D-14 Impact'!D$2,'P-07 HACCP score'!$C$2:$E$2,0))</f>
        <v>0</v>
      </c>
      <c r="AX245" s="96">
        <f>INDEX('P-07 HACCP score'!$C$3:$E$7,MATCH(I245,'P-07 HACCP score'!$B$3:$B$7,0),MATCH('D-14 Impact'!E$2,'P-07 HACCP score'!$C$2:$E$2,0))</f>
        <v>0</v>
      </c>
      <c r="AY245" s="96">
        <f>INDEX('P-07 HACCP score'!$C$3:$E$7,MATCH(J245,'P-07 HACCP score'!$B$3:$B$7,0),MATCH('D-14 Impact'!F$2,'P-07 HACCP score'!$C$2:$E$2,0))</f>
        <v>0</v>
      </c>
      <c r="AZ245" s="96">
        <f>INDEX('P-07 HACCP score'!$C$3:$E$7,MATCH(K245,'P-07 HACCP score'!$B$3:$B$7,0),MATCH('D-14 Impact'!G$2,'P-07 HACCP score'!$C$2:$E$2,0))</f>
        <v>0</v>
      </c>
      <c r="BA245" s="96">
        <f>INDEX('P-07 HACCP score'!$C$3:$E$7,MATCH(L245,'P-07 HACCP score'!$B$3:$B$7,0),MATCH('D-14 Impact'!H$2,'P-07 HACCP score'!$C$2:$E$2,0))</f>
        <v>0</v>
      </c>
      <c r="BB245" s="96">
        <f>INDEX('P-07 HACCP score'!$C$3:$E$7,MATCH(M245,'P-07 HACCP score'!$B$3:$B$7,0),MATCH('D-14 Impact'!I$2,'P-07 HACCP score'!$C$2:$E$2,0))</f>
        <v>0</v>
      </c>
      <c r="BC245" s="96">
        <f>INDEX('P-07 HACCP score'!$C$3:$E$7,MATCH(N245,'P-07 HACCP score'!$B$3:$B$7,0),MATCH('D-14 Impact'!J$2,'P-07 HACCP score'!$C$2:$E$2,0))</f>
        <v>0</v>
      </c>
      <c r="BD245" s="96">
        <f>INDEX('P-07 HACCP score'!$C$3:$E$7,MATCH(O245,'P-07 HACCP score'!$B$3:$B$7,0),MATCH('D-14 Impact'!K$2,'P-07 HACCP score'!$C$2:$E$2,0))</f>
        <v>0</v>
      </c>
      <c r="BE245" s="96">
        <f>INDEX('P-07 HACCP score'!$C$3:$E$7,MATCH(P245,'P-07 HACCP score'!$B$3:$B$7,0),MATCH('D-14 Impact'!L$2,'P-07 HACCP score'!$C$2:$E$2,0))</f>
        <v>0</v>
      </c>
      <c r="BF245" s="96">
        <f>INDEX('P-07 HACCP score'!$C$3:$E$7,MATCH(Q245,'P-07 HACCP score'!$B$3:$B$7,0),MATCH('D-14 Impact'!M$2,'P-07 HACCP score'!$C$2:$E$2,0))</f>
        <v>5</v>
      </c>
      <c r="BG245" s="96">
        <f>INDEX('P-07 HACCP score'!$C$3:$E$7,MATCH(R245,'P-07 HACCP score'!$B$3:$B$7,0),MATCH('D-14 Impact'!N$2,'P-07 HACCP score'!$C$2:$E$2,0))</f>
        <v>0</v>
      </c>
      <c r="BH245" s="96">
        <f>INDEX('P-07 HACCP score'!$C$3:$E$7,MATCH(S245,'P-07 HACCP score'!$B$3:$B$7,0),MATCH('D-14 Impact'!O$2,'P-07 HACCP score'!$C$2:$E$2,0))</f>
        <v>0</v>
      </c>
      <c r="BI245" s="96">
        <f>INDEX('P-07 HACCP score'!$C$3:$E$7,MATCH(T245,'P-07 HACCP score'!$B$3:$B$7,0),MATCH('D-14 Impact'!P$2,'P-07 HACCP score'!$C$2:$E$2,0))</f>
        <v>0</v>
      </c>
      <c r="BJ245" s="96">
        <f>INDEX('P-07 HACCP score'!$C$3:$E$7,MATCH(U245,'P-07 HACCP score'!$B$3:$B$7,0),MATCH('D-14 Impact'!Q$2,'P-07 HACCP score'!$C$2:$E$2,0))</f>
        <v>0</v>
      </c>
      <c r="BK245" s="96">
        <f>INDEX('P-07 HACCP score'!$C$3:$E$7,MATCH(V245,'P-07 HACCP score'!$B$3:$B$7,0),MATCH('D-14 Impact'!R$2,'P-07 HACCP score'!$C$2:$E$2,0))</f>
        <v>0</v>
      </c>
      <c r="BL245" s="96">
        <f>INDEX('P-07 HACCP score'!$C$3:$E$7,MATCH(W245,'P-07 HACCP score'!$B$3:$B$7,0),MATCH('D-14 Impact'!S$2,'P-07 HACCP score'!$C$2:$E$2,0))</f>
        <v>0</v>
      </c>
      <c r="BM245" s="96">
        <f>INDEX('P-07 HACCP score'!$C$3:$E$7,MATCH(X245,'P-07 HACCP score'!$B$3:$B$7,0),MATCH('D-14 Impact'!T$2,'P-07 HACCP score'!$C$2:$E$2,0))</f>
        <v>0</v>
      </c>
      <c r="BN245" s="96">
        <f>INDEX('P-07 HACCP score'!$C$3:$E$7,MATCH(Y245,'P-07 HACCP score'!$B$3:$B$7,0),MATCH('D-14 Impact'!U$2,'P-07 HACCP score'!$C$2:$E$2,0))</f>
        <v>0</v>
      </c>
      <c r="BO245" s="96">
        <f>INDEX('P-07 HACCP score'!$C$3:$E$7,MATCH(Z245,'P-07 HACCP score'!$B$3:$B$7,0),MATCH('D-14 Impact'!V$2,'P-07 HACCP score'!$C$2:$E$2,0))</f>
        <v>0</v>
      </c>
      <c r="BP245" s="96">
        <f>INDEX('P-07 HACCP score'!$C$3:$E$7,MATCH(AA245,'P-07 HACCP score'!$B$3:$B$7,0),MATCH('D-14 Impact'!W$2,'P-07 HACCP score'!$C$2:$E$2,0))</f>
        <v>0</v>
      </c>
      <c r="BQ245" s="96">
        <f>INDEX('P-07 HACCP score'!$C$3:$E$7,MATCH(AB245,'P-07 HACCP score'!$B$3:$B$7,0),MATCH('D-14 Impact'!X$2,'P-07 HACCP score'!$C$2:$E$2,0))</f>
        <v>0</v>
      </c>
      <c r="BR245" s="96">
        <f>INDEX('P-07 HACCP score'!$C$3:$E$7,MATCH(AC245,'P-07 HACCP score'!$B$3:$B$7,0),MATCH('D-14 Impact'!Y$2,'P-07 HACCP score'!$C$2:$E$2,0))</f>
        <v>0</v>
      </c>
      <c r="BS245" s="96">
        <f>INDEX('P-07 HACCP score'!$C$3:$E$7,MATCH(AD245,'P-07 HACCP score'!$B$3:$B$7,0),MATCH('D-14 Impact'!Z$2,'P-07 HACCP score'!$C$2:$E$2,0))</f>
        <v>0</v>
      </c>
      <c r="BT245" s="96">
        <f>INDEX('P-07 HACCP score'!$C$3:$E$7,MATCH(AE245,'P-07 HACCP score'!$B$3:$B$7,0),MATCH('D-14 Impact'!AA$2,'P-07 HACCP score'!$C$2:$E$2,0))</f>
        <v>0</v>
      </c>
      <c r="BU245" s="96">
        <f>INDEX('P-07 HACCP score'!$C$3:$E$7,MATCH(AF245,'P-07 HACCP score'!$B$3:$B$7,0),MATCH('D-14 Impact'!AB$2,'P-07 HACCP score'!$C$2:$E$2,0))</f>
        <v>0</v>
      </c>
      <c r="BV245" s="96">
        <f>INDEX('P-07 HACCP score'!$C$3:$E$7,MATCH(AG245,'P-07 HACCP score'!$B$3:$B$7,0),MATCH('D-14 Impact'!AC$2,'P-07 HACCP score'!$C$2:$E$2,0))</f>
        <v>0</v>
      </c>
      <c r="BW245" s="96">
        <f>INDEX('P-07 HACCP score'!$C$3:$E$7,MATCH(AH245,'P-07 HACCP score'!$B$3:$B$7,0),MATCH('D-14 Impact'!AD$2,'P-07 HACCP score'!$C$2:$E$2,0))</f>
        <v>0</v>
      </c>
    </row>
    <row r="246" spans="1:75" s="2" customFormat="1" x14ac:dyDescent="0.45">
      <c r="A246" s="72">
        <v>53720</v>
      </c>
      <c r="B246" s="7" t="s">
        <v>565</v>
      </c>
      <c r="C246" s="45" t="s">
        <v>635</v>
      </c>
      <c r="D246" s="44" t="s">
        <v>5</v>
      </c>
      <c r="E246" s="23" t="s">
        <v>67</v>
      </c>
      <c r="F246" s="24"/>
      <c r="G246" s="24"/>
      <c r="H246" s="33"/>
      <c r="I246" s="33"/>
      <c r="J246" s="33"/>
      <c r="K246" s="33"/>
      <c r="L246" s="33"/>
      <c r="M246" s="24"/>
      <c r="N246" s="24"/>
      <c r="O246" s="38"/>
      <c r="P246" s="38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39"/>
      <c r="AI246" s="64">
        <f t="shared" si="21"/>
        <v>0</v>
      </c>
      <c r="AJ246" s="65">
        <f t="shared" si="22"/>
        <v>0</v>
      </c>
      <c r="AK246" s="73" t="str">
        <f t="shared" si="23"/>
        <v>LOW</v>
      </c>
      <c r="AL246" s="67" t="str">
        <f t="shared" si="24"/>
        <v>N</v>
      </c>
      <c r="AM246" s="98" t="s">
        <v>7</v>
      </c>
      <c r="AN246" s="68" t="str">
        <f t="shared" si="25"/>
        <v>LOW</v>
      </c>
      <c r="AO246" s="74" t="s">
        <v>6</v>
      </c>
      <c r="AP246" s="71" t="s">
        <v>7</v>
      </c>
      <c r="AQ246" s="71" t="s">
        <v>7</v>
      </c>
      <c r="AR246" s="70" t="str">
        <f t="shared" si="27"/>
        <v>N</v>
      </c>
      <c r="AS246" s="71" t="str">
        <f t="shared" si="26"/>
        <v>LOW</v>
      </c>
      <c r="AT246" s="96">
        <f>INDEX('P-07 HACCP score'!$C$3:$E$7,MATCH(E246,'P-07 HACCP score'!$B$3:$B$7,0),MATCH('D-14 Impact'!A$2,'P-07 HACCP score'!$C$2:$E$2,0))</f>
        <v>1.5</v>
      </c>
      <c r="AU246" s="96">
        <f>INDEX('P-07 HACCP score'!$C$3:$E$7,MATCH(F246,'P-07 HACCP score'!$B$3:$B$7,0),MATCH('D-14 Impact'!B$2,'P-07 HACCP score'!$C$2:$E$2,0))</f>
        <v>0</v>
      </c>
      <c r="AV246" s="96">
        <f>INDEX('P-07 HACCP score'!$C$3:$E$7,MATCH(G246,'P-07 HACCP score'!$B$3:$B$7,0),MATCH('D-14 Impact'!C$2,'P-07 HACCP score'!$C$2:$E$2,0))</f>
        <v>0</v>
      </c>
      <c r="AW246" s="96">
        <f>INDEX('P-07 HACCP score'!$C$3:$E$7,MATCH(H246,'P-07 HACCP score'!$B$3:$B$7,0),MATCH('D-14 Impact'!D$2,'P-07 HACCP score'!$C$2:$E$2,0))</f>
        <v>0</v>
      </c>
      <c r="AX246" s="96">
        <f>INDEX('P-07 HACCP score'!$C$3:$E$7,MATCH(I246,'P-07 HACCP score'!$B$3:$B$7,0),MATCH('D-14 Impact'!E$2,'P-07 HACCP score'!$C$2:$E$2,0))</f>
        <v>0</v>
      </c>
      <c r="AY246" s="96">
        <f>INDEX('P-07 HACCP score'!$C$3:$E$7,MATCH(J246,'P-07 HACCP score'!$B$3:$B$7,0),MATCH('D-14 Impact'!F$2,'P-07 HACCP score'!$C$2:$E$2,0))</f>
        <v>0</v>
      </c>
      <c r="AZ246" s="96">
        <f>INDEX('P-07 HACCP score'!$C$3:$E$7,MATCH(K246,'P-07 HACCP score'!$B$3:$B$7,0),MATCH('D-14 Impact'!G$2,'P-07 HACCP score'!$C$2:$E$2,0))</f>
        <v>0</v>
      </c>
      <c r="BA246" s="96">
        <f>INDEX('P-07 HACCP score'!$C$3:$E$7,MATCH(L246,'P-07 HACCP score'!$B$3:$B$7,0),MATCH('D-14 Impact'!H$2,'P-07 HACCP score'!$C$2:$E$2,0))</f>
        <v>0</v>
      </c>
      <c r="BB246" s="96">
        <f>INDEX('P-07 HACCP score'!$C$3:$E$7,MATCH(M246,'P-07 HACCP score'!$B$3:$B$7,0),MATCH('D-14 Impact'!I$2,'P-07 HACCP score'!$C$2:$E$2,0))</f>
        <v>0</v>
      </c>
      <c r="BC246" s="96">
        <f>INDEX('P-07 HACCP score'!$C$3:$E$7,MATCH(N246,'P-07 HACCP score'!$B$3:$B$7,0),MATCH('D-14 Impact'!J$2,'P-07 HACCP score'!$C$2:$E$2,0))</f>
        <v>0</v>
      </c>
      <c r="BD246" s="96">
        <f>INDEX('P-07 HACCP score'!$C$3:$E$7,MATCH(O246,'P-07 HACCP score'!$B$3:$B$7,0),MATCH('D-14 Impact'!K$2,'P-07 HACCP score'!$C$2:$E$2,0))</f>
        <v>0</v>
      </c>
      <c r="BE246" s="96">
        <f>INDEX('P-07 HACCP score'!$C$3:$E$7,MATCH(P246,'P-07 HACCP score'!$B$3:$B$7,0),MATCH('D-14 Impact'!L$2,'P-07 HACCP score'!$C$2:$E$2,0))</f>
        <v>0</v>
      </c>
      <c r="BF246" s="96">
        <f>INDEX('P-07 HACCP score'!$C$3:$E$7,MATCH(Q246,'P-07 HACCP score'!$B$3:$B$7,0),MATCH('D-14 Impact'!M$2,'P-07 HACCP score'!$C$2:$E$2,0))</f>
        <v>0</v>
      </c>
      <c r="BG246" s="96">
        <f>INDEX('P-07 HACCP score'!$C$3:$E$7,MATCH(R246,'P-07 HACCP score'!$B$3:$B$7,0),MATCH('D-14 Impact'!N$2,'P-07 HACCP score'!$C$2:$E$2,0))</f>
        <v>0</v>
      </c>
      <c r="BH246" s="96">
        <f>INDEX('P-07 HACCP score'!$C$3:$E$7,MATCH(S246,'P-07 HACCP score'!$B$3:$B$7,0),MATCH('D-14 Impact'!O$2,'P-07 HACCP score'!$C$2:$E$2,0))</f>
        <v>0</v>
      </c>
      <c r="BI246" s="96">
        <f>INDEX('P-07 HACCP score'!$C$3:$E$7,MATCH(T246,'P-07 HACCP score'!$B$3:$B$7,0),MATCH('D-14 Impact'!P$2,'P-07 HACCP score'!$C$2:$E$2,0))</f>
        <v>0</v>
      </c>
      <c r="BJ246" s="96">
        <f>INDEX('P-07 HACCP score'!$C$3:$E$7,MATCH(U246,'P-07 HACCP score'!$B$3:$B$7,0),MATCH('D-14 Impact'!Q$2,'P-07 HACCP score'!$C$2:$E$2,0))</f>
        <v>0</v>
      </c>
      <c r="BK246" s="96">
        <f>INDEX('P-07 HACCP score'!$C$3:$E$7,MATCH(V246,'P-07 HACCP score'!$B$3:$B$7,0),MATCH('D-14 Impact'!R$2,'P-07 HACCP score'!$C$2:$E$2,0))</f>
        <v>0</v>
      </c>
      <c r="BL246" s="96">
        <f>INDEX('P-07 HACCP score'!$C$3:$E$7,MATCH(W246,'P-07 HACCP score'!$B$3:$B$7,0),MATCH('D-14 Impact'!S$2,'P-07 HACCP score'!$C$2:$E$2,0))</f>
        <v>0</v>
      </c>
      <c r="BM246" s="96">
        <f>INDEX('P-07 HACCP score'!$C$3:$E$7,MATCH(X246,'P-07 HACCP score'!$B$3:$B$7,0),MATCH('D-14 Impact'!T$2,'P-07 HACCP score'!$C$2:$E$2,0))</f>
        <v>0</v>
      </c>
      <c r="BN246" s="96">
        <f>INDEX('P-07 HACCP score'!$C$3:$E$7,MATCH(Y246,'P-07 HACCP score'!$B$3:$B$7,0),MATCH('D-14 Impact'!U$2,'P-07 HACCP score'!$C$2:$E$2,0))</f>
        <v>0</v>
      </c>
      <c r="BO246" s="96">
        <f>INDEX('P-07 HACCP score'!$C$3:$E$7,MATCH(Z246,'P-07 HACCP score'!$B$3:$B$7,0),MATCH('D-14 Impact'!V$2,'P-07 HACCP score'!$C$2:$E$2,0))</f>
        <v>0</v>
      </c>
      <c r="BP246" s="96">
        <f>INDEX('P-07 HACCP score'!$C$3:$E$7,MATCH(AA246,'P-07 HACCP score'!$B$3:$B$7,0),MATCH('D-14 Impact'!W$2,'P-07 HACCP score'!$C$2:$E$2,0))</f>
        <v>0</v>
      </c>
      <c r="BQ246" s="96">
        <f>INDEX('P-07 HACCP score'!$C$3:$E$7,MATCH(AB246,'P-07 HACCP score'!$B$3:$B$7,0),MATCH('D-14 Impact'!X$2,'P-07 HACCP score'!$C$2:$E$2,0))</f>
        <v>0</v>
      </c>
      <c r="BR246" s="96">
        <f>INDEX('P-07 HACCP score'!$C$3:$E$7,MATCH(AC246,'P-07 HACCP score'!$B$3:$B$7,0),MATCH('D-14 Impact'!Y$2,'P-07 HACCP score'!$C$2:$E$2,0))</f>
        <v>0</v>
      </c>
      <c r="BS246" s="96">
        <f>INDEX('P-07 HACCP score'!$C$3:$E$7,MATCH(AD246,'P-07 HACCP score'!$B$3:$B$7,0),MATCH('D-14 Impact'!Z$2,'P-07 HACCP score'!$C$2:$E$2,0))</f>
        <v>0</v>
      </c>
      <c r="BT246" s="96">
        <f>INDEX('P-07 HACCP score'!$C$3:$E$7,MATCH(AE246,'P-07 HACCP score'!$B$3:$B$7,0),MATCH('D-14 Impact'!AA$2,'P-07 HACCP score'!$C$2:$E$2,0))</f>
        <v>0</v>
      </c>
      <c r="BU246" s="96">
        <f>INDEX('P-07 HACCP score'!$C$3:$E$7,MATCH(AF246,'P-07 HACCP score'!$B$3:$B$7,0),MATCH('D-14 Impact'!AB$2,'P-07 HACCP score'!$C$2:$E$2,0))</f>
        <v>0</v>
      </c>
      <c r="BV246" s="96">
        <f>INDEX('P-07 HACCP score'!$C$3:$E$7,MATCH(AG246,'P-07 HACCP score'!$B$3:$B$7,0),MATCH('D-14 Impact'!AC$2,'P-07 HACCP score'!$C$2:$E$2,0))</f>
        <v>0</v>
      </c>
      <c r="BW246" s="96">
        <f>INDEX('P-07 HACCP score'!$C$3:$E$7,MATCH(AH246,'P-07 HACCP score'!$B$3:$B$7,0),MATCH('D-14 Impact'!AD$2,'P-07 HACCP score'!$C$2:$E$2,0))</f>
        <v>0</v>
      </c>
    </row>
    <row r="247" spans="1:75" s="2" customFormat="1" x14ac:dyDescent="0.45">
      <c r="A247" s="72">
        <v>53730</v>
      </c>
      <c r="B247" s="7" t="s">
        <v>568</v>
      </c>
      <c r="C247" s="45" t="s">
        <v>635</v>
      </c>
      <c r="D247" s="44" t="s">
        <v>5</v>
      </c>
      <c r="E247" s="23"/>
      <c r="F247" s="24"/>
      <c r="G247" s="24"/>
      <c r="H247" s="33"/>
      <c r="I247" s="33"/>
      <c r="J247" s="33"/>
      <c r="K247" s="33"/>
      <c r="L247" s="33"/>
      <c r="M247" s="24"/>
      <c r="N247" s="24"/>
      <c r="O247" s="38"/>
      <c r="P247" s="38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 t="s">
        <v>6</v>
      </c>
      <c r="AH247" s="39"/>
      <c r="AI247" s="64">
        <f t="shared" si="21"/>
        <v>0</v>
      </c>
      <c r="AJ247" s="65">
        <f t="shared" si="22"/>
        <v>0</v>
      </c>
      <c r="AK247" s="73" t="str">
        <f t="shared" si="23"/>
        <v>LOW</v>
      </c>
      <c r="AL247" s="67" t="str">
        <f t="shared" si="24"/>
        <v>N</v>
      </c>
      <c r="AM247" s="98" t="s">
        <v>7</v>
      </c>
      <c r="AN247" s="68" t="str">
        <f t="shared" si="25"/>
        <v>LOW</v>
      </c>
      <c r="AO247" s="74" t="s">
        <v>8</v>
      </c>
      <c r="AP247" s="71" t="s">
        <v>679</v>
      </c>
      <c r="AQ247" s="71" t="s">
        <v>7</v>
      </c>
      <c r="AR247" s="70" t="str">
        <f t="shared" si="27"/>
        <v>N</v>
      </c>
      <c r="AS247" s="71" t="str">
        <f t="shared" si="26"/>
        <v>LOW</v>
      </c>
      <c r="AT247" s="96">
        <f>INDEX('P-07 HACCP score'!$C$3:$E$7,MATCH(E247,'P-07 HACCP score'!$B$3:$B$7,0),MATCH('D-14 Impact'!A$2,'P-07 HACCP score'!$C$2:$E$2,0))</f>
        <v>0</v>
      </c>
      <c r="AU247" s="96">
        <f>INDEX('P-07 HACCP score'!$C$3:$E$7,MATCH(F247,'P-07 HACCP score'!$B$3:$B$7,0),MATCH('D-14 Impact'!B$2,'P-07 HACCP score'!$C$2:$E$2,0))</f>
        <v>0</v>
      </c>
      <c r="AV247" s="96">
        <f>INDEX('P-07 HACCP score'!$C$3:$E$7,MATCH(G247,'P-07 HACCP score'!$B$3:$B$7,0),MATCH('D-14 Impact'!C$2,'P-07 HACCP score'!$C$2:$E$2,0))</f>
        <v>0</v>
      </c>
      <c r="AW247" s="96">
        <f>INDEX('P-07 HACCP score'!$C$3:$E$7,MATCH(H247,'P-07 HACCP score'!$B$3:$B$7,0),MATCH('D-14 Impact'!D$2,'P-07 HACCP score'!$C$2:$E$2,0))</f>
        <v>0</v>
      </c>
      <c r="AX247" s="96">
        <f>INDEX('P-07 HACCP score'!$C$3:$E$7,MATCH(I247,'P-07 HACCP score'!$B$3:$B$7,0),MATCH('D-14 Impact'!E$2,'P-07 HACCP score'!$C$2:$E$2,0))</f>
        <v>0</v>
      </c>
      <c r="AY247" s="96">
        <f>INDEX('P-07 HACCP score'!$C$3:$E$7,MATCH(J247,'P-07 HACCP score'!$B$3:$B$7,0),MATCH('D-14 Impact'!F$2,'P-07 HACCP score'!$C$2:$E$2,0))</f>
        <v>0</v>
      </c>
      <c r="AZ247" s="96">
        <f>INDEX('P-07 HACCP score'!$C$3:$E$7,MATCH(K247,'P-07 HACCP score'!$B$3:$B$7,0),MATCH('D-14 Impact'!G$2,'P-07 HACCP score'!$C$2:$E$2,0))</f>
        <v>0</v>
      </c>
      <c r="BA247" s="96">
        <f>INDEX('P-07 HACCP score'!$C$3:$E$7,MATCH(L247,'P-07 HACCP score'!$B$3:$B$7,0),MATCH('D-14 Impact'!H$2,'P-07 HACCP score'!$C$2:$E$2,0))</f>
        <v>0</v>
      </c>
      <c r="BB247" s="96">
        <f>INDEX('P-07 HACCP score'!$C$3:$E$7,MATCH(M247,'P-07 HACCP score'!$B$3:$B$7,0),MATCH('D-14 Impact'!I$2,'P-07 HACCP score'!$C$2:$E$2,0))</f>
        <v>0</v>
      </c>
      <c r="BC247" s="96">
        <f>INDEX('P-07 HACCP score'!$C$3:$E$7,MATCH(N247,'P-07 HACCP score'!$B$3:$B$7,0),MATCH('D-14 Impact'!J$2,'P-07 HACCP score'!$C$2:$E$2,0))</f>
        <v>0</v>
      </c>
      <c r="BD247" s="96">
        <f>INDEX('P-07 HACCP score'!$C$3:$E$7,MATCH(O247,'P-07 HACCP score'!$B$3:$B$7,0),MATCH('D-14 Impact'!K$2,'P-07 HACCP score'!$C$2:$E$2,0))</f>
        <v>0</v>
      </c>
      <c r="BE247" s="96">
        <f>INDEX('P-07 HACCP score'!$C$3:$E$7,MATCH(P247,'P-07 HACCP score'!$B$3:$B$7,0),MATCH('D-14 Impact'!L$2,'P-07 HACCP score'!$C$2:$E$2,0))</f>
        <v>0</v>
      </c>
      <c r="BF247" s="96">
        <f>INDEX('P-07 HACCP score'!$C$3:$E$7,MATCH(Q247,'P-07 HACCP score'!$B$3:$B$7,0),MATCH('D-14 Impact'!M$2,'P-07 HACCP score'!$C$2:$E$2,0))</f>
        <v>0</v>
      </c>
      <c r="BG247" s="96">
        <f>INDEX('P-07 HACCP score'!$C$3:$E$7,MATCH(R247,'P-07 HACCP score'!$B$3:$B$7,0),MATCH('D-14 Impact'!N$2,'P-07 HACCP score'!$C$2:$E$2,0))</f>
        <v>0</v>
      </c>
      <c r="BH247" s="96">
        <f>INDEX('P-07 HACCP score'!$C$3:$E$7,MATCH(S247,'P-07 HACCP score'!$B$3:$B$7,0),MATCH('D-14 Impact'!O$2,'P-07 HACCP score'!$C$2:$E$2,0))</f>
        <v>0</v>
      </c>
      <c r="BI247" s="96">
        <f>INDEX('P-07 HACCP score'!$C$3:$E$7,MATCH(T247,'P-07 HACCP score'!$B$3:$B$7,0),MATCH('D-14 Impact'!P$2,'P-07 HACCP score'!$C$2:$E$2,0))</f>
        <v>0</v>
      </c>
      <c r="BJ247" s="96">
        <f>INDEX('P-07 HACCP score'!$C$3:$E$7,MATCH(U247,'P-07 HACCP score'!$B$3:$B$7,0),MATCH('D-14 Impact'!Q$2,'P-07 HACCP score'!$C$2:$E$2,0))</f>
        <v>0</v>
      </c>
      <c r="BK247" s="96">
        <f>INDEX('P-07 HACCP score'!$C$3:$E$7,MATCH(V247,'P-07 HACCP score'!$B$3:$B$7,0),MATCH('D-14 Impact'!R$2,'P-07 HACCP score'!$C$2:$E$2,0))</f>
        <v>0</v>
      </c>
      <c r="BL247" s="96">
        <f>INDEX('P-07 HACCP score'!$C$3:$E$7,MATCH(W247,'P-07 HACCP score'!$B$3:$B$7,0),MATCH('D-14 Impact'!S$2,'P-07 HACCP score'!$C$2:$E$2,0))</f>
        <v>0</v>
      </c>
      <c r="BM247" s="96">
        <f>INDEX('P-07 HACCP score'!$C$3:$E$7,MATCH(X247,'P-07 HACCP score'!$B$3:$B$7,0),MATCH('D-14 Impact'!T$2,'P-07 HACCP score'!$C$2:$E$2,0))</f>
        <v>0</v>
      </c>
      <c r="BN247" s="96">
        <f>INDEX('P-07 HACCP score'!$C$3:$E$7,MATCH(Y247,'P-07 HACCP score'!$B$3:$B$7,0),MATCH('D-14 Impact'!U$2,'P-07 HACCP score'!$C$2:$E$2,0))</f>
        <v>0</v>
      </c>
      <c r="BO247" s="96">
        <f>INDEX('P-07 HACCP score'!$C$3:$E$7,MATCH(Z247,'P-07 HACCP score'!$B$3:$B$7,0),MATCH('D-14 Impact'!V$2,'P-07 HACCP score'!$C$2:$E$2,0))</f>
        <v>0</v>
      </c>
      <c r="BP247" s="96">
        <f>INDEX('P-07 HACCP score'!$C$3:$E$7,MATCH(AA247,'P-07 HACCP score'!$B$3:$B$7,0),MATCH('D-14 Impact'!W$2,'P-07 HACCP score'!$C$2:$E$2,0))</f>
        <v>0</v>
      </c>
      <c r="BQ247" s="96">
        <f>INDEX('P-07 HACCP score'!$C$3:$E$7,MATCH(AB247,'P-07 HACCP score'!$B$3:$B$7,0),MATCH('D-14 Impact'!X$2,'P-07 HACCP score'!$C$2:$E$2,0))</f>
        <v>0</v>
      </c>
      <c r="BR247" s="96">
        <f>INDEX('P-07 HACCP score'!$C$3:$E$7,MATCH(AC247,'P-07 HACCP score'!$B$3:$B$7,0),MATCH('D-14 Impact'!Y$2,'P-07 HACCP score'!$C$2:$E$2,0))</f>
        <v>0</v>
      </c>
      <c r="BS247" s="96">
        <f>INDEX('P-07 HACCP score'!$C$3:$E$7,MATCH(AD247,'P-07 HACCP score'!$B$3:$B$7,0),MATCH('D-14 Impact'!Z$2,'P-07 HACCP score'!$C$2:$E$2,0))</f>
        <v>0</v>
      </c>
      <c r="BT247" s="96">
        <f>INDEX('P-07 HACCP score'!$C$3:$E$7,MATCH(AE247,'P-07 HACCP score'!$B$3:$B$7,0),MATCH('D-14 Impact'!AA$2,'P-07 HACCP score'!$C$2:$E$2,0))</f>
        <v>0</v>
      </c>
      <c r="BU247" s="96">
        <f>INDEX('P-07 HACCP score'!$C$3:$E$7,MATCH(AF247,'P-07 HACCP score'!$B$3:$B$7,0),MATCH('D-14 Impact'!AB$2,'P-07 HACCP score'!$C$2:$E$2,0))</f>
        <v>0</v>
      </c>
      <c r="BV247" s="96">
        <f>INDEX('P-07 HACCP score'!$C$3:$E$7,MATCH(AG247,'P-07 HACCP score'!$B$3:$B$7,0),MATCH('D-14 Impact'!AC$2,'P-07 HACCP score'!$C$2:$E$2,0))</f>
        <v>3</v>
      </c>
      <c r="BW247" s="96">
        <f>INDEX('P-07 HACCP score'!$C$3:$E$7,MATCH(AH247,'P-07 HACCP score'!$B$3:$B$7,0),MATCH('D-14 Impact'!AD$2,'P-07 HACCP score'!$C$2:$E$2,0))</f>
        <v>0</v>
      </c>
    </row>
    <row r="248" spans="1:75" s="2" customFormat="1" x14ac:dyDescent="0.45">
      <c r="A248" s="72">
        <v>53530</v>
      </c>
      <c r="B248" s="7" t="s">
        <v>541</v>
      </c>
      <c r="C248" s="45" t="s">
        <v>634</v>
      </c>
      <c r="D248" s="44" t="s">
        <v>5</v>
      </c>
      <c r="E248" s="23" t="s">
        <v>67</v>
      </c>
      <c r="F248" s="24"/>
      <c r="G248" s="24"/>
      <c r="H248" s="33"/>
      <c r="I248" s="33"/>
      <c r="J248" s="33"/>
      <c r="K248" s="33"/>
      <c r="L248" s="33"/>
      <c r="M248" s="24"/>
      <c r="N248" s="24"/>
      <c r="O248" s="38"/>
      <c r="P248" s="38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 t="s">
        <v>67</v>
      </c>
      <c r="AF248" s="24"/>
      <c r="AG248" s="24"/>
      <c r="AH248" s="39"/>
      <c r="AI248" s="64">
        <f t="shared" si="21"/>
        <v>0</v>
      </c>
      <c r="AJ248" s="65">
        <f t="shared" si="22"/>
        <v>0</v>
      </c>
      <c r="AK248" s="73" t="str">
        <f t="shared" si="23"/>
        <v>LOW</v>
      </c>
      <c r="AL248" s="67" t="str">
        <f t="shared" si="24"/>
        <v>N</v>
      </c>
      <c r="AM248" s="98" t="s">
        <v>7</v>
      </c>
      <c r="AN248" s="68" t="str">
        <f t="shared" si="25"/>
        <v>LOW</v>
      </c>
      <c r="AO248" s="74" t="s">
        <v>6</v>
      </c>
      <c r="AP248" s="69" t="s">
        <v>679</v>
      </c>
      <c r="AQ248" s="71" t="s">
        <v>7</v>
      </c>
      <c r="AR248" s="70" t="str">
        <f t="shared" si="27"/>
        <v>N</v>
      </c>
      <c r="AS248" s="71" t="str">
        <f t="shared" si="26"/>
        <v>LOW</v>
      </c>
      <c r="AT248" s="96">
        <f>INDEX('P-07 HACCP score'!$C$3:$E$7,MATCH(E248,'P-07 HACCP score'!$B$3:$B$7,0),MATCH('D-14 Impact'!A$2,'P-07 HACCP score'!$C$2:$E$2,0))</f>
        <v>1.5</v>
      </c>
      <c r="AU248" s="96">
        <f>INDEX('P-07 HACCP score'!$C$3:$E$7,MATCH(F248,'P-07 HACCP score'!$B$3:$B$7,0),MATCH('D-14 Impact'!B$2,'P-07 HACCP score'!$C$2:$E$2,0))</f>
        <v>0</v>
      </c>
      <c r="AV248" s="96">
        <f>INDEX('P-07 HACCP score'!$C$3:$E$7,MATCH(G248,'P-07 HACCP score'!$B$3:$B$7,0),MATCH('D-14 Impact'!C$2,'P-07 HACCP score'!$C$2:$E$2,0))</f>
        <v>0</v>
      </c>
      <c r="AW248" s="96">
        <f>INDEX('P-07 HACCP score'!$C$3:$E$7,MATCH(H248,'P-07 HACCP score'!$B$3:$B$7,0),MATCH('D-14 Impact'!D$2,'P-07 HACCP score'!$C$2:$E$2,0))</f>
        <v>0</v>
      </c>
      <c r="AX248" s="96">
        <f>INDEX('P-07 HACCP score'!$C$3:$E$7,MATCH(I248,'P-07 HACCP score'!$B$3:$B$7,0),MATCH('D-14 Impact'!E$2,'P-07 HACCP score'!$C$2:$E$2,0))</f>
        <v>0</v>
      </c>
      <c r="AY248" s="96">
        <f>INDEX('P-07 HACCP score'!$C$3:$E$7,MATCH(J248,'P-07 HACCP score'!$B$3:$B$7,0),MATCH('D-14 Impact'!F$2,'P-07 HACCP score'!$C$2:$E$2,0))</f>
        <v>0</v>
      </c>
      <c r="AZ248" s="96">
        <f>INDEX('P-07 HACCP score'!$C$3:$E$7,MATCH(K248,'P-07 HACCP score'!$B$3:$B$7,0),MATCH('D-14 Impact'!G$2,'P-07 HACCP score'!$C$2:$E$2,0))</f>
        <v>0</v>
      </c>
      <c r="BA248" s="96">
        <f>INDEX('P-07 HACCP score'!$C$3:$E$7,MATCH(L248,'P-07 HACCP score'!$B$3:$B$7,0),MATCH('D-14 Impact'!H$2,'P-07 HACCP score'!$C$2:$E$2,0))</f>
        <v>0</v>
      </c>
      <c r="BB248" s="96">
        <f>INDEX('P-07 HACCP score'!$C$3:$E$7,MATCH(M248,'P-07 HACCP score'!$B$3:$B$7,0),MATCH('D-14 Impact'!I$2,'P-07 HACCP score'!$C$2:$E$2,0))</f>
        <v>0</v>
      </c>
      <c r="BC248" s="96">
        <f>INDEX('P-07 HACCP score'!$C$3:$E$7,MATCH(N248,'P-07 HACCP score'!$B$3:$B$7,0),MATCH('D-14 Impact'!J$2,'P-07 HACCP score'!$C$2:$E$2,0))</f>
        <v>0</v>
      </c>
      <c r="BD248" s="96">
        <f>INDEX('P-07 HACCP score'!$C$3:$E$7,MATCH(O248,'P-07 HACCP score'!$B$3:$B$7,0),MATCH('D-14 Impact'!K$2,'P-07 HACCP score'!$C$2:$E$2,0))</f>
        <v>0</v>
      </c>
      <c r="BE248" s="96">
        <f>INDEX('P-07 HACCP score'!$C$3:$E$7,MATCH(P248,'P-07 HACCP score'!$B$3:$B$7,0),MATCH('D-14 Impact'!L$2,'P-07 HACCP score'!$C$2:$E$2,0))</f>
        <v>0</v>
      </c>
      <c r="BF248" s="96">
        <f>INDEX('P-07 HACCP score'!$C$3:$E$7,MATCH(Q248,'P-07 HACCP score'!$B$3:$B$7,0),MATCH('D-14 Impact'!M$2,'P-07 HACCP score'!$C$2:$E$2,0))</f>
        <v>0</v>
      </c>
      <c r="BG248" s="96">
        <f>INDEX('P-07 HACCP score'!$C$3:$E$7,MATCH(R248,'P-07 HACCP score'!$B$3:$B$7,0),MATCH('D-14 Impact'!N$2,'P-07 HACCP score'!$C$2:$E$2,0))</f>
        <v>0</v>
      </c>
      <c r="BH248" s="96">
        <f>INDEX('P-07 HACCP score'!$C$3:$E$7,MATCH(S248,'P-07 HACCP score'!$B$3:$B$7,0),MATCH('D-14 Impact'!O$2,'P-07 HACCP score'!$C$2:$E$2,0))</f>
        <v>0</v>
      </c>
      <c r="BI248" s="96">
        <f>INDEX('P-07 HACCP score'!$C$3:$E$7,MATCH(T248,'P-07 HACCP score'!$B$3:$B$7,0),MATCH('D-14 Impact'!P$2,'P-07 HACCP score'!$C$2:$E$2,0))</f>
        <v>0</v>
      </c>
      <c r="BJ248" s="96">
        <f>INDEX('P-07 HACCP score'!$C$3:$E$7,MATCH(U248,'P-07 HACCP score'!$B$3:$B$7,0),MATCH('D-14 Impact'!Q$2,'P-07 HACCP score'!$C$2:$E$2,0))</f>
        <v>0</v>
      </c>
      <c r="BK248" s="96">
        <f>INDEX('P-07 HACCP score'!$C$3:$E$7,MATCH(V248,'P-07 HACCP score'!$B$3:$B$7,0),MATCH('D-14 Impact'!R$2,'P-07 HACCP score'!$C$2:$E$2,0))</f>
        <v>0</v>
      </c>
      <c r="BL248" s="96">
        <f>INDEX('P-07 HACCP score'!$C$3:$E$7,MATCH(W248,'P-07 HACCP score'!$B$3:$B$7,0),MATCH('D-14 Impact'!S$2,'P-07 HACCP score'!$C$2:$E$2,0))</f>
        <v>0</v>
      </c>
      <c r="BM248" s="96">
        <f>INDEX('P-07 HACCP score'!$C$3:$E$7,MATCH(X248,'P-07 HACCP score'!$B$3:$B$7,0),MATCH('D-14 Impact'!T$2,'P-07 HACCP score'!$C$2:$E$2,0))</f>
        <v>0</v>
      </c>
      <c r="BN248" s="96">
        <f>INDEX('P-07 HACCP score'!$C$3:$E$7,MATCH(Y248,'P-07 HACCP score'!$B$3:$B$7,0),MATCH('D-14 Impact'!U$2,'P-07 HACCP score'!$C$2:$E$2,0))</f>
        <v>0</v>
      </c>
      <c r="BO248" s="96">
        <f>INDEX('P-07 HACCP score'!$C$3:$E$7,MATCH(Z248,'P-07 HACCP score'!$B$3:$B$7,0),MATCH('D-14 Impact'!V$2,'P-07 HACCP score'!$C$2:$E$2,0))</f>
        <v>0</v>
      </c>
      <c r="BP248" s="96">
        <f>INDEX('P-07 HACCP score'!$C$3:$E$7,MATCH(AA248,'P-07 HACCP score'!$B$3:$B$7,0),MATCH('D-14 Impact'!W$2,'P-07 HACCP score'!$C$2:$E$2,0))</f>
        <v>0</v>
      </c>
      <c r="BQ248" s="96">
        <f>INDEX('P-07 HACCP score'!$C$3:$E$7,MATCH(AB248,'P-07 HACCP score'!$B$3:$B$7,0),MATCH('D-14 Impact'!X$2,'P-07 HACCP score'!$C$2:$E$2,0))</f>
        <v>0</v>
      </c>
      <c r="BR248" s="96">
        <f>INDEX('P-07 HACCP score'!$C$3:$E$7,MATCH(AC248,'P-07 HACCP score'!$B$3:$B$7,0),MATCH('D-14 Impact'!Y$2,'P-07 HACCP score'!$C$2:$E$2,0))</f>
        <v>0</v>
      </c>
      <c r="BS248" s="96">
        <f>INDEX('P-07 HACCP score'!$C$3:$E$7,MATCH(AD248,'P-07 HACCP score'!$B$3:$B$7,0),MATCH('D-14 Impact'!Z$2,'P-07 HACCP score'!$C$2:$E$2,0))</f>
        <v>0</v>
      </c>
      <c r="BT248" s="96">
        <f>INDEX('P-07 HACCP score'!$C$3:$E$7,MATCH(AE248,'P-07 HACCP score'!$B$3:$B$7,0),MATCH('D-14 Impact'!AA$2,'P-07 HACCP score'!$C$2:$E$2,0))</f>
        <v>0.5</v>
      </c>
      <c r="BU248" s="96">
        <f>INDEX('P-07 HACCP score'!$C$3:$E$7,MATCH(AF248,'P-07 HACCP score'!$B$3:$B$7,0),MATCH('D-14 Impact'!AB$2,'P-07 HACCP score'!$C$2:$E$2,0))</f>
        <v>0</v>
      </c>
      <c r="BV248" s="96">
        <f>INDEX('P-07 HACCP score'!$C$3:$E$7,MATCH(AG248,'P-07 HACCP score'!$B$3:$B$7,0),MATCH('D-14 Impact'!AC$2,'P-07 HACCP score'!$C$2:$E$2,0))</f>
        <v>0</v>
      </c>
      <c r="BW248" s="96">
        <f>INDEX('P-07 HACCP score'!$C$3:$E$7,MATCH(AH248,'P-07 HACCP score'!$B$3:$B$7,0),MATCH('D-14 Impact'!AD$2,'P-07 HACCP score'!$C$2:$E$2,0))</f>
        <v>0</v>
      </c>
    </row>
    <row r="249" spans="1:75" s="2" customFormat="1" x14ac:dyDescent="0.45">
      <c r="A249" s="72">
        <v>51782</v>
      </c>
      <c r="B249" s="7" t="s">
        <v>368</v>
      </c>
      <c r="C249" s="45" t="s">
        <v>634</v>
      </c>
      <c r="D249" s="44" t="s">
        <v>5</v>
      </c>
      <c r="E249" s="23" t="s">
        <v>67</v>
      </c>
      <c r="F249" s="24"/>
      <c r="G249" s="24"/>
      <c r="H249" s="33"/>
      <c r="I249" s="33"/>
      <c r="J249" s="33"/>
      <c r="K249" s="33"/>
      <c r="L249" s="33"/>
      <c r="M249" s="24"/>
      <c r="N249" s="24"/>
      <c r="O249" s="38"/>
      <c r="P249" s="38"/>
      <c r="Q249" s="24"/>
      <c r="R249" s="24"/>
      <c r="S249" s="24"/>
      <c r="T249" s="24"/>
      <c r="U249" s="24"/>
      <c r="V249" s="24"/>
      <c r="W249" s="24"/>
      <c r="X249" s="24" t="s">
        <v>67</v>
      </c>
      <c r="Y249" s="24"/>
      <c r="Z249" s="24"/>
      <c r="AA249" s="24"/>
      <c r="AB249" s="24"/>
      <c r="AC249" s="24"/>
      <c r="AD249" s="24"/>
      <c r="AE249" s="24" t="s">
        <v>67</v>
      </c>
      <c r="AF249" s="24"/>
      <c r="AG249" s="24"/>
      <c r="AH249" s="39"/>
      <c r="AI249" s="64">
        <f t="shared" si="21"/>
        <v>0</v>
      </c>
      <c r="AJ249" s="65">
        <f t="shared" si="22"/>
        <v>0</v>
      </c>
      <c r="AK249" s="73" t="str">
        <f t="shared" si="23"/>
        <v>LOW</v>
      </c>
      <c r="AL249" s="67" t="str">
        <f t="shared" si="24"/>
        <v>N</v>
      </c>
      <c r="AM249" s="98" t="s">
        <v>7</v>
      </c>
      <c r="AN249" s="68" t="str">
        <f t="shared" si="25"/>
        <v>LOW</v>
      </c>
      <c r="AO249" s="74" t="s">
        <v>6</v>
      </c>
      <c r="AP249" s="69" t="s">
        <v>7</v>
      </c>
      <c r="AQ249" s="71" t="s">
        <v>7</v>
      </c>
      <c r="AR249" s="70" t="str">
        <f t="shared" si="27"/>
        <v>N</v>
      </c>
      <c r="AS249" s="71" t="str">
        <f t="shared" si="26"/>
        <v>LOW</v>
      </c>
      <c r="AT249" s="96">
        <f>INDEX('P-07 HACCP score'!$C$3:$E$7,MATCH(E249,'P-07 HACCP score'!$B$3:$B$7,0),MATCH('D-14 Impact'!A$2,'P-07 HACCP score'!$C$2:$E$2,0))</f>
        <v>1.5</v>
      </c>
      <c r="AU249" s="96">
        <f>INDEX('P-07 HACCP score'!$C$3:$E$7,MATCH(F249,'P-07 HACCP score'!$B$3:$B$7,0),MATCH('D-14 Impact'!B$2,'P-07 HACCP score'!$C$2:$E$2,0))</f>
        <v>0</v>
      </c>
      <c r="AV249" s="96">
        <f>INDEX('P-07 HACCP score'!$C$3:$E$7,MATCH(G249,'P-07 HACCP score'!$B$3:$B$7,0),MATCH('D-14 Impact'!C$2,'P-07 HACCP score'!$C$2:$E$2,0))</f>
        <v>0</v>
      </c>
      <c r="AW249" s="96">
        <f>INDEX('P-07 HACCP score'!$C$3:$E$7,MATCH(H249,'P-07 HACCP score'!$B$3:$B$7,0),MATCH('D-14 Impact'!D$2,'P-07 HACCP score'!$C$2:$E$2,0))</f>
        <v>0</v>
      </c>
      <c r="AX249" s="96">
        <f>INDEX('P-07 HACCP score'!$C$3:$E$7,MATCH(I249,'P-07 HACCP score'!$B$3:$B$7,0),MATCH('D-14 Impact'!E$2,'P-07 HACCP score'!$C$2:$E$2,0))</f>
        <v>0</v>
      </c>
      <c r="AY249" s="96">
        <f>INDEX('P-07 HACCP score'!$C$3:$E$7,MATCH(J249,'P-07 HACCP score'!$B$3:$B$7,0),MATCH('D-14 Impact'!F$2,'P-07 HACCP score'!$C$2:$E$2,0))</f>
        <v>0</v>
      </c>
      <c r="AZ249" s="96">
        <f>INDEX('P-07 HACCP score'!$C$3:$E$7,MATCH(K249,'P-07 HACCP score'!$B$3:$B$7,0),MATCH('D-14 Impact'!G$2,'P-07 HACCP score'!$C$2:$E$2,0))</f>
        <v>0</v>
      </c>
      <c r="BA249" s="96">
        <f>INDEX('P-07 HACCP score'!$C$3:$E$7,MATCH(L249,'P-07 HACCP score'!$B$3:$B$7,0),MATCH('D-14 Impact'!H$2,'P-07 HACCP score'!$C$2:$E$2,0))</f>
        <v>0</v>
      </c>
      <c r="BB249" s="96">
        <f>INDEX('P-07 HACCP score'!$C$3:$E$7,MATCH(M249,'P-07 HACCP score'!$B$3:$B$7,0),MATCH('D-14 Impact'!I$2,'P-07 HACCP score'!$C$2:$E$2,0))</f>
        <v>0</v>
      </c>
      <c r="BC249" s="96">
        <f>INDEX('P-07 HACCP score'!$C$3:$E$7,MATCH(N249,'P-07 HACCP score'!$B$3:$B$7,0),MATCH('D-14 Impact'!J$2,'P-07 HACCP score'!$C$2:$E$2,0))</f>
        <v>0</v>
      </c>
      <c r="BD249" s="96">
        <f>INDEX('P-07 HACCP score'!$C$3:$E$7,MATCH(O249,'P-07 HACCP score'!$B$3:$B$7,0),MATCH('D-14 Impact'!K$2,'P-07 HACCP score'!$C$2:$E$2,0))</f>
        <v>0</v>
      </c>
      <c r="BE249" s="96">
        <f>INDEX('P-07 HACCP score'!$C$3:$E$7,MATCH(P249,'P-07 HACCP score'!$B$3:$B$7,0),MATCH('D-14 Impact'!L$2,'P-07 HACCP score'!$C$2:$E$2,0))</f>
        <v>0</v>
      </c>
      <c r="BF249" s="96">
        <f>INDEX('P-07 HACCP score'!$C$3:$E$7,MATCH(Q249,'P-07 HACCP score'!$B$3:$B$7,0),MATCH('D-14 Impact'!M$2,'P-07 HACCP score'!$C$2:$E$2,0))</f>
        <v>0</v>
      </c>
      <c r="BG249" s="96">
        <f>INDEX('P-07 HACCP score'!$C$3:$E$7,MATCH(R249,'P-07 HACCP score'!$B$3:$B$7,0),MATCH('D-14 Impact'!N$2,'P-07 HACCP score'!$C$2:$E$2,0))</f>
        <v>0</v>
      </c>
      <c r="BH249" s="96">
        <f>INDEX('P-07 HACCP score'!$C$3:$E$7,MATCH(S249,'P-07 HACCP score'!$B$3:$B$7,0),MATCH('D-14 Impact'!O$2,'P-07 HACCP score'!$C$2:$E$2,0))</f>
        <v>0</v>
      </c>
      <c r="BI249" s="96">
        <f>INDEX('P-07 HACCP score'!$C$3:$E$7,MATCH(T249,'P-07 HACCP score'!$B$3:$B$7,0),MATCH('D-14 Impact'!P$2,'P-07 HACCP score'!$C$2:$E$2,0))</f>
        <v>0</v>
      </c>
      <c r="BJ249" s="96">
        <f>INDEX('P-07 HACCP score'!$C$3:$E$7,MATCH(U249,'P-07 HACCP score'!$B$3:$B$7,0),MATCH('D-14 Impact'!Q$2,'P-07 HACCP score'!$C$2:$E$2,0))</f>
        <v>0</v>
      </c>
      <c r="BK249" s="96">
        <f>INDEX('P-07 HACCP score'!$C$3:$E$7,MATCH(V249,'P-07 HACCP score'!$B$3:$B$7,0),MATCH('D-14 Impact'!R$2,'P-07 HACCP score'!$C$2:$E$2,0))</f>
        <v>0</v>
      </c>
      <c r="BL249" s="96">
        <f>INDEX('P-07 HACCP score'!$C$3:$E$7,MATCH(W249,'P-07 HACCP score'!$B$3:$B$7,0),MATCH('D-14 Impact'!S$2,'P-07 HACCP score'!$C$2:$E$2,0))</f>
        <v>0</v>
      </c>
      <c r="BM249" s="96">
        <f>INDEX('P-07 HACCP score'!$C$3:$E$7,MATCH(X249,'P-07 HACCP score'!$B$3:$B$7,0),MATCH('D-14 Impact'!T$2,'P-07 HACCP score'!$C$2:$E$2,0))</f>
        <v>1.5</v>
      </c>
      <c r="BN249" s="96">
        <f>INDEX('P-07 HACCP score'!$C$3:$E$7,MATCH(Y249,'P-07 HACCP score'!$B$3:$B$7,0),MATCH('D-14 Impact'!U$2,'P-07 HACCP score'!$C$2:$E$2,0))</f>
        <v>0</v>
      </c>
      <c r="BO249" s="96">
        <f>INDEX('P-07 HACCP score'!$C$3:$E$7,MATCH(Z249,'P-07 HACCP score'!$B$3:$B$7,0),MATCH('D-14 Impact'!V$2,'P-07 HACCP score'!$C$2:$E$2,0))</f>
        <v>0</v>
      </c>
      <c r="BP249" s="96">
        <f>INDEX('P-07 HACCP score'!$C$3:$E$7,MATCH(AA249,'P-07 HACCP score'!$B$3:$B$7,0),MATCH('D-14 Impact'!W$2,'P-07 HACCP score'!$C$2:$E$2,0))</f>
        <v>0</v>
      </c>
      <c r="BQ249" s="96">
        <f>INDEX('P-07 HACCP score'!$C$3:$E$7,MATCH(AB249,'P-07 HACCP score'!$B$3:$B$7,0),MATCH('D-14 Impact'!X$2,'P-07 HACCP score'!$C$2:$E$2,0))</f>
        <v>0</v>
      </c>
      <c r="BR249" s="96">
        <f>INDEX('P-07 HACCP score'!$C$3:$E$7,MATCH(AC249,'P-07 HACCP score'!$B$3:$B$7,0),MATCH('D-14 Impact'!Y$2,'P-07 HACCP score'!$C$2:$E$2,0))</f>
        <v>0</v>
      </c>
      <c r="BS249" s="96">
        <f>INDEX('P-07 HACCP score'!$C$3:$E$7,MATCH(AD249,'P-07 HACCP score'!$B$3:$B$7,0),MATCH('D-14 Impact'!Z$2,'P-07 HACCP score'!$C$2:$E$2,0))</f>
        <v>0</v>
      </c>
      <c r="BT249" s="96">
        <f>INDEX('P-07 HACCP score'!$C$3:$E$7,MATCH(AE249,'P-07 HACCP score'!$B$3:$B$7,0),MATCH('D-14 Impact'!AA$2,'P-07 HACCP score'!$C$2:$E$2,0))</f>
        <v>0.5</v>
      </c>
      <c r="BU249" s="96">
        <f>INDEX('P-07 HACCP score'!$C$3:$E$7,MATCH(AF249,'P-07 HACCP score'!$B$3:$B$7,0),MATCH('D-14 Impact'!AB$2,'P-07 HACCP score'!$C$2:$E$2,0))</f>
        <v>0</v>
      </c>
      <c r="BV249" s="96">
        <f>INDEX('P-07 HACCP score'!$C$3:$E$7,MATCH(AG249,'P-07 HACCP score'!$B$3:$B$7,0),MATCH('D-14 Impact'!AC$2,'P-07 HACCP score'!$C$2:$E$2,0))</f>
        <v>0</v>
      </c>
      <c r="BW249" s="96">
        <f>INDEX('P-07 HACCP score'!$C$3:$E$7,MATCH(AH249,'P-07 HACCP score'!$B$3:$B$7,0),MATCH('D-14 Impact'!AD$2,'P-07 HACCP score'!$C$2:$E$2,0))</f>
        <v>0</v>
      </c>
    </row>
    <row r="250" spans="1:75" s="2" customFormat="1" x14ac:dyDescent="0.45">
      <c r="A250" s="72">
        <v>51780</v>
      </c>
      <c r="B250" s="7" t="s">
        <v>367</v>
      </c>
      <c r="C250" s="45" t="s">
        <v>634</v>
      </c>
      <c r="D250" s="44" t="s">
        <v>5</v>
      </c>
      <c r="E250" s="23"/>
      <c r="F250" s="24"/>
      <c r="G250" s="24"/>
      <c r="H250" s="33"/>
      <c r="I250" s="33"/>
      <c r="J250" s="33"/>
      <c r="K250" s="33"/>
      <c r="L250" s="33"/>
      <c r="M250" s="24"/>
      <c r="N250" s="24"/>
      <c r="O250" s="38"/>
      <c r="P250" s="38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 t="s">
        <v>67</v>
      </c>
      <c r="AF250" s="24"/>
      <c r="AG250" s="24"/>
      <c r="AH250" s="39"/>
      <c r="AI250" s="64">
        <f t="shared" si="21"/>
        <v>0</v>
      </c>
      <c r="AJ250" s="65">
        <f t="shared" si="22"/>
        <v>0</v>
      </c>
      <c r="AK250" s="73" t="str">
        <f t="shared" si="23"/>
        <v>LOW</v>
      </c>
      <c r="AL250" s="67" t="str">
        <f t="shared" si="24"/>
        <v>N</v>
      </c>
      <c r="AM250" s="98" t="s">
        <v>7</v>
      </c>
      <c r="AN250" s="68" t="str">
        <f t="shared" si="25"/>
        <v>LOW</v>
      </c>
      <c r="AO250" s="74" t="s">
        <v>8</v>
      </c>
      <c r="AP250" s="71" t="s">
        <v>679</v>
      </c>
      <c r="AQ250" s="71" t="s">
        <v>7</v>
      </c>
      <c r="AR250" s="70" t="str">
        <f t="shared" si="27"/>
        <v>N</v>
      </c>
      <c r="AS250" s="71" t="str">
        <f t="shared" si="26"/>
        <v>LOW</v>
      </c>
      <c r="AT250" s="96">
        <f>INDEX('P-07 HACCP score'!$C$3:$E$7,MATCH(E250,'P-07 HACCP score'!$B$3:$B$7,0),MATCH('D-14 Impact'!A$2,'P-07 HACCP score'!$C$2:$E$2,0))</f>
        <v>0</v>
      </c>
      <c r="AU250" s="96">
        <f>INDEX('P-07 HACCP score'!$C$3:$E$7,MATCH(F250,'P-07 HACCP score'!$B$3:$B$7,0),MATCH('D-14 Impact'!B$2,'P-07 HACCP score'!$C$2:$E$2,0))</f>
        <v>0</v>
      </c>
      <c r="AV250" s="96">
        <f>INDEX('P-07 HACCP score'!$C$3:$E$7,MATCH(G250,'P-07 HACCP score'!$B$3:$B$7,0),MATCH('D-14 Impact'!C$2,'P-07 HACCP score'!$C$2:$E$2,0))</f>
        <v>0</v>
      </c>
      <c r="AW250" s="96">
        <f>INDEX('P-07 HACCP score'!$C$3:$E$7,MATCH(H250,'P-07 HACCP score'!$B$3:$B$7,0),MATCH('D-14 Impact'!D$2,'P-07 HACCP score'!$C$2:$E$2,0))</f>
        <v>0</v>
      </c>
      <c r="AX250" s="96">
        <f>INDEX('P-07 HACCP score'!$C$3:$E$7,MATCH(I250,'P-07 HACCP score'!$B$3:$B$7,0),MATCH('D-14 Impact'!E$2,'P-07 HACCP score'!$C$2:$E$2,0))</f>
        <v>0</v>
      </c>
      <c r="AY250" s="96">
        <f>INDEX('P-07 HACCP score'!$C$3:$E$7,MATCH(J250,'P-07 HACCP score'!$B$3:$B$7,0),MATCH('D-14 Impact'!F$2,'P-07 HACCP score'!$C$2:$E$2,0))</f>
        <v>0</v>
      </c>
      <c r="AZ250" s="96">
        <f>INDEX('P-07 HACCP score'!$C$3:$E$7,MATCH(K250,'P-07 HACCP score'!$B$3:$B$7,0),MATCH('D-14 Impact'!G$2,'P-07 HACCP score'!$C$2:$E$2,0))</f>
        <v>0</v>
      </c>
      <c r="BA250" s="96">
        <f>INDEX('P-07 HACCP score'!$C$3:$E$7,MATCH(L250,'P-07 HACCP score'!$B$3:$B$7,0),MATCH('D-14 Impact'!H$2,'P-07 HACCP score'!$C$2:$E$2,0))</f>
        <v>0</v>
      </c>
      <c r="BB250" s="96">
        <f>INDEX('P-07 HACCP score'!$C$3:$E$7,MATCH(M250,'P-07 HACCP score'!$B$3:$B$7,0),MATCH('D-14 Impact'!I$2,'P-07 HACCP score'!$C$2:$E$2,0))</f>
        <v>0</v>
      </c>
      <c r="BC250" s="96">
        <f>INDEX('P-07 HACCP score'!$C$3:$E$7,MATCH(N250,'P-07 HACCP score'!$B$3:$B$7,0),MATCH('D-14 Impact'!J$2,'P-07 HACCP score'!$C$2:$E$2,0))</f>
        <v>0</v>
      </c>
      <c r="BD250" s="96">
        <f>INDEX('P-07 HACCP score'!$C$3:$E$7,MATCH(O250,'P-07 HACCP score'!$B$3:$B$7,0),MATCH('D-14 Impact'!K$2,'P-07 HACCP score'!$C$2:$E$2,0))</f>
        <v>0</v>
      </c>
      <c r="BE250" s="96">
        <f>INDEX('P-07 HACCP score'!$C$3:$E$7,MATCH(P250,'P-07 HACCP score'!$B$3:$B$7,0),MATCH('D-14 Impact'!L$2,'P-07 HACCP score'!$C$2:$E$2,0))</f>
        <v>0</v>
      </c>
      <c r="BF250" s="96">
        <f>INDEX('P-07 HACCP score'!$C$3:$E$7,MATCH(Q250,'P-07 HACCP score'!$B$3:$B$7,0),MATCH('D-14 Impact'!M$2,'P-07 HACCP score'!$C$2:$E$2,0))</f>
        <v>0</v>
      </c>
      <c r="BG250" s="96">
        <f>INDEX('P-07 HACCP score'!$C$3:$E$7,MATCH(R250,'P-07 HACCP score'!$B$3:$B$7,0),MATCH('D-14 Impact'!N$2,'P-07 HACCP score'!$C$2:$E$2,0))</f>
        <v>0</v>
      </c>
      <c r="BH250" s="96">
        <f>INDEX('P-07 HACCP score'!$C$3:$E$7,MATCH(S250,'P-07 HACCP score'!$B$3:$B$7,0),MATCH('D-14 Impact'!O$2,'P-07 HACCP score'!$C$2:$E$2,0))</f>
        <v>0</v>
      </c>
      <c r="BI250" s="96">
        <f>INDEX('P-07 HACCP score'!$C$3:$E$7,MATCH(T250,'P-07 HACCP score'!$B$3:$B$7,0),MATCH('D-14 Impact'!P$2,'P-07 HACCP score'!$C$2:$E$2,0))</f>
        <v>0</v>
      </c>
      <c r="BJ250" s="96">
        <f>INDEX('P-07 HACCP score'!$C$3:$E$7,MATCH(U250,'P-07 HACCP score'!$B$3:$B$7,0),MATCH('D-14 Impact'!Q$2,'P-07 HACCP score'!$C$2:$E$2,0))</f>
        <v>0</v>
      </c>
      <c r="BK250" s="96">
        <f>INDEX('P-07 HACCP score'!$C$3:$E$7,MATCH(V250,'P-07 HACCP score'!$B$3:$B$7,0),MATCH('D-14 Impact'!R$2,'P-07 HACCP score'!$C$2:$E$2,0))</f>
        <v>0</v>
      </c>
      <c r="BL250" s="96">
        <f>INDEX('P-07 HACCP score'!$C$3:$E$7,MATCH(W250,'P-07 HACCP score'!$B$3:$B$7,0),MATCH('D-14 Impact'!S$2,'P-07 HACCP score'!$C$2:$E$2,0))</f>
        <v>0</v>
      </c>
      <c r="BM250" s="96">
        <f>INDEX('P-07 HACCP score'!$C$3:$E$7,MATCH(X250,'P-07 HACCP score'!$B$3:$B$7,0),MATCH('D-14 Impact'!T$2,'P-07 HACCP score'!$C$2:$E$2,0))</f>
        <v>0</v>
      </c>
      <c r="BN250" s="96">
        <f>INDEX('P-07 HACCP score'!$C$3:$E$7,MATCH(Y250,'P-07 HACCP score'!$B$3:$B$7,0),MATCH('D-14 Impact'!U$2,'P-07 HACCP score'!$C$2:$E$2,0))</f>
        <v>0</v>
      </c>
      <c r="BO250" s="96">
        <f>INDEX('P-07 HACCP score'!$C$3:$E$7,MATCH(Z250,'P-07 HACCP score'!$B$3:$B$7,0),MATCH('D-14 Impact'!V$2,'P-07 HACCP score'!$C$2:$E$2,0))</f>
        <v>0</v>
      </c>
      <c r="BP250" s="96">
        <f>INDEX('P-07 HACCP score'!$C$3:$E$7,MATCH(AA250,'P-07 HACCP score'!$B$3:$B$7,0),MATCH('D-14 Impact'!W$2,'P-07 HACCP score'!$C$2:$E$2,0))</f>
        <v>0</v>
      </c>
      <c r="BQ250" s="96">
        <f>INDEX('P-07 HACCP score'!$C$3:$E$7,MATCH(AB250,'P-07 HACCP score'!$B$3:$B$7,0),MATCH('D-14 Impact'!X$2,'P-07 HACCP score'!$C$2:$E$2,0))</f>
        <v>0</v>
      </c>
      <c r="BR250" s="96">
        <f>INDEX('P-07 HACCP score'!$C$3:$E$7,MATCH(AC250,'P-07 HACCP score'!$B$3:$B$7,0),MATCH('D-14 Impact'!Y$2,'P-07 HACCP score'!$C$2:$E$2,0))</f>
        <v>0</v>
      </c>
      <c r="BS250" s="96">
        <f>INDEX('P-07 HACCP score'!$C$3:$E$7,MATCH(AD250,'P-07 HACCP score'!$B$3:$B$7,0),MATCH('D-14 Impact'!Z$2,'P-07 HACCP score'!$C$2:$E$2,0))</f>
        <v>0</v>
      </c>
      <c r="BT250" s="96">
        <f>INDEX('P-07 HACCP score'!$C$3:$E$7,MATCH(AE250,'P-07 HACCP score'!$B$3:$B$7,0),MATCH('D-14 Impact'!AA$2,'P-07 HACCP score'!$C$2:$E$2,0))</f>
        <v>0.5</v>
      </c>
      <c r="BU250" s="96">
        <f>INDEX('P-07 HACCP score'!$C$3:$E$7,MATCH(AF250,'P-07 HACCP score'!$B$3:$B$7,0),MATCH('D-14 Impact'!AB$2,'P-07 HACCP score'!$C$2:$E$2,0))</f>
        <v>0</v>
      </c>
      <c r="BV250" s="96">
        <f>INDEX('P-07 HACCP score'!$C$3:$E$7,MATCH(AG250,'P-07 HACCP score'!$B$3:$B$7,0),MATCH('D-14 Impact'!AC$2,'P-07 HACCP score'!$C$2:$E$2,0))</f>
        <v>0</v>
      </c>
      <c r="BW250" s="96">
        <f>INDEX('P-07 HACCP score'!$C$3:$E$7,MATCH(AH250,'P-07 HACCP score'!$B$3:$B$7,0),MATCH('D-14 Impact'!AD$2,'P-07 HACCP score'!$C$2:$E$2,0))</f>
        <v>0</v>
      </c>
    </row>
    <row r="251" spans="1:75" s="2" customFormat="1" x14ac:dyDescent="0.45">
      <c r="A251" s="72">
        <v>51783</v>
      </c>
      <c r="B251" s="7" t="s">
        <v>369</v>
      </c>
      <c r="C251" s="45" t="s">
        <v>634</v>
      </c>
      <c r="D251" s="44" t="s">
        <v>5</v>
      </c>
      <c r="E251" s="23" t="s">
        <v>67</v>
      </c>
      <c r="F251" s="24"/>
      <c r="G251" s="24"/>
      <c r="H251" s="33"/>
      <c r="I251" s="33"/>
      <c r="J251" s="33"/>
      <c r="K251" s="33"/>
      <c r="L251" s="33"/>
      <c r="M251" s="24"/>
      <c r="N251" s="24"/>
      <c r="O251" s="38"/>
      <c r="P251" s="38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 t="s">
        <v>67</v>
      </c>
      <c r="AF251" s="24"/>
      <c r="AG251" s="24"/>
      <c r="AH251" s="39"/>
      <c r="AI251" s="64">
        <f t="shared" si="21"/>
        <v>0</v>
      </c>
      <c r="AJ251" s="65">
        <f t="shared" si="22"/>
        <v>0</v>
      </c>
      <c r="AK251" s="73" t="str">
        <f t="shared" si="23"/>
        <v>LOW</v>
      </c>
      <c r="AL251" s="67" t="str">
        <f t="shared" si="24"/>
        <v>N</v>
      </c>
      <c r="AM251" s="98" t="s">
        <v>7</v>
      </c>
      <c r="AN251" s="68" t="str">
        <f t="shared" si="25"/>
        <v>LOW</v>
      </c>
      <c r="AO251" s="74" t="s">
        <v>6</v>
      </c>
      <c r="AP251" s="71" t="s">
        <v>7</v>
      </c>
      <c r="AQ251" s="71" t="s">
        <v>7</v>
      </c>
      <c r="AR251" s="70" t="str">
        <f t="shared" si="27"/>
        <v>N</v>
      </c>
      <c r="AS251" s="71" t="str">
        <f t="shared" si="26"/>
        <v>LOW</v>
      </c>
      <c r="AT251" s="96">
        <f>INDEX('P-07 HACCP score'!$C$3:$E$7,MATCH(E251,'P-07 HACCP score'!$B$3:$B$7,0),MATCH('D-14 Impact'!A$2,'P-07 HACCP score'!$C$2:$E$2,0))</f>
        <v>1.5</v>
      </c>
      <c r="AU251" s="96">
        <f>INDEX('P-07 HACCP score'!$C$3:$E$7,MATCH(F251,'P-07 HACCP score'!$B$3:$B$7,0),MATCH('D-14 Impact'!B$2,'P-07 HACCP score'!$C$2:$E$2,0))</f>
        <v>0</v>
      </c>
      <c r="AV251" s="96">
        <f>INDEX('P-07 HACCP score'!$C$3:$E$7,MATCH(G251,'P-07 HACCP score'!$B$3:$B$7,0),MATCH('D-14 Impact'!C$2,'P-07 HACCP score'!$C$2:$E$2,0))</f>
        <v>0</v>
      </c>
      <c r="AW251" s="96">
        <f>INDEX('P-07 HACCP score'!$C$3:$E$7,MATCH(H251,'P-07 HACCP score'!$B$3:$B$7,0),MATCH('D-14 Impact'!D$2,'P-07 HACCP score'!$C$2:$E$2,0))</f>
        <v>0</v>
      </c>
      <c r="AX251" s="96">
        <f>INDEX('P-07 HACCP score'!$C$3:$E$7,MATCH(I251,'P-07 HACCP score'!$B$3:$B$7,0),MATCH('D-14 Impact'!E$2,'P-07 HACCP score'!$C$2:$E$2,0))</f>
        <v>0</v>
      </c>
      <c r="AY251" s="96">
        <f>INDEX('P-07 HACCP score'!$C$3:$E$7,MATCH(J251,'P-07 HACCP score'!$B$3:$B$7,0),MATCH('D-14 Impact'!F$2,'P-07 HACCP score'!$C$2:$E$2,0))</f>
        <v>0</v>
      </c>
      <c r="AZ251" s="96">
        <f>INDEX('P-07 HACCP score'!$C$3:$E$7,MATCH(K251,'P-07 HACCP score'!$B$3:$B$7,0),MATCH('D-14 Impact'!G$2,'P-07 HACCP score'!$C$2:$E$2,0))</f>
        <v>0</v>
      </c>
      <c r="BA251" s="96">
        <f>INDEX('P-07 HACCP score'!$C$3:$E$7,MATCH(L251,'P-07 HACCP score'!$B$3:$B$7,0),MATCH('D-14 Impact'!H$2,'P-07 HACCP score'!$C$2:$E$2,0))</f>
        <v>0</v>
      </c>
      <c r="BB251" s="96">
        <f>INDEX('P-07 HACCP score'!$C$3:$E$7,MATCH(M251,'P-07 HACCP score'!$B$3:$B$7,0),MATCH('D-14 Impact'!I$2,'P-07 HACCP score'!$C$2:$E$2,0))</f>
        <v>0</v>
      </c>
      <c r="BC251" s="96">
        <f>INDEX('P-07 HACCP score'!$C$3:$E$7,MATCH(N251,'P-07 HACCP score'!$B$3:$B$7,0),MATCH('D-14 Impact'!J$2,'P-07 HACCP score'!$C$2:$E$2,0))</f>
        <v>0</v>
      </c>
      <c r="BD251" s="96">
        <f>INDEX('P-07 HACCP score'!$C$3:$E$7,MATCH(O251,'P-07 HACCP score'!$B$3:$B$7,0),MATCH('D-14 Impact'!K$2,'P-07 HACCP score'!$C$2:$E$2,0))</f>
        <v>0</v>
      </c>
      <c r="BE251" s="96">
        <f>INDEX('P-07 HACCP score'!$C$3:$E$7,MATCH(P251,'P-07 HACCP score'!$B$3:$B$7,0),MATCH('D-14 Impact'!L$2,'P-07 HACCP score'!$C$2:$E$2,0))</f>
        <v>0</v>
      </c>
      <c r="BF251" s="96">
        <f>INDEX('P-07 HACCP score'!$C$3:$E$7,MATCH(Q251,'P-07 HACCP score'!$B$3:$B$7,0),MATCH('D-14 Impact'!M$2,'P-07 HACCP score'!$C$2:$E$2,0))</f>
        <v>0</v>
      </c>
      <c r="BG251" s="96">
        <f>INDEX('P-07 HACCP score'!$C$3:$E$7,MATCH(R251,'P-07 HACCP score'!$B$3:$B$7,0),MATCH('D-14 Impact'!N$2,'P-07 HACCP score'!$C$2:$E$2,0))</f>
        <v>0</v>
      </c>
      <c r="BH251" s="96">
        <f>INDEX('P-07 HACCP score'!$C$3:$E$7,MATCH(S251,'P-07 HACCP score'!$B$3:$B$7,0),MATCH('D-14 Impact'!O$2,'P-07 HACCP score'!$C$2:$E$2,0))</f>
        <v>0</v>
      </c>
      <c r="BI251" s="96">
        <f>INDEX('P-07 HACCP score'!$C$3:$E$7,MATCH(T251,'P-07 HACCP score'!$B$3:$B$7,0),MATCH('D-14 Impact'!P$2,'P-07 HACCP score'!$C$2:$E$2,0))</f>
        <v>0</v>
      </c>
      <c r="BJ251" s="96">
        <f>INDEX('P-07 HACCP score'!$C$3:$E$7,MATCH(U251,'P-07 HACCP score'!$B$3:$B$7,0),MATCH('D-14 Impact'!Q$2,'P-07 HACCP score'!$C$2:$E$2,0))</f>
        <v>0</v>
      </c>
      <c r="BK251" s="96">
        <f>INDEX('P-07 HACCP score'!$C$3:$E$7,MATCH(V251,'P-07 HACCP score'!$B$3:$B$7,0),MATCH('D-14 Impact'!R$2,'P-07 HACCP score'!$C$2:$E$2,0))</f>
        <v>0</v>
      </c>
      <c r="BL251" s="96">
        <f>INDEX('P-07 HACCP score'!$C$3:$E$7,MATCH(W251,'P-07 HACCP score'!$B$3:$B$7,0),MATCH('D-14 Impact'!S$2,'P-07 HACCP score'!$C$2:$E$2,0))</f>
        <v>0</v>
      </c>
      <c r="BM251" s="96">
        <f>INDEX('P-07 HACCP score'!$C$3:$E$7,MATCH(X251,'P-07 HACCP score'!$B$3:$B$7,0),MATCH('D-14 Impact'!T$2,'P-07 HACCP score'!$C$2:$E$2,0))</f>
        <v>0</v>
      </c>
      <c r="BN251" s="96">
        <f>INDEX('P-07 HACCP score'!$C$3:$E$7,MATCH(Y251,'P-07 HACCP score'!$B$3:$B$7,0),MATCH('D-14 Impact'!U$2,'P-07 HACCP score'!$C$2:$E$2,0))</f>
        <v>0</v>
      </c>
      <c r="BO251" s="96">
        <f>INDEX('P-07 HACCP score'!$C$3:$E$7,MATCH(Z251,'P-07 HACCP score'!$B$3:$B$7,0),MATCH('D-14 Impact'!V$2,'P-07 HACCP score'!$C$2:$E$2,0))</f>
        <v>0</v>
      </c>
      <c r="BP251" s="96">
        <f>INDEX('P-07 HACCP score'!$C$3:$E$7,MATCH(AA251,'P-07 HACCP score'!$B$3:$B$7,0),MATCH('D-14 Impact'!W$2,'P-07 HACCP score'!$C$2:$E$2,0))</f>
        <v>0</v>
      </c>
      <c r="BQ251" s="96">
        <f>INDEX('P-07 HACCP score'!$C$3:$E$7,MATCH(AB251,'P-07 HACCP score'!$B$3:$B$7,0),MATCH('D-14 Impact'!X$2,'P-07 HACCP score'!$C$2:$E$2,0))</f>
        <v>0</v>
      </c>
      <c r="BR251" s="96">
        <f>INDEX('P-07 HACCP score'!$C$3:$E$7,MATCH(AC251,'P-07 HACCP score'!$B$3:$B$7,0),MATCH('D-14 Impact'!Y$2,'P-07 HACCP score'!$C$2:$E$2,0))</f>
        <v>0</v>
      </c>
      <c r="BS251" s="96">
        <f>INDEX('P-07 HACCP score'!$C$3:$E$7,MATCH(AD251,'P-07 HACCP score'!$B$3:$B$7,0),MATCH('D-14 Impact'!Z$2,'P-07 HACCP score'!$C$2:$E$2,0))</f>
        <v>0</v>
      </c>
      <c r="BT251" s="96">
        <f>INDEX('P-07 HACCP score'!$C$3:$E$7,MATCH(AE251,'P-07 HACCP score'!$B$3:$B$7,0),MATCH('D-14 Impact'!AA$2,'P-07 HACCP score'!$C$2:$E$2,0))</f>
        <v>0.5</v>
      </c>
      <c r="BU251" s="96">
        <f>INDEX('P-07 HACCP score'!$C$3:$E$7,MATCH(AF251,'P-07 HACCP score'!$B$3:$B$7,0),MATCH('D-14 Impact'!AB$2,'P-07 HACCP score'!$C$2:$E$2,0))</f>
        <v>0</v>
      </c>
      <c r="BV251" s="96">
        <f>INDEX('P-07 HACCP score'!$C$3:$E$7,MATCH(AG251,'P-07 HACCP score'!$B$3:$B$7,0),MATCH('D-14 Impact'!AC$2,'P-07 HACCP score'!$C$2:$E$2,0))</f>
        <v>0</v>
      </c>
      <c r="BW251" s="96">
        <f>INDEX('P-07 HACCP score'!$C$3:$E$7,MATCH(AH251,'P-07 HACCP score'!$B$3:$B$7,0),MATCH('D-14 Impact'!AD$2,'P-07 HACCP score'!$C$2:$E$2,0))</f>
        <v>0</v>
      </c>
    </row>
    <row r="252" spans="1:75" s="2" customFormat="1" x14ac:dyDescent="0.45">
      <c r="A252" s="72">
        <v>30020</v>
      </c>
      <c r="B252" s="7" t="s">
        <v>28</v>
      </c>
      <c r="C252" s="45" t="s">
        <v>607</v>
      </c>
      <c r="D252" s="44" t="s">
        <v>10</v>
      </c>
      <c r="E252" s="23"/>
      <c r="F252" s="24"/>
      <c r="G252" s="24"/>
      <c r="H252" s="33"/>
      <c r="I252" s="33"/>
      <c r="J252" s="33"/>
      <c r="K252" s="33"/>
      <c r="L252" s="33"/>
      <c r="M252" s="24"/>
      <c r="N252" s="24"/>
      <c r="O252" s="38"/>
      <c r="P252" s="38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39"/>
      <c r="AI252" s="64">
        <f t="shared" si="21"/>
        <v>0</v>
      </c>
      <c r="AJ252" s="65">
        <f t="shared" si="22"/>
        <v>0</v>
      </c>
      <c r="AK252" s="73" t="str">
        <f t="shared" si="23"/>
        <v>LOW</v>
      </c>
      <c r="AL252" s="67" t="str">
        <f t="shared" si="24"/>
        <v>N</v>
      </c>
      <c r="AM252" s="98" t="s">
        <v>7</v>
      </c>
      <c r="AN252" s="68" t="str">
        <f t="shared" si="25"/>
        <v>LOW</v>
      </c>
      <c r="AO252" s="74" t="s">
        <v>6</v>
      </c>
      <c r="AP252" s="71" t="s">
        <v>679</v>
      </c>
      <c r="AQ252" s="71" t="s">
        <v>7</v>
      </c>
      <c r="AR252" s="70" t="str">
        <f t="shared" si="27"/>
        <v>N</v>
      </c>
      <c r="AS252" s="71" t="str">
        <f t="shared" si="26"/>
        <v>LOW</v>
      </c>
      <c r="AT252" s="96">
        <f>INDEX('P-07 HACCP score'!$C$3:$E$7,MATCH(E252,'P-07 HACCP score'!$B$3:$B$7,0),MATCH('D-14 Impact'!A$2,'P-07 HACCP score'!$C$2:$E$2,0))</f>
        <v>0</v>
      </c>
      <c r="AU252" s="96">
        <f>INDEX('P-07 HACCP score'!$C$3:$E$7,MATCH(F252,'P-07 HACCP score'!$B$3:$B$7,0),MATCH('D-14 Impact'!B$2,'P-07 HACCP score'!$C$2:$E$2,0))</f>
        <v>0</v>
      </c>
      <c r="AV252" s="96">
        <f>INDEX('P-07 HACCP score'!$C$3:$E$7,MATCH(G252,'P-07 HACCP score'!$B$3:$B$7,0),MATCH('D-14 Impact'!C$2,'P-07 HACCP score'!$C$2:$E$2,0))</f>
        <v>0</v>
      </c>
      <c r="AW252" s="96">
        <f>INDEX('P-07 HACCP score'!$C$3:$E$7,MATCH(H252,'P-07 HACCP score'!$B$3:$B$7,0),MATCH('D-14 Impact'!D$2,'P-07 HACCP score'!$C$2:$E$2,0))</f>
        <v>0</v>
      </c>
      <c r="AX252" s="96">
        <f>INDEX('P-07 HACCP score'!$C$3:$E$7,MATCH(I252,'P-07 HACCP score'!$B$3:$B$7,0),MATCH('D-14 Impact'!E$2,'P-07 HACCP score'!$C$2:$E$2,0))</f>
        <v>0</v>
      </c>
      <c r="AY252" s="96">
        <f>INDEX('P-07 HACCP score'!$C$3:$E$7,MATCH(J252,'P-07 HACCP score'!$B$3:$B$7,0),MATCH('D-14 Impact'!F$2,'P-07 HACCP score'!$C$2:$E$2,0))</f>
        <v>0</v>
      </c>
      <c r="AZ252" s="96">
        <f>INDEX('P-07 HACCP score'!$C$3:$E$7,MATCH(K252,'P-07 HACCP score'!$B$3:$B$7,0),MATCH('D-14 Impact'!G$2,'P-07 HACCP score'!$C$2:$E$2,0))</f>
        <v>0</v>
      </c>
      <c r="BA252" s="96">
        <f>INDEX('P-07 HACCP score'!$C$3:$E$7,MATCH(L252,'P-07 HACCP score'!$B$3:$B$7,0),MATCH('D-14 Impact'!H$2,'P-07 HACCP score'!$C$2:$E$2,0))</f>
        <v>0</v>
      </c>
      <c r="BB252" s="96">
        <f>INDEX('P-07 HACCP score'!$C$3:$E$7,MATCH(M252,'P-07 HACCP score'!$B$3:$B$7,0),MATCH('D-14 Impact'!I$2,'P-07 HACCP score'!$C$2:$E$2,0))</f>
        <v>0</v>
      </c>
      <c r="BC252" s="96">
        <f>INDEX('P-07 HACCP score'!$C$3:$E$7,MATCH(N252,'P-07 HACCP score'!$B$3:$B$7,0),MATCH('D-14 Impact'!J$2,'P-07 HACCP score'!$C$2:$E$2,0))</f>
        <v>0</v>
      </c>
      <c r="BD252" s="96">
        <f>INDEX('P-07 HACCP score'!$C$3:$E$7,MATCH(O252,'P-07 HACCP score'!$B$3:$B$7,0),MATCH('D-14 Impact'!K$2,'P-07 HACCP score'!$C$2:$E$2,0))</f>
        <v>0</v>
      </c>
      <c r="BE252" s="96">
        <f>INDEX('P-07 HACCP score'!$C$3:$E$7,MATCH(P252,'P-07 HACCP score'!$B$3:$B$7,0),MATCH('D-14 Impact'!L$2,'P-07 HACCP score'!$C$2:$E$2,0))</f>
        <v>0</v>
      </c>
      <c r="BF252" s="96">
        <f>INDEX('P-07 HACCP score'!$C$3:$E$7,MATCH(Q252,'P-07 HACCP score'!$B$3:$B$7,0),MATCH('D-14 Impact'!M$2,'P-07 HACCP score'!$C$2:$E$2,0))</f>
        <v>0</v>
      </c>
      <c r="BG252" s="96">
        <f>INDEX('P-07 HACCP score'!$C$3:$E$7,MATCH(R252,'P-07 HACCP score'!$B$3:$B$7,0),MATCH('D-14 Impact'!N$2,'P-07 HACCP score'!$C$2:$E$2,0))</f>
        <v>0</v>
      </c>
      <c r="BH252" s="96">
        <f>INDEX('P-07 HACCP score'!$C$3:$E$7,MATCH(S252,'P-07 HACCP score'!$B$3:$B$7,0),MATCH('D-14 Impact'!O$2,'P-07 HACCP score'!$C$2:$E$2,0))</f>
        <v>0</v>
      </c>
      <c r="BI252" s="96">
        <f>INDEX('P-07 HACCP score'!$C$3:$E$7,MATCH(T252,'P-07 HACCP score'!$B$3:$B$7,0),MATCH('D-14 Impact'!P$2,'P-07 HACCP score'!$C$2:$E$2,0))</f>
        <v>0</v>
      </c>
      <c r="BJ252" s="96">
        <f>INDEX('P-07 HACCP score'!$C$3:$E$7,MATCH(U252,'P-07 HACCP score'!$B$3:$B$7,0),MATCH('D-14 Impact'!Q$2,'P-07 HACCP score'!$C$2:$E$2,0))</f>
        <v>0</v>
      </c>
      <c r="BK252" s="96">
        <f>INDEX('P-07 HACCP score'!$C$3:$E$7,MATCH(V252,'P-07 HACCP score'!$B$3:$B$7,0),MATCH('D-14 Impact'!R$2,'P-07 HACCP score'!$C$2:$E$2,0))</f>
        <v>0</v>
      </c>
      <c r="BL252" s="96">
        <f>INDEX('P-07 HACCP score'!$C$3:$E$7,MATCH(W252,'P-07 HACCP score'!$B$3:$B$7,0),MATCH('D-14 Impact'!S$2,'P-07 HACCP score'!$C$2:$E$2,0))</f>
        <v>0</v>
      </c>
      <c r="BM252" s="96">
        <f>INDEX('P-07 HACCP score'!$C$3:$E$7,MATCH(X252,'P-07 HACCP score'!$B$3:$B$7,0),MATCH('D-14 Impact'!T$2,'P-07 HACCP score'!$C$2:$E$2,0))</f>
        <v>0</v>
      </c>
      <c r="BN252" s="96">
        <f>INDEX('P-07 HACCP score'!$C$3:$E$7,MATCH(Y252,'P-07 HACCP score'!$B$3:$B$7,0),MATCH('D-14 Impact'!U$2,'P-07 HACCP score'!$C$2:$E$2,0))</f>
        <v>0</v>
      </c>
      <c r="BO252" s="96">
        <f>INDEX('P-07 HACCP score'!$C$3:$E$7,MATCH(Z252,'P-07 HACCP score'!$B$3:$B$7,0),MATCH('D-14 Impact'!V$2,'P-07 HACCP score'!$C$2:$E$2,0))</f>
        <v>0</v>
      </c>
      <c r="BP252" s="96">
        <f>INDEX('P-07 HACCP score'!$C$3:$E$7,MATCH(AA252,'P-07 HACCP score'!$B$3:$B$7,0),MATCH('D-14 Impact'!W$2,'P-07 HACCP score'!$C$2:$E$2,0))</f>
        <v>0</v>
      </c>
      <c r="BQ252" s="96">
        <f>INDEX('P-07 HACCP score'!$C$3:$E$7,MATCH(AB252,'P-07 HACCP score'!$B$3:$B$7,0),MATCH('D-14 Impact'!X$2,'P-07 HACCP score'!$C$2:$E$2,0))</f>
        <v>0</v>
      </c>
      <c r="BR252" s="96">
        <f>INDEX('P-07 HACCP score'!$C$3:$E$7,MATCH(AC252,'P-07 HACCP score'!$B$3:$B$7,0),MATCH('D-14 Impact'!Y$2,'P-07 HACCP score'!$C$2:$E$2,0))</f>
        <v>0</v>
      </c>
      <c r="BS252" s="96">
        <f>INDEX('P-07 HACCP score'!$C$3:$E$7,MATCH(AD252,'P-07 HACCP score'!$B$3:$B$7,0),MATCH('D-14 Impact'!Z$2,'P-07 HACCP score'!$C$2:$E$2,0))</f>
        <v>0</v>
      </c>
      <c r="BT252" s="96">
        <f>INDEX('P-07 HACCP score'!$C$3:$E$7,MATCH(AE252,'P-07 HACCP score'!$B$3:$B$7,0),MATCH('D-14 Impact'!AA$2,'P-07 HACCP score'!$C$2:$E$2,0))</f>
        <v>0</v>
      </c>
      <c r="BU252" s="96">
        <f>INDEX('P-07 HACCP score'!$C$3:$E$7,MATCH(AF252,'P-07 HACCP score'!$B$3:$B$7,0),MATCH('D-14 Impact'!AB$2,'P-07 HACCP score'!$C$2:$E$2,0))</f>
        <v>0</v>
      </c>
      <c r="BV252" s="96">
        <f>INDEX('P-07 HACCP score'!$C$3:$E$7,MATCH(AG252,'P-07 HACCP score'!$B$3:$B$7,0),MATCH('D-14 Impact'!AC$2,'P-07 HACCP score'!$C$2:$E$2,0))</f>
        <v>0</v>
      </c>
      <c r="BW252" s="96">
        <f>INDEX('P-07 HACCP score'!$C$3:$E$7,MATCH(AH252,'P-07 HACCP score'!$B$3:$B$7,0),MATCH('D-14 Impact'!AD$2,'P-07 HACCP score'!$C$2:$E$2,0))</f>
        <v>0</v>
      </c>
    </row>
    <row r="253" spans="1:75" s="2" customFormat="1" x14ac:dyDescent="0.45">
      <c r="A253" s="72">
        <v>52660</v>
      </c>
      <c r="B253" s="7" t="s">
        <v>449</v>
      </c>
      <c r="C253" s="45" t="s">
        <v>639</v>
      </c>
      <c r="D253" s="44" t="s">
        <v>10</v>
      </c>
      <c r="E253" s="23"/>
      <c r="F253" s="24"/>
      <c r="G253" s="24"/>
      <c r="H253" s="33"/>
      <c r="I253" s="33"/>
      <c r="J253" s="33"/>
      <c r="K253" s="33"/>
      <c r="L253" s="33"/>
      <c r="M253" s="24"/>
      <c r="N253" s="24" t="s">
        <v>9</v>
      </c>
      <c r="O253" s="38" t="s">
        <v>9</v>
      </c>
      <c r="P253" s="38" t="s">
        <v>9</v>
      </c>
      <c r="Q253" s="24" t="s">
        <v>6</v>
      </c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39"/>
      <c r="AI253" s="64">
        <f t="shared" si="21"/>
        <v>2</v>
      </c>
      <c r="AJ253" s="65">
        <f t="shared" si="22"/>
        <v>0</v>
      </c>
      <c r="AK253" s="73" t="str">
        <f t="shared" si="23"/>
        <v>MEDIUM</v>
      </c>
      <c r="AL253" s="67" t="str">
        <f t="shared" si="24"/>
        <v>N</v>
      </c>
      <c r="AM253" s="98" t="s">
        <v>7</v>
      </c>
      <c r="AN253" s="68" t="str">
        <f t="shared" si="25"/>
        <v>MEDIUM</v>
      </c>
      <c r="AO253" s="74" t="s">
        <v>6</v>
      </c>
      <c r="AP253" s="69" t="s">
        <v>679</v>
      </c>
      <c r="AQ253" s="71" t="s">
        <v>7</v>
      </c>
      <c r="AR253" s="70" t="str">
        <f t="shared" si="27"/>
        <v>N</v>
      </c>
      <c r="AS253" s="71" t="str">
        <f t="shared" si="26"/>
        <v>MEDIUM</v>
      </c>
      <c r="AT253" s="96">
        <f>INDEX('P-07 HACCP score'!$C$3:$E$7,MATCH(E253,'P-07 HACCP score'!$B$3:$B$7,0),MATCH('D-14 Impact'!A$2,'P-07 HACCP score'!$C$2:$E$2,0))</f>
        <v>0</v>
      </c>
      <c r="AU253" s="96">
        <f>INDEX('P-07 HACCP score'!$C$3:$E$7,MATCH(F253,'P-07 HACCP score'!$B$3:$B$7,0),MATCH('D-14 Impact'!B$2,'P-07 HACCP score'!$C$2:$E$2,0))</f>
        <v>0</v>
      </c>
      <c r="AV253" s="96">
        <f>INDEX('P-07 HACCP score'!$C$3:$E$7,MATCH(G253,'P-07 HACCP score'!$B$3:$B$7,0),MATCH('D-14 Impact'!C$2,'P-07 HACCP score'!$C$2:$E$2,0))</f>
        <v>0</v>
      </c>
      <c r="AW253" s="96">
        <f>INDEX('P-07 HACCP score'!$C$3:$E$7,MATCH(H253,'P-07 HACCP score'!$B$3:$B$7,0),MATCH('D-14 Impact'!D$2,'P-07 HACCP score'!$C$2:$E$2,0))</f>
        <v>0</v>
      </c>
      <c r="AX253" s="96">
        <f>INDEX('P-07 HACCP score'!$C$3:$E$7,MATCH(I253,'P-07 HACCP score'!$B$3:$B$7,0),MATCH('D-14 Impact'!E$2,'P-07 HACCP score'!$C$2:$E$2,0))</f>
        <v>0</v>
      </c>
      <c r="AY253" s="96">
        <f>INDEX('P-07 HACCP score'!$C$3:$E$7,MATCH(J253,'P-07 HACCP score'!$B$3:$B$7,0),MATCH('D-14 Impact'!F$2,'P-07 HACCP score'!$C$2:$E$2,0))</f>
        <v>0</v>
      </c>
      <c r="AZ253" s="96">
        <f>INDEX('P-07 HACCP score'!$C$3:$E$7,MATCH(K253,'P-07 HACCP score'!$B$3:$B$7,0),MATCH('D-14 Impact'!G$2,'P-07 HACCP score'!$C$2:$E$2,0))</f>
        <v>0</v>
      </c>
      <c r="BA253" s="96">
        <f>INDEX('P-07 HACCP score'!$C$3:$E$7,MATCH(L253,'P-07 HACCP score'!$B$3:$B$7,0),MATCH('D-14 Impact'!H$2,'P-07 HACCP score'!$C$2:$E$2,0))</f>
        <v>0</v>
      </c>
      <c r="BB253" s="96">
        <f>INDEX('P-07 HACCP score'!$C$3:$E$7,MATCH(M253,'P-07 HACCP score'!$B$3:$B$7,0),MATCH('D-14 Impact'!I$2,'P-07 HACCP score'!$C$2:$E$2,0))</f>
        <v>0</v>
      </c>
      <c r="BC253" s="96">
        <f>INDEX('P-07 HACCP score'!$C$3:$E$7,MATCH(N253,'P-07 HACCP score'!$B$3:$B$7,0),MATCH('D-14 Impact'!J$2,'P-07 HACCP score'!$C$2:$E$2,0))</f>
        <v>9</v>
      </c>
      <c r="BD253" s="96">
        <f>INDEX('P-07 HACCP score'!$C$3:$E$7,MATCH(O253,'P-07 HACCP score'!$B$3:$B$7,0),MATCH('D-14 Impact'!K$2,'P-07 HACCP score'!$C$2:$E$2,0))</f>
        <v>9</v>
      </c>
      <c r="BE253" s="96">
        <f>INDEX('P-07 HACCP score'!$C$3:$E$7,MATCH(P253,'P-07 HACCP score'!$B$3:$B$7,0),MATCH('D-14 Impact'!L$2,'P-07 HACCP score'!$C$2:$E$2,0))</f>
        <v>9</v>
      </c>
      <c r="BF253" s="96">
        <f>INDEX('P-07 HACCP score'!$C$3:$E$7,MATCH(Q253,'P-07 HACCP score'!$B$3:$B$7,0),MATCH('D-14 Impact'!M$2,'P-07 HACCP score'!$C$2:$E$2,0))</f>
        <v>5</v>
      </c>
      <c r="BG253" s="96">
        <f>INDEX('P-07 HACCP score'!$C$3:$E$7,MATCH(R253,'P-07 HACCP score'!$B$3:$B$7,0),MATCH('D-14 Impact'!N$2,'P-07 HACCP score'!$C$2:$E$2,0))</f>
        <v>0</v>
      </c>
      <c r="BH253" s="96">
        <f>INDEX('P-07 HACCP score'!$C$3:$E$7,MATCH(S253,'P-07 HACCP score'!$B$3:$B$7,0),MATCH('D-14 Impact'!O$2,'P-07 HACCP score'!$C$2:$E$2,0))</f>
        <v>0</v>
      </c>
      <c r="BI253" s="96">
        <f>INDEX('P-07 HACCP score'!$C$3:$E$7,MATCH(T253,'P-07 HACCP score'!$B$3:$B$7,0),MATCH('D-14 Impact'!P$2,'P-07 HACCP score'!$C$2:$E$2,0))</f>
        <v>0</v>
      </c>
      <c r="BJ253" s="96">
        <f>INDEX('P-07 HACCP score'!$C$3:$E$7,MATCH(U253,'P-07 HACCP score'!$B$3:$B$7,0),MATCH('D-14 Impact'!Q$2,'P-07 HACCP score'!$C$2:$E$2,0))</f>
        <v>0</v>
      </c>
      <c r="BK253" s="96">
        <f>INDEX('P-07 HACCP score'!$C$3:$E$7,MATCH(V253,'P-07 HACCP score'!$B$3:$B$7,0),MATCH('D-14 Impact'!R$2,'P-07 HACCP score'!$C$2:$E$2,0))</f>
        <v>0</v>
      </c>
      <c r="BL253" s="96">
        <f>INDEX('P-07 HACCP score'!$C$3:$E$7,MATCH(W253,'P-07 HACCP score'!$B$3:$B$7,0),MATCH('D-14 Impact'!S$2,'P-07 HACCP score'!$C$2:$E$2,0))</f>
        <v>0</v>
      </c>
      <c r="BM253" s="96">
        <f>INDEX('P-07 HACCP score'!$C$3:$E$7,MATCH(X253,'P-07 HACCP score'!$B$3:$B$7,0),MATCH('D-14 Impact'!T$2,'P-07 HACCP score'!$C$2:$E$2,0))</f>
        <v>0</v>
      </c>
      <c r="BN253" s="96">
        <f>INDEX('P-07 HACCP score'!$C$3:$E$7,MATCH(Y253,'P-07 HACCP score'!$B$3:$B$7,0),MATCH('D-14 Impact'!U$2,'P-07 HACCP score'!$C$2:$E$2,0))</f>
        <v>0</v>
      </c>
      <c r="BO253" s="96">
        <f>INDEX('P-07 HACCP score'!$C$3:$E$7,MATCH(Z253,'P-07 HACCP score'!$B$3:$B$7,0),MATCH('D-14 Impact'!V$2,'P-07 HACCP score'!$C$2:$E$2,0))</f>
        <v>0</v>
      </c>
      <c r="BP253" s="96">
        <f>INDEX('P-07 HACCP score'!$C$3:$E$7,MATCH(AA253,'P-07 HACCP score'!$B$3:$B$7,0),MATCH('D-14 Impact'!W$2,'P-07 HACCP score'!$C$2:$E$2,0))</f>
        <v>0</v>
      </c>
      <c r="BQ253" s="96">
        <f>INDEX('P-07 HACCP score'!$C$3:$E$7,MATCH(AB253,'P-07 HACCP score'!$B$3:$B$7,0),MATCH('D-14 Impact'!X$2,'P-07 HACCP score'!$C$2:$E$2,0))</f>
        <v>0</v>
      </c>
      <c r="BR253" s="96">
        <f>INDEX('P-07 HACCP score'!$C$3:$E$7,MATCH(AC253,'P-07 HACCP score'!$B$3:$B$7,0),MATCH('D-14 Impact'!Y$2,'P-07 HACCP score'!$C$2:$E$2,0))</f>
        <v>0</v>
      </c>
      <c r="BS253" s="96">
        <f>INDEX('P-07 HACCP score'!$C$3:$E$7,MATCH(AD253,'P-07 HACCP score'!$B$3:$B$7,0),MATCH('D-14 Impact'!Z$2,'P-07 HACCP score'!$C$2:$E$2,0))</f>
        <v>0</v>
      </c>
      <c r="BT253" s="96">
        <f>INDEX('P-07 HACCP score'!$C$3:$E$7,MATCH(AE253,'P-07 HACCP score'!$B$3:$B$7,0),MATCH('D-14 Impact'!AA$2,'P-07 HACCP score'!$C$2:$E$2,0))</f>
        <v>0</v>
      </c>
      <c r="BU253" s="96">
        <f>INDEX('P-07 HACCP score'!$C$3:$E$7,MATCH(AF253,'P-07 HACCP score'!$B$3:$B$7,0),MATCH('D-14 Impact'!AB$2,'P-07 HACCP score'!$C$2:$E$2,0))</f>
        <v>0</v>
      </c>
      <c r="BV253" s="96">
        <f>INDEX('P-07 HACCP score'!$C$3:$E$7,MATCH(AG253,'P-07 HACCP score'!$B$3:$B$7,0),MATCH('D-14 Impact'!AC$2,'P-07 HACCP score'!$C$2:$E$2,0))</f>
        <v>0</v>
      </c>
      <c r="BW253" s="96">
        <f>INDEX('P-07 HACCP score'!$C$3:$E$7,MATCH(AH253,'P-07 HACCP score'!$B$3:$B$7,0),MATCH('D-14 Impact'!AD$2,'P-07 HACCP score'!$C$2:$E$2,0))</f>
        <v>0</v>
      </c>
    </row>
    <row r="254" spans="1:75" s="2" customFormat="1" x14ac:dyDescent="0.45">
      <c r="A254" s="72">
        <v>52665</v>
      </c>
      <c r="B254" s="7" t="s">
        <v>450</v>
      </c>
      <c r="C254" s="45" t="s">
        <v>639</v>
      </c>
      <c r="D254" s="44" t="s">
        <v>10</v>
      </c>
      <c r="E254" s="23"/>
      <c r="F254" s="24"/>
      <c r="G254" s="24"/>
      <c r="H254" s="33"/>
      <c r="I254" s="33"/>
      <c r="J254" s="33"/>
      <c r="K254" s="33"/>
      <c r="L254" s="33"/>
      <c r="M254" s="24"/>
      <c r="N254" s="24" t="s">
        <v>9</v>
      </c>
      <c r="O254" s="38" t="s">
        <v>9</v>
      </c>
      <c r="P254" s="38" t="s">
        <v>9</v>
      </c>
      <c r="Q254" s="24" t="s">
        <v>6</v>
      </c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39"/>
      <c r="AI254" s="64">
        <f t="shared" si="21"/>
        <v>2</v>
      </c>
      <c r="AJ254" s="65">
        <f t="shared" si="22"/>
        <v>0</v>
      </c>
      <c r="AK254" s="73" t="str">
        <f t="shared" si="23"/>
        <v>MEDIUM</v>
      </c>
      <c r="AL254" s="67" t="str">
        <f t="shared" si="24"/>
        <v>N</v>
      </c>
      <c r="AM254" s="98" t="s">
        <v>7</v>
      </c>
      <c r="AN254" s="68" t="str">
        <f t="shared" si="25"/>
        <v>MEDIUM</v>
      </c>
      <c r="AO254" s="74" t="s">
        <v>6</v>
      </c>
      <c r="AP254" s="71" t="s">
        <v>7</v>
      </c>
      <c r="AQ254" s="71" t="s">
        <v>7</v>
      </c>
      <c r="AR254" s="70" t="str">
        <f t="shared" si="27"/>
        <v>N</v>
      </c>
      <c r="AS254" s="71" t="str">
        <f t="shared" si="26"/>
        <v>MEDIUM</v>
      </c>
      <c r="AT254" s="96">
        <f>INDEX('P-07 HACCP score'!$C$3:$E$7,MATCH(E254,'P-07 HACCP score'!$B$3:$B$7,0),MATCH('D-14 Impact'!A$2,'P-07 HACCP score'!$C$2:$E$2,0))</f>
        <v>0</v>
      </c>
      <c r="AU254" s="96">
        <f>INDEX('P-07 HACCP score'!$C$3:$E$7,MATCH(F254,'P-07 HACCP score'!$B$3:$B$7,0),MATCH('D-14 Impact'!B$2,'P-07 HACCP score'!$C$2:$E$2,0))</f>
        <v>0</v>
      </c>
      <c r="AV254" s="96">
        <f>INDEX('P-07 HACCP score'!$C$3:$E$7,MATCH(G254,'P-07 HACCP score'!$B$3:$B$7,0),MATCH('D-14 Impact'!C$2,'P-07 HACCP score'!$C$2:$E$2,0))</f>
        <v>0</v>
      </c>
      <c r="AW254" s="96">
        <f>INDEX('P-07 HACCP score'!$C$3:$E$7,MATCH(H254,'P-07 HACCP score'!$B$3:$B$7,0),MATCH('D-14 Impact'!D$2,'P-07 HACCP score'!$C$2:$E$2,0))</f>
        <v>0</v>
      </c>
      <c r="AX254" s="96">
        <f>INDEX('P-07 HACCP score'!$C$3:$E$7,MATCH(I254,'P-07 HACCP score'!$B$3:$B$7,0),MATCH('D-14 Impact'!E$2,'P-07 HACCP score'!$C$2:$E$2,0))</f>
        <v>0</v>
      </c>
      <c r="AY254" s="96">
        <f>INDEX('P-07 HACCP score'!$C$3:$E$7,MATCH(J254,'P-07 HACCP score'!$B$3:$B$7,0),MATCH('D-14 Impact'!F$2,'P-07 HACCP score'!$C$2:$E$2,0))</f>
        <v>0</v>
      </c>
      <c r="AZ254" s="96">
        <f>INDEX('P-07 HACCP score'!$C$3:$E$7,MATCH(K254,'P-07 HACCP score'!$B$3:$B$7,0),MATCH('D-14 Impact'!G$2,'P-07 HACCP score'!$C$2:$E$2,0))</f>
        <v>0</v>
      </c>
      <c r="BA254" s="96">
        <f>INDEX('P-07 HACCP score'!$C$3:$E$7,MATCH(L254,'P-07 HACCP score'!$B$3:$B$7,0),MATCH('D-14 Impact'!H$2,'P-07 HACCP score'!$C$2:$E$2,0))</f>
        <v>0</v>
      </c>
      <c r="BB254" s="96">
        <f>INDEX('P-07 HACCP score'!$C$3:$E$7,MATCH(M254,'P-07 HACCP score'!$B$3:$B$7,0),MATCH('D-14 Impact'!I$2,'P-07 HACCP score'!$C$2:$E$2,0))</f>
        <v>0</v>
      </c>
      <c r="BC254" s="96">
        <f>INDEX('P-07 HACCP score'!$C$3:$E$7,MATCH(N254,'P-07 HACCP score'!$B$3:$B$7,0),MATCH('D-14 Impact'!J$2,'P-07 HACCP score'!$C$2:$E$2,0))</f>
        <v>9</v>
      </c>
      <c r="BD254" s="96">
        <f>INDEX('P-07 HACCP score'!$C$3:$E$7,MATCH(O254,'P-07 HACCP score'!$B$3:$B$7,0),MATCH('D-14 Impact'!K$2,'P-07 HACCP score'!$C$2:$E$2,0))</f>
        <v>9</v>
      </c>
      <c r="BE254" s="96">
        <f>INDEX('P-07 HACCP score'!$C$3:$E$7,MATCH(P254,'P-07 HACCP score'!$B$3:$B$7,0),MATCH('D-14 Impact'!L$2,'P-07 HACCP score'!$C$2:$E$2,0))</f>
        <v>9</v>
      </c>
      <c r="BF254" s="96">
        <f>INDEX('P-07 HACCP score'!$C$3:$E$7,MATCH(Q254,'P-07 HACCP score'!$B$3:$B$7,0),MATCH('D-14 Impact'!M$2,'P-07 HACCP score'!$C$2:$E$2,0))</f>
        <v>5</v>
      </c>
      <c r="BG254" s="96">
        <f>INDEX('P-07 HACCP score'!$C$3:$E$7,MATCH(R254,'P-07 HACCP score'!$B$3:$B$7,0),MATCH('D-14 Impact'!N$2,'P-07 HACCP score'!$C$2:$E$2,0))</f>
        <v>0</v>
      </c>
      <c r="BH254" s="96">
        <f>INDEX('P-07 HACCP score'!$C$3:$E$7,MATCH(S254,'P-07 HACCP score'!$B$3:$B$7,0),MATCH('D-14 Impact'!O$2,'P-07 HACCP score'!$C$2:$E$2,0))</f>
        <v>0</v>
      </c>
      <c r="BI254" s="96">
        <f>INDEX('P-07 HACCP score'!$C$3:$E$7,MATCH(T254,'P-07 HACCP score'!$B$3:$B$7,0),MATCH('D-14 Impact'!P$2,'P-07 HACCP score'!$C$2:$E$2,0))</f>
        <v>0</v>
      </c>
      <c r="BJ254" s="96">
        <f>INDEX('P-07 HACCP score'!$C$3:$E$7,MATCH(U254,'P-07 HACCP score'!$B$3:$B$7,0),MATCH('D-14 Impact'!Q$2,'P-07 HACCP score'!$C$2:$E$2,0))</f>
        <v>0</v>
      </c>
      <c r="BK254" s="96">
        <f>INDEX('P-07 HACCP score'!$C$3:$E$7,MATCH(V254,'P-07 HACCP score'!$B$3:$B$7,0),MATCH('D-14 Impact'!R$2,'P-07 HACCP score'!$C$2:$E$2,0))</f>
        <v>0</v>
      </c>
      <c r="BL254" s="96">
        <f>INDEX('P-07 HACCP score'!$C$3:$E$7,MATCH(W254,'P-07 HACCP score'!$B$3:$B$7,0),MATCH('D-14 Impact'!S$2,'P-07 HACCP score'!$C$2:$E$2,0))</f>
        <v>0</v>
      </c>
      <c r="BM254" s="96">
        <f>INDEX('P-07 HACCP score'!$C$3:$E$7,MATCH(X254,'P-07 HACCP score'!$B$3:$B$7,0),MATCH('D-14 Impact'!T$2,'P-07 HACCP score'!$C$2:$E$2,0))</f>
        <v>0</v>
      </c>
      <c r="BN254" s="96">
        <f>INDEX('P-07 HACCP score'!$C$3:$E$7,MATCH(Y254,'P-07 HACCP score'!$B$3:$B$7,0),MATCH('D-14 Impact'!U$2,'P-07 HACCP score'!$C$2:$E$2,0))</f>
        <v>0</v>
      </c>
      <c r="BO254" s="96">
        <f>INDEX('P-07 HACCP score'!$C$3:$E$7,MATCH(Z254,'P-07 HACCP score'!$B$3:$B$7,0),MATCH('D-14 Impact'!V$2,'P-07 HACCP score'!$C$2:$E$2,0))</f>
        <v>0</v>
      </c>
      <c r="BP254" s="96">
        <f>INDEX('P-07 HACCP score'!$C$3:$E$7,MATCH(AA254,'P-07 HACCP score'!$B$3:$B$7,0),MATCH('D-14 Impact'!W$2,'P-07 HACCP score'!$C$2:$E$2,0))</f>
        <v>0</v>
      </c>
      <c r="BQ254" s="96">
        <f>INDEX('P-07 HACCP score'!$C$3:$E$7,MATCH(AB254,'P-07 HACCP score'!$B$3:$B$7,0),MATCH('D-14 Impact'!X$2,'P-07 HACCP score'!$C$2:$E$2,0))</f>
        <v>0</v>
      </c>
      <c r="BR254" s="96">
        <f>INDEX('P-07 HACCP score'!$C$3:$E$7,MATCH(AC254,'P-07 HACCP score'!$B$3:$B$7,0),MATCH('D-14 Impact'!Y$2,'P-07 HACCP score'!$C$2:$E$2,0))</f>
        <v>0</v>
      </c>
      <c r="BS254" s="96">
        <f>INDEX('P-07 HACCP score'!$C$3:$E$7,MATCH(AD254,'P-07 HACCP score'!$B$3:$B$7,0),MATCH('D-14 Impact'!Z$2,'P-07 HACCP score'!$C$2:$E$2,0))</f>
        <v>0</v>
      </c>
      <c r="BT254" s="96">
        <f>INDEX('P-07 HACCP score'!$C$3:$E$7,MATCH(AE254,'P-07 HACCP score'!$B$3:$B$7,0),MATCH('D-14 Impact'!AA$2,'P-07 HACCP score'!$C$2:$E$2,0))</f>
        <v>0</v>
      </c>
      <c r="BU254" s="96">
        <f>INDEX('P-07 HACCP score'!$C$3:$E$7,MATCH(AF254,'P-07 HACCP score'!$B$3:$B$7,0),MATCH('D-14 Impact'!AB$2,'P-07 HACCP score'!$C$2:$E$2,0))</f>
        <v>0</v>
      </c>
      <c r="BV254" s="96">
        <f>INDEX('P-07 HACCP score'!$C$3:$E$7,MATCH(AG254,'P-07 HACCP score'!$B$3:$B$7,0),MATCH('D-14 Impact'!AC$2,'P-07 HACCP score'!$C$2:$E$2,0))</f>
        <v>0</v>
      </c>
      <c r="BW254" s="96">
        <f>INDEX('P-07 HACCP score'!$C$3:$E$7,MATCH(AH254,'P-07 HACCP score'!$B$3:$B$7,0),MATCH('D-14 Impact'!AD$2,'P-07 HACCP score'!$C$2:$E$2,0))</f>
        <v>0</v>
      </c>
    </row>
    <row r="255" spans="1:75" s="2" customFormat="1" x14ac:dyDescent="0.45">
      <c r="A255" s="72">
        <v>52671</v>
      </c>
      <c r="B255" s="7" t="s">
        <v>688</v>
      </c>
      <c r="C255" s="45" t="s">
        <v>639</v>
      </c>
      <c r="D255" s="44">
        <v>5</v>
      </c>
      <c r="E255" s="23"/>
      <c r="F255" s="24"/>
      <c r="G255" s="24"/>
      <c r="H255" s="33"/>
      <c r="I255" s="33"/>
      <c r="J255" s="33"/>
      <c r="K255" s="33"/>
      <c r="L255" s="33"/>
      <c r="M255" s="24"/>
      <c r="N255" s="24" t="s">
        <v>9</v>
      </c>
      <c r="O255" s="38" t="s">
        <v>9</v>
      </c>
      <c r="P255" s="38" t="s">
        <v>9</v>
      </c>
      <c r="Q255" s="24" t="s">
        <v>6</v>
      </c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39"/>
      <c r="AI255" s="64">
        <f t="shared" si="21"/>
        <v>2</v>
      </c>
      <c r="AJ255" s="65">
        <f t="shared" si="22"/>
        <v>0</v>
      </c>
      <c r="AK255" s="73" t="str">
        <f t="shared" si="23"/>
        <v>MEDIUM</v>
      </c>
      <c r="AL255" s="67" t="str">
        <f t="shared" si="24"/>
        <v>N</v>
      </c>
      <c r="AM255" s="98" t="s">
        <v>7</v>
      </c>
      <c r="AN255" s="68" t="str">
        <f t="shared" si="25"/>
        <v>MEDIUM</v>
      </c>
      <c r="AO255" s="74" t="s">
        <v>6</v>
      </c>
      <c r="AP255" s="71" t="s">
        <v>7</v>
      </c>
      <c r="AQ255" s="71" t="s">
        <v>7</v>
      </c>
      <c r="AR255" s="70" t="str">
        <f t="shared" si="27"/>
        <v>N</v>
      </c>
      <c r="AS255" s="71" t="str">
        <f t="shared" si="26"/>
        <v>MEDIUM</v>
      </c>
      <c r="AT255" s="96">
        <f>INDEX('P-07 HACCP score'!$C$3:$E$7,MATCH(E255,'P-07 HACCP score'!$B$3:$B$7,0),MATCH('D-14 Impact'!A$2,'P-07 HACCP score'!$C$2:$E$2,0))</f>
        <v>0</v>
      </c>
      <c r="AU255" s="96">
        <f>INDEX('P-07 HACCP score'!$C$3:$E$7,MATCH(F255,'P-07 HACCP score'!$B$3:$B$7,0),MATCH('D-14 Impact'!B$2,'P-07 HACCP score'!$C$2:$E$2,0))</f>
        <v>0</v>
      </c>
      <c r="AV255" s="96">
        <f>INDEX('P-07 HACCP score'!$C$3:$E$7,MATCH(G255,'P-07 HACCP score'!$B$3:$B$7,0),MATCH('D-14 Impact'!C$2,'P-07 HACCP score'!$C$2:$E$2,0))</f>
        <v>0</v>
      </c>
      <c r="AW255" s="96">
        <f>INDEX('P-07 HACCP score'!$C$3:$E$7,MATCH(H255,'P-07 HACCP score'!$B$3:$B$7,0),MATCH('D-14 Impact'!D$2,'P-07 HACCP score'!$C$2:$E$2,0))</f>
        <v>0</v>
      </c>
      <c r="AX255" s="96">
        <f>INDEX('P-07 HACCP score'!$C$3:$E$7,MATCH(I255,'P-07 HACCP score'!$B$3:$B$7,0),MATCH('D-14 Impact'!E$2,'P-07 HACCP score'!$C$2:$E$2,0))</f>
        <v>0</v>
      </c>
      <c r="AY255" s="96">
        <f>INDEX('P-07 HACCP score'!$C$3:$E$7,MATCH(J255,'P-07 HACCP score'!$B$3:$B$7,0),MATCH('D-14 Impact'!F$2,'P-07 HACCP score'!$C$2:$E$2,0))</f>
        <v>0</v>
      </c>
      <c r="AZ255" s="96">
        <f>INDEX('P-07 HACCP score'!$C$3:$E$7,MATCH(K255,'P-07 HACCP score'!$B$3:$B$7,0),MATCH('D-14 Impact'!G$2,'P-07 HACCP score'!$C$2:$E$2,0))</f>
        <v>0</v>
      </c>
      <c r="BA255" s="96">
        <f>INDEX('P-07 HACCP score'!$C$3:$E$7,MATCH(L255,'P-07 HACCP score'!$B$3:$B$7,0),MATCH('D-14 Impact'!H$2,'P-07 HACCP score'!$C$2:$E$2,0))</f>
        <v>0</v>
      </c>
      <c r="BB255" s="96">
        <f>INDEX('P-07 HACCP score'!$C$3:$E$7,MATCH(M255,'P-07 HACCP score'!$B$3:$B$7,0),MATCH('D-14 Impact'!I$2,'P-07 HACCP score'!$C$2:$E$2,0))</f>
        <v>0</v>
      </c>
      <c r="BC255" s="96">
        <f>INDEX('P-07 HACCP score'!$C$3:$E$7,MATCH(N255,'P-07 HACCP score'!$B$3:$B$7,0),MATCH('D-14 Impact'!J$2,'P-07 HACCP score'!$C$2:$E$2,0))</f>
        <v>9</v>
      </c>
      <c r="BD255" s="96">
        <f>INDEX('P-07 HACCP score'!$C$3:$E$7,MATCH(O255,'P-07 HACCP score'!$B$3:$B$7,0),MATCH('D-14 Impact'!K$2,'P-07 HACCP score'!$C$2:$E$2,0))</f>
        <v>9</v>
      </c>
      <c r="BE255" s="96">
        <f>INDEX('P-07 HACCP score'!$C$3:$E$7,MATCH(P255,'P-07 HACCP score'!$B$3:$B$7,0),MATCH('D-14 Impact'!L$2,'P-07 HACCP score'!$C$2:$E$2,0))</f>
        <v>9</v>
      </c>
      <c r="BF255" s="96">
        <f>INDEX('P-07 HACCP score'!$C$3:$E$7,MATCH(Q255,'P-07 HACCP score'!$B$3:$B$7,0),MATCH('D-14 Impact'!M$2,'P-07 HACCP score'!$C$2:$E$2,0))</f>
        <v>5</v>
      </c>
      <c r="BG255" s="96">
        <f>INDEX('P-07 HACCP score'!$C$3:$E$7,MATCH(R255,'P-07 HACCP score'!$B$3:$B$7,0),MATCH('D-14 Impact'!N$2,'P-07 HACCP score'!$C$2:$E$2,0))</f>
        <v>0</v>
      </c>
      <c r="BH255" s="96">
        <f>INDEX('P-07 HACCP score'!$C$3:$E$7,MATCH(S255,'P-07 HACCP score'!$B$3:$B$7,0),MATCH('D-14 Impact'!O$2,'P-07 HACCP score'!$C$2:$E$2,0))</f>
        <v>0</v>
      </c>
      <c r="BI255" s="96">
        <f>INDEX('P-07 HACCP score'!$C$3:$E$7,MATCH(T255,'P-07 HACCP score'!$B$3:$B$7,0),MATCH('D-14 Impact'!P$2,'P-07 HACCP score'!$C$2:$E$2,0))</f>
        <v>0</v>
      </c>
      <c r="BJ255" s="96">
        <f>INDEX('P-07 HACCP score'!$C$3:$E$7,MATCH(U255,'P-07 HACCP score'!$B$3:$B$7,0),MATCH('D-14 Impact'!Q$2,'P-07 HACCP score'!$C$2:$E$2,0))</f>
        <v>0</v>
      </c>
      <c r="BK255" s="96">
        <f>INDEX('P-07 HACCP score'!$C$3:$E$7,MATCH(V255,'P-07 HACCP score'!$B$3:$B$7,0),MATCH('D-14 Impact'!R$2,'P-07 HACCP score'!$C$2:$E$2,0))</f>
        <v>0</v>
      </c>
      <c r="BL255" s="96">
        <f>INDEX('P-07 HACCP score'!$C$3:$E$7,MATCH(W255,'P-07 HACCP score'!$B$3:$B$7,0),MATCH('D-14 Impact'!S$2,'P-07 HACCP score'!$C$2:$E$2,0))</f>
        <v>0</v>
      </c>
      <c r="BM255" s="96">
        <f>INDEX('P-07 HACCP score'!$C$3:$E$7,MATCH(X255,'P-07 HACCP score'!$B$3:$B$7,0),MATCH('D-14 Impact'!T$2,'P-07 HACCP score'!$C$2:$E$2,0))</f>
        <v>0</v>
      </c>
      <c r="BN255" s="96">
        <f>INDEX('P-07 HACCP score'!$C$3:$E$7,MATCH(Y255,'P-07 HACCP score'!$B$3:$B$7,0),MATCH('D-14 Impact'!U$2,'P-07 HACCP score'!$C$2:$E$2,0))</f>
        <v>0</v>
      </c>
      <c r="BO255" s="96">
        <f>INDEX('P-07 HACCP score'!$C$3:$E$7,MATCH(Z255,'P-07 HACCP score'!$B$3:$B$7,0),MATCH('D-14 Impact'!V$2,'P-07 HACCP score'!$C$2:$E$2,0))</f>
        <v>0</v>
      </c>
      <c r="BP255" s="96">
        <f>INDEX('P-07 HACCP score'!$C$3:$E$7,MATCH(AA255,'P-07 HACCP score'!$B$3:$B$7,0),MATCH('D-14 Impact'!W$2,'P-07 HACCP score'!$C$2:$E$2,0))</f>
        <v>0</v>
      </c>
      <c r="BQ255" s="96">
        <f>INDEX('P-07 HACCP score'!$C$3:$E$7,MATCH(AB255,'P-07 HACCP score'!$B$3:$B$7,0),MATCH('D-14 Impact'!X$2,'P-07 HACCP score'!$C$2:$E$2,0))</f>
        <v>0</v>
      </c>
      <c r="BR255" s="96">
        <f>INDEX('P-07 HACCP score'!$C$3:$E$7,MATCH(AC255,'P-07 HACCP score'!$B$3:$B$7,0),MATCH('D-14 Impact'!Y$2,'P-07 HACCP score'!$C$2:$E$2,0))</f>
        <v>0</v>
      </c>
      <c r="BS255" s="96">
        <f>INDEX('P-07 HACCP score'!$C$3:$E$7,MATCH(AD255,'P-07 HACCP score'!$B$3:$B$7,0),MATCH('D-14 Impact'!Z$2,'P-07 HACCP score'!$C$2:$E$2,0))</f>
        <v>0</v>
      </c>
      <c r="BT255" s="96">
        <f>INDEX('P-07 HACCP score'!$C$3:$E$7,MATCH(AE255,'P-07 HACCP score'!$B$3:$B$7,0),MATCH('D-14 Impact'!AA$2,'P-07 HACCP score'!$C$2:$E$2,0))</f>
        <v>0</v>
      </c>
      <c r="BU255" s="96">
        <f>INDEX('P-07 HACCP score'!$C$3:$E$7,MATCH(AF255,'P-07 HACCP score'!$B$3:$B$7,0),MATCH('D-14 Impact'!AB$2,'P-07 HACCP score'!$C$2:$E$2,0))</f>
        <v>0</v>
      </c>
      <c r="BV255" s="96">
        <f>INDEX('P-07 HACCP score'!$C$3:$E$7,MATCH(AG255,'P-07 HACCP score'!$B$3:$B$7,0),MATCH('D-14 Impact'!AC$2,'P-07 HACCP score'!$C$2:$E$2,0))</f>
        <v>0</v>
      </c>
      <c r="BW255" s="96">
        <f>INDEX('P-07 HACCP score'!$C$3:$E$7,MATCH(AH255,'P-07 HACCP score'!$B$3:$B$7,0),MATCH('D-14 Impact'!AD$2,'P-07 HACCP score'!$C$2:$E$2,0))</f>
        <v>0</v>
      </c>
    </row>
    <row r="256" spans="1:75" s="2" customFormat="1" x14ac:dyDescent="0.45">
      <c r="A256" s="72">
        <v>52680</v>
      </c>
      <c r="B256" s="7" t="s">
        <v>452</v>
      </c>
      <c r="C256" s="45" t="s">
        <v>639</v>
      </c>
      <c r="D256" s="44" t="s">
        <v>10</v>
      </c>
      <c r="E256" s="23"/>
      <c r="F256" s="24"/>
      <c r="G256" s="24"/>
      <c r="H256" s="33"/>
      <c r="I256" s="33"/>
      <c r="J256" s="33"/>
      <c r="K256" s="33"/>
      <c r="L256" s="33"/>
      <c r="M256" s="24"/>
      <c r="N256" s="24" t="s">
        <v>9</v>
      </c>
      <c r="O256" s="38" t="s">
        <v>9</v>
      </c>
      <c r="P256" s="38" t="s">
        <v>9</v>
      </c>
      <c r="Q256" s="24" t="s">
        <v>6</v>
      </c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39"/>
      <c r="AI256" s="64">
        <f t="shared" si="21"/>
        <v>2</v>
      </c>
      <c r="AJ256" s="65">
        <f t="shared" si="22"/>
        <v>0</v>
      </c>
      <c r="AK256" s="73" t="str">
        <f t="shared" si="23"/>
        <v>MEDIUM</v>
      </c>
      <c r="AL256" s="67" t="str">
        <f t="shared" si="24"/>
        <v>N</v>
      </c>
      <c r="AM256" s="98" t="s">
        <v>7</v>
      </c>
      <c r="AN256" s="68" t="str">
        <f t="shared" si="25"/>
        <v>MEDIUM</v>
      </c>
      <c r="AO256" s="74" t="s">
        <v>6</v>
      </c>
      <c r="AP256" s="69" t="s">
        <v>679</v>
      </c>
      <c r="AQ256" s="71" t="s">
        <v>7</v>
      </c>
      <c r="AR256" s="70" t="str">
        <f t="shared" si="27"/>
        <v>N</v>
      </c>
      <c r="AS256" s="71" t="str">
        <f t="shared" si="26"/>
        <v>MEDIUM</v>
      </c>
      <c r="AT256" s="96">
        <f>INDEX('P-07 HACCP score'!$C$3:$E$7,MATCH(E256,'P-07 HACCP score'!$B$3:$B$7,0),MATCH('D-14 Impact'!A$2,'P-07 HACCP score'!$C$2:$E$2,0))</f>
        <v>0</v>
      </c>
      <c r="AU256" s="96">
        <f>INDEX('P-07 HACCP score'!$C$3:$E$7,MATCH(F256,'P-07 HACCP score'!$B$3:$B$7,0),MATCH('D-14 Impact'!B$2,'P-07 HACCP score'!$C$2:$E$2,0))</f>
        <v>0</v>
      </c>
      <c r="AV256" s="96">
        <f>INDEX('P-07 HACCP score'!$C$3:$E$7,MATCH(G256,'P-07 HACCP score'!$B$3:$B$7,0),MATCH('D-14 Impact'!C$2,'P-07 HACCP score'!$C$2:$E$2,0))</f>
        <v>0</v>
      </c>
      <c r="AW256" s="96">
        <f>INDEX('P-07 HACCP score'!$C$3:$E$7,MATCH(H256,'P-07 HACCP score'!$B$3:$B$7,0),MATCH('D-14 Impact'!D$2,'P-07 HACCP score'!$C$2:$E$2,0))</f>
        <v>0</v>
      </c>
      <c r="AX256" s="96">
        <f>INDEX('P-07 HACCP score'!$C$3:$E$7,MATCH(I256,'P-07 HACCP score'!$B$3:$B$7,0),MATCH('D-14 Impact'!E$2,'P-07 HACCP score'!$C$2:$E$2,0))</f>
        <v>0</v>
      </c>
      <c r="AY256" s="96">
        <f>INDEX('P-07 HACCP score'!$C$3:$E$7,MATCH(J256,'P-07 HACCP score'!$B$3:$B$7,0),MATCH('D-14 Impact'!F$2,'P-07 HACCP score'!$C$2:$E$2,0))</f>
        <v>0</v>
      </c>
      <c r="AZ256" s="96">
        <f>INDEX('P-07 HACCP score'!$C$3:$E$7,MATCH(K256,'P-07 HACCP score'!$B$3:$B$7,0),MATCH('D-14 Impact'!G$2,'P-07 HACCP score'!$C$2:$E$2,0))</f>
        <v>0</v>
      </c>
      <c r="BA256" s="96">
        <f>INDEX('P-07 HACCP score'!$C$3:$E$7,MATCH(L256,'P-07 HACCP score'!$B$3:$B$7,0),MATCH('D-14 Impact'!H$2,'P-07 HACCP score'!$C$2:$E$2,0))</f>
        <v>0</v>
      </c>
      <c r="BB256" s="96">
        <f>INDEX('P-07 HACCP score'!$C$3:$E$7,MATCH(M256,'P-07 HACCP score'!$B$3:$B$7,0),MATCH('D-14 Impact'!I$2,'P-07 HACCP score'!$C$2:$E$2,0))</f>
        <v>0</v>
      </c>
      <c r="BC256" s="96">
        <f>INDEX('P-07 HACCP score'!$C$3:$E$7,MATCH(N256,'P-07 HACCP score'!$B$3:$B$7,0),MATCH('D-14 Impact'!J$2,'P-07 HACCP score'!$C$2:$E$2,0))</f>
        <v>9</v>
      </c>
      <c r="BD256" s="96">
        <f>INDEX('P-07 HACCP score'!$C$3:$E$7,MATCH(O256,'P-07 HACCP score'!$B$3:$B$7,0),MATCH('D-14 Impact'!K$2,'P-07 HACCP score'!$C$2:$E$2,0))</f>
        <v>9</v>
      </c>
      <c r="BE256" s="96">
        <f>INDEX('P-07 HACCP score'!$C$3:$E$7,MATCH(P256,'P-07 HACCP score'!$B$3:$B$7,0),MATCH('D-14 Impact'!L$2,'P-07 HACCP score'!$C$2:$E$2,0))</f>
        <v>9</v>
      </c>
      <c r="BF256" s="96">
        <f>INDEX('P-07 HACCP score'!$C$3:$E$7,MATCH(Q256,'P-07 HACCP score'!$B$3:$B$7,0),MATCH('D-14 Impact'!M$2,'P-07 HACCP score'!$C$2:$E$2,0))</f>
        <v>5</v>
      </c>
      <c r="BG256" s="96">
        <f>INDEX('P-07 HACCP score'!$C$3:$E$7,MATCH(R256,'P-07 HACCP score'!$B$3:$B$7,0),MATCH('D-14 Impact'!N$2,'P-07 HACCP score'!$C$2:$E$2,0))</f>
        <v>0</v>
      </c>
      <c r="BH256" s="96">
        <f>INDEX('P-07 HACCP score'!$C$3:$E$7,MATCH(S256,'P-07 HACCP score'!$B$3:$B$7,0),MATCH('D-14 Impact'!O$2,'P-07 HACCP score'!$C$2:$E$2,0))</f>
        <v>0</v>
      </c>
      <c r="BI256" s="96">
        <f>INDEX('P-07 HACCP score'!$C$3:$E$7,MATCH(T256,'P-07 HACCP score'!$B$3:$B$7,0),MATCH('D-14 Impact'!P$2,'P-07 HACCP score'!$C$2:$E$2,0))</f>
        <v>0</v>
      </c>
      <c r="BJ256" s="96">
        <f>INDEX('P-07 HACCP score'!$C$3:$E$7,MATCH(U256,'P-07 HACCP score'!$B$3:$B$7,0),MATCH('D-14 Impact'!Q$2,'P-07 HACCP score'!$C$2:$E$2,0))</f>
        <v>0</v>
      </c>
      <c r="BK256" s="96">
        <f>INDEX('P-07 HACCP score'!$C$3:$E$7,MATCH(V256,'P-07 HACCP score'!$B$3:$B$7,0),MATCH('D-14 Impact'!R$2,'P-07 HACCP score'!$C$2:$E$2,0))</f>
        <v>0</v>
      </c>
      <c r="BL256" s="96">
        <f>INDEX('P-07 HACCP score'!$C$3:$E$7,MATCH(W256,'P-07 HACCP score'!$B$3:$B$7,0),MATCH('D-14 Impact'!S$2,'P-07 HACCP score'!$C$2:$E$2,0))</f>
        <v>0</v>
      </c>
      <c r="BM256" s="96">
        <f>INDEX('P-07 HACCP score'!$C$3:$E$7,MATCH(X256,'P-07 HACCP score'!$B$3:$B$7,0),MATCH('D-14 Impact'!T$2,'P-07 HACCP score'!$C$2:$E$2,0))</f>
        <v>0</v>
      </c>
      <c r="BN256" s="96">
        <f>INDEX('P-07 HACCP score'!$C$3:$E$7,MATCH(Y256,'P-07 HACCP score'!$B$3:$B$7,0),MATCH('D-14 Impact'!U$2,'P-07 HACCP score'!$C$2:$E$2,0))</f>
        <v>0</v>
      </c>
      <c r="BO256" s="96">
        <f>INDEX('P-07 HACCP score'!$C$3:$E$7,MATCH(Z256,'P-07 HACCP score'!$B$3:$B$7,0),MATCH('D-14 Impact'!V$2,'P-07 HACCP score'!$C$2:$E$2,0))</f>
        <v>0</v>
      </c>
      <c r="BP256" s="96">
        <f>INDEX('P-07 HACCP score'!$C$3:$E$7,MATCH(AA256,'P-07 HACCP score'!$B$3:$B$7,0),MATCH('D-14 Impact'!W$2,'P-07 HACCP score'!$C$2:$E$2,0))</f>
        <v>0</v>
      </c>
      <c r="BQ256" s="96">
        <f>INDEX('P-07 HACCP score'!$C$3:$E$7,MATCH(AB256,'P-07 HACCP score'!$B$3:$B$7,0),MATCH('D-14 Impact'!X$2,'P-07 HACCP score'!$C$2:$E$2,0))</f>
        <v>0</v>
      </c>
      <c r="BR256" s="96">
        <f>INDEX('P-07 HACCP score'!$C$3:$E$7,MATCH(AC256,'P-07 HACCP score'!$B$3:$B$7,0),MATCH('D-14 Impact'!Y$2,'P-07 HACCP score'!$C$2:$E$2,0))</f>
        <v>0</v>
      </c>
      <c r="BS256" s="96">
        <f>INDEX('P-07 HACCP score'!$C$3:$E$7,MATCH(AD256,'P-07 HACCP score'!$B$3:$B$7,0),MATCH('D-14 Impact'!Z$2,'P-07 HACCP score'!$C$2:$E$2,0))</f>
        <v>0</v>
      </c>
      <c r="BT256" s="96">
        <f>INDEX('P-07 HACCP score'!$C$3:$E$7,MATCH(AE256,'P-07 HACCP score'!$B$3:$B$7,0),MATCH('D-14 Impact'!AA$2,'P-07 HACCP score'!$C$2:$E$2,0))</f>
        <v>0</v>
      </c>
      <c r="BU256" s="96">
        <f>INDEX('P-07 HACCP score'!$C$3:$E$7,MATCH(AF256,'P-07 HACCP score'!$B$3:$B$7,0),MATCH('D-14 Impact'!AB$2,'P-07 HACCP score'!$C$2:$E$2,0))</f>
        <v>0</v>
      </c>
      <c r="BV256" s="96">
        <f>INDEX('P-07 HACCP score'!$C$3:$E$7,MATCH(AG256,'P-07 HACCP score'!$B$3:$B$7,0),MATCH('D-14 Impact'!AC$2,'P-07 HACCP score'!$C$2:$E$2,0))</f>
        <v>0</v>
      </c>
      <c r="BW256" s="96">
        <f>INDEX('P-07 HACCP score'!$C$3:$E$7,MATCH(AH256,'P-07 HACCP score'!$B$3:$B$7,0),MATCH('D-14 Impact'!AD$2,'P-07 HACCP score'!$C$2:$E$2,0))</f>
        <v>0</v>
      </c>
    </row>
    <row r="257" spans="1:75" s="2" customFormat="1" x14ac:dyDescent="0.45">
      <c r="A257" s="72">
        <v>52670</v>
      </c>
      <c r="B257" s="7" t="s">
        <v>451</v>
      </c>
      <c r="C257" s="45" t="s">
        <v>639</v>
      </c>
      <c r="D257" s="44" t="s">
        <v>10</v>
      </c>
      <c r="E257" s="23"/>
      <c r="F257" s="24"/>
      <c r="G257" s="24"/>
      <c r="H257" s="33"/>
      <c r="I257" s="33"/>
      <c r="J257" s="33"/>
      <c r="K257" s="33"/>
      <c r="L257" s="33"/>
      <c r="M257" s="24"/>
      <c r="N257" s="24" t="s">
        <v>9</v>
      </c>
      <c r="O257" s="38" t="s">
        <v>9</v>
      </c>
      <c r="P257" s="38" t="s">
        <v>9</v>
      </c>
      <c r="Q257" s="24" t="s">
        <v>6</v>
      </c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39"/>
      <c r="AI257" s="64">
        <f t="shared" si="21"/>
        <v>2</v>
      </c>
      <c r="AJ257" s="65">
        <f t="shared" si="22"/>
        <v>0</v>
      </c>
      <c r="AK257" s="73" t="str">
        <f t="shared" si="23"/>
        <v>MEDIUM</v>
      </c>
      <c r="AL257" s="67" t="str">
        <f t="shared" si="24"/>
        <v>N</v>
      </c>
      <c r="AM257" s="98" t="s">
        <v>7</v>
      </c>
      <c r="AN257" s="68" t="str">
        <f t="shared" si="25"/>
        <v>MEDIUM</v>
      </c>
      <c r="AO257" s="74" t="s">
        <v>6</v>
      </c>
      <c r="AP257" s="71" t="s">
        <v>679</v>
      </c>
      <c r="AQ257" s="71" t="s">
        <v>7</v>
      </c>
      <c r="AR257" s="70" t="str">
        <f t="shared" si="27"/>
        <v>N</v>
      </c>
      <c r="AS257" s="71" t="str">
        <f t="shared" si="26"/>
        <v>MEDIUM</v>
      </c>
      <c r="AT257" s="96">
        <f>INDEX('P-07 HACCP score'!$C$3:$E$7,MATCH(E257,'P-07 HACCP score'!$B$3:$B$7,0),MATCH('D-14 Impact'!A$2,'P-07 HACCP score'!$C$2:$E$2,0))</f>
        <v>0</v>
      </c>
      <c r="AU257" s="96">
        <f>INDEX('P-07 HACCP score'!$C$3:$E$7,MATCH(F257,'P-07 HACCP score'!$B$3:$B$7,0),MATCH('D-14 Impact'!B$2,'P-07 HACCP score'!$C$2:$E$2,0))</f>
        <v>0</v>
      </c>
      <c r="AV257" s="96">
        <f>INDEX('P-07 HACCP score'!$C$3:$E$7,MATCH(G257,'P-07 HACCP score'!$B$3:$B$7,0),MATCH('D-14 Impact'!C$2,'P-07 HACCP score'!$C$2:$E$2,0))</f>
        <v>0</v>
      </c>
      <c r="AW257" s="96">
        <f>INDEX('P-07 HACCP score'!$C$3:$E$7,MATCH(H257,'P-07 HACCP score'!$B$3:$B$7,0),MATCH('D-14 Impact'!D$2,'P-07 HACCP score'!$C$2:$E$2,0))</f>
        <v>0</v>
      </c>
      <c r="AX257" s="96">
        <f>INDEX('P-07 HACCP score'!$C$3:$E$7,MATCH(I257,'P-07 HACCP score'!$B$3:$B$7,0),MATCH('D-14 Impact'!E$2,'P-07 HACCP score'!$C$2:$E$2,0))</f>
        <v>0</v>
      </c>
      <c r="AY257" s="96">
        <f>INDEX('P-07 HACCP score'!$C$3:$E$7,MATCH(J257,'P-07 HACCP score'!$B$3:$B$7,0),MATCH('D-14 Impact'!F$2,'P-07 HACCP score'!$C$2:$E$2,0))</f>
        <v>0</v>
      </c>
      <c r="AZ257" s="96">
        <f>INDEX('P-07 HACCP score'!$C$3:$E$7,MATCH(K257,'P-07 HACCP score'!$B$3:$B$7,0),MATCH('D-14 Impact'!G$2,'P-07 HACCP score'!$C$2:$E$2,0))</f>
        <v>0</v>
      </c>
      <c r="BA257" s="96">
        <f>INDEX('P-07 HACCP score'!$C$3:$E$7,MATCH(L257,'P-07 HACCP score'!$B$3:$B$7,0),MATCH('D-14 Impact'!H$2,'P-07 HACCP score'!$C$2:$E$2,0))</f>
        <v>0</v>
      </c>
      <c r="BB257" s="96">
        <f>INDEX('P-07 HACCP score'!$C$3:$E$7,MATCH(M257,'P-07 HACCP score'!$B$3:$B$7,0),MATCH('D-14 Impact'!I$2,'P-07 HACCP score'!$C$2:$E$2,0))</f>
        <v>0</v>
      </c>
      <c r="BC257" s="96">
        <f>INDEX('P-07 HACCP score'!$C$3:$E$7,MATCH(N257,'P-07 HACCP score'!$B$3:$B$7,0),MATCH('D-14 Impact'!J$2,'P-07 HACCP score'!$C$2:$E$2,0))</f>
        <v>9</v>
      </c>
      <c r="BD257" s="96">
        <f>INDEX('P-07 HACCP score'!$C$3:$E$7,MATCH(O257,'P-07 HACCP score'!$B$3:$B$7,0),MATCH('D-14 Impact'!K$2,'P-07 HACCP score'!$C$2:$E$2,0))</f>
        <v>9</v>
      </c>
      <c r="BE257" s="96">
        <f>INDEX('P-07 HACCP score'!$C$3:$E$7,MATCH(P257,'P-07 HACCP score'!$B$3:$B$7,0),MATCH('D-14 Impact'!L$2,'P-07 HACCP score'!$C$2:$E$2,0))</f>
        <v>9</v>
      </c>
      <c r="BF257" s="96">
        <f>INDEX('P-07 HACCP score'!$C$3:$E$7,MATCH(Q257,'P-07 HACCP score'!$B$3:$B$7,0),MATCH('D-14 Impact'!M$2,'P-07 HACCP score'!$C$2:$E$2,0))</f>
        <v>5</v>
      </c>
      <c r="BG257" s="96">
        <f>INDEX('P-07 HACCP score'!$C$3:$E$7,MATCH(R257,'P-07 HACCP score'!$B$3:$B$7,0),MATCH('D-14 Impact'!N$2,'P-07 HACCP score'!$C$2:$E$2,0))</f>
        <v>0</v>
      </c>
      <c r="BH257" s="96">
        <f>INDEX('P-07 HACCP score'!$C$3:$E$7,MATCH(S257,'P-07 HACCP score'!$B$3:$B$7,0),MATCH('D-14 Impact'!O$2,'P-07 HACCP score'!$C$2:$E$2,0))</f>
        <v>0</v>
      </c>
      <c r="BI257" s="96">
        <f>INDEX('P-07 HACCP score'!$C$3:$E$7,MATCH(T257,'P-07 HACCP score'!$B$3:$B$7,0),MATCH('D-14 Impact'!P$2,'P-07 HACCP score'!$C$2:$E$2,0))</f>
        <v>0</v>
      </c>
      <c r="BJ257" s="96">
        <f>INDEX('P-07 HACCP score'!$C$3:$E$7,MATCH(U257,'P-07 HACCP score'!$B$3:$B$7,0),MATCH('D-14 Impact'!Q$2,'P-07 HACCP score'!$C$2:$E$2,0))</f>
        <v>0</v>
      </c>
      <c r="BK257" s="96">
        <f>INDEX('P-07 HACCP score'!$C$3:$E$7,MATCH(V257,'P-07 HACCP score'!$B$3:$B$7,0),MATCH('D-14 Impact'!R$2,'P-07 HACCP score'!$C$2:$E$2,0))</f>
        <v>0</v>
      </c>
      <c r="BL257" s="96">
        <f>INDEX('P-07 HACCP score'!$C$3:$E$7,MATCH(W257,'P-07 HACCP score'!$B$3:$B$7,0),MATCH('D-14 Impact'!S$2,'P-07 HACCP score'!$C$2:$E$2,0))</f>
        <v>0</v>
      </c>
      <c r="BM257" s="96">
        <f>INDEX('P-07 HACCP score'!$C$3:$E$7,MATCH(X257,'P-07 HACCP score'!$B$3:$B$7,0),MATCH('D-14 Impact'!T$2,'P-07 HACCP score'!$C$2:$E$2,0))</f>
        <v>0</v>
      </c>
      <c r="BN257" s="96">
        <f>INDEX('P-07 HACCP score'!$C$3:$E$7,MATCH(Y257,'P-07 HACCP score'!$B$3:$B$7,0),MATCH('D-14 Impact'!U$2,'P-07 HACCP score'!$C$2:$E$2,0))</f>
        <v>0</v>
      </c>
      <c r="BO257" s="96">
        <f>INDEX('P-07 HACCP score'!$C$3:$E$7,MATCH(Z257,'P-07 HACCP score'!$B$3:$B$7,0),MATCH('D-14 Impact'!V$2,'P-07 HACCP score'!$C$2:$E$2,0))</f>
        <v>0</v>
      </c>
      <c r="BP257" s="96">
        <f>INDEX('P-07 HACCP score'!$C$3:$E$7,MATCH(AA257,'P-07 HACCP score'!$B$3:$B$7,0),MATCH('D-14 Impact'!W$2,'P-07 HACCP score'!$C$2:$E$2,0))</f>
        <v>0</v>
      </c>
      <c r="BQ257" s="96">
        <f>INDEX('P-07 HACCP score'!$C$3:$E$7,MATCH(AB257,'P-07 HACCP score'!$B$3:$B$7,0),MATCH('D-14 Impact'!X$2,'P-07 HACCP score'!$C$2:$E$2,0))</f>
        <v>0</v>
      </c>
      <c r="BR257" s="96">
        <f>INDEX('P-07 HACCP score'!$C$3:$E$7,MATCH(AC257,'P-07 HACCP score'!$B$3:$B$7,0),MATCH('D-14 Impact'!Y$2,'P-07 HACCP score'!$C$2:$E$2,0))</f>
        <v>0</v>
      </c>
      <c r="BS257" s="96">
        <f>INDEX('P-07 HACCP score'!$C$3:$E$7,MATCH(AD257,'P-07 HACCP score'!$B$3:$B$7,0),MATCH('D-14 Impact'!Z$2,'P-07 HACCP score'!$C$2:$E$2,0))</f>
        <v>0</v>
      </c>
      <c r="BT257" s="96">
        <f>INDEX('P-07 HACCP score'!$C$3:$E$7,MATCH(AE257,'P-07 HACCP score'!$B$3:$B$7,0),MATCH('D-14 Impact'!AA$2,'P-07 HACCP score'!$C$2:$E$2,0))</f>
        <v>0</v>
      </c>
      <c r="BU257" s="96">
        <f>INDEX('P-07 HACCP score'!$C$3:$E$7,MATCH(AF257,'P-07 HACCP score'!$B$3:$B$7,0),MATCH('D-14 Impact'!AB$2,'P-07 HACCP score'!$C$2:$E$2,0))</f>
        <v>0</v>
      </c>
      <c r="BV257" s="96">
        <f>INDEX('P-07 HACCP score'!$C$3:$E$7,MATCH(AG257,'P-07 HACCP score'!$B$3:$B$7,0),MATCH('D-14 Impact'!AC$2,'P-07 HACCP score'!$C$2:$E$2,0))</f>
        <v>0</v>
      </c>
      <c r="BW257" s="96">
        <f>INDEX('P-07 HACCP score'!$C$3:$E$7,MATCH(AH257,'P-07 HACCP score'!$B$3:$B$7,0),MATCH('D-14 Impact'!AD$2,'P-07 HACCP score'!$C$2:$E$2,0))</f>
        <v>0</v>
      </c>
    </row>
    <row r="258" spans="1:75" s="2" customFormat="1" x14ac:dyDescent="0.45">
      <c r="A258" s="72">
        <v>52690</v>
      </c>
      <c r="B258" s="7" t="s">
        <v>453</v>
      </c>
      <c r="C258" s="45" t="s">
        <v>639</v>
      </c>
      <c r="D258" s="44" t="s">
        <v>10</v>
      </c>
      <c r="E258" s="23"/>
      <c r="F258" s="24"/>
      <c r="G258" s="24"/>
      <c r="H258" s="33"/>
      <c r="I258" s="33"/>
      <c r="J258" s="33"/>
      <c r="K258" s="33"/>
      <c r="L258" s="33"/>
      <c r="M258" s="24"/>
      <c r="N258" s="24" t="s">
        <v>9</v>
      </c>
      <c r="O258" s="38" t="s">
        <v>9</v>
      </c>
      <c r="P258" s="38" t="s">
        <v>9</v>
      </c>
      <c r="Q258" s="24" t="s">
        <v>6</v>
      </c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39"/>
      <c r="AI258" s="64">
        <f t="shared" ref="AI258:AI321" si="28">COUNTIF(AT258:AV258,5)+COUNTIF(BB258:BC258,5)+COUNTIF(BF258:BW258,5)+COUNTIF(AT258:AV258,9)+COUNTIF(BB258:BC258,9)+COUNTIF(BF258:BW258,9)</f>
        <v>2</v>
      </c>
      <c r="AJ258" s="65">
        <f t="shared" ref="AJ258:AJ321" si="29">COUNTIF(AT258:AV258,15)+COUNTIF(BB258:BC258,15)+COUNTIF(BF258:BW258,15)+COUNTIF(AT258:AV258,25)+COUNTIF(BB258:BC258,25)+COUNTIF(BF258:BW258,25)</f>
        <v>0</v>
      </c>
      <c r="AK258" s="73" t="str">
        <f t="shared" ref="AK258:AK321" si="30">IF(AJ258&gt;=1,"HIGH",IF(AI258&gt;=2,"MEDIUM","LOW"))</f>
        <v>MEDIUM</v>
      </c>
      <c r="AL258" s="67" t="str">
        <f t="shared" ref="AL258:AL321" si="31">IF(AND(AJ258=1,OR(G258="H",X258="H"),TEXT(D258,0)&lt;&gt;"4"),"Y","N" )</f>
        <v>N</v>
      </c>
      <c r="AM258" s="98" t="s">
        <v>7</v>
      </c>
      <c r="AN258" s="68" t="str">
        <f t="shared" ref="AN258:AN321" si="32">IF(OR(AM258="Y",AL258="Y"),"MEDIUM",AK258)</f>
        <v>MEDIUM</v>
      </c>
      <c r="AO258" s="74" t="s">
        <v>6</v>
      </c>
      <c r="AP258" s="71" t="s">
        <v>679</v>
      </c>
      <c r="AQ258" s="71" t="s">
        <v>7</v>
      </c>
      <c r="AR258" s="70" t="str">
        <f t="shared" si="27"/>
        <v>N</v>
      </c>
      <c r="AS258" s="71" t="str">
        <f t="shared" ref="AS258:AS321" si="33">IF(AR258="N",AN258,IF(AN258="LOW","MEDIUM","HIGH"))</f>
        <v>MEDIUM</v>
      </c>
      <c r="AT258" s="96">
        <f>INDEX('P-07 HACCP score'!$C$3:$E$7,MATCH(E258,'P-07 HACCP score'!$B$3:$B$7,0),MATCH('D-14 Impact'!A$2,'P-07 HACCP score'!$C$2:$E$2,0))</f>
        <v>0</v>
      </c>
      <c r="AU258" s="96">
        <f>INDEX('P-07 HACCP score'!$C$3:$E$7,MATCH(F258,'P-07 HACCP score'!$B$3:$B$7,0),MATCH('D-14 Impact'!B$2,'P-07 HACCP score'!$C$2:$E$2,0))</f>
        <v>0</v>
      </c>
      <c r="AV258" s="96">
        <f>INDEX('P-07 HACCP score'!$C$3:$E$7,MATCH(G258,'P-07 HACCP score'!$B$3:$B$7,0),MATCH('D-14 Impact'!C$2,'P-07 HACCP score'!$C$2:$E$2,0))</f>
        <v>0</v>
      </c>
      <c r="AW258" s="96">
        <f>INDEX('P-07 HACCP score'!$C$3:$E$7,MATCH(H258,'P-07 HACCP score'!$B$3:$B$7,0),MATCH('D-14 Impact'!D$2,'P-07 HACCP score'!$C$2:$E$2,0))</f>
        <v>0</v>
      </c>
      <c r="AX258" s="96">
        <f>INDEX('P-07 HACCP score'!$C$3:$E$7,MATCH(I258,'P-07 HACCP score'!$B$3:$B$7,0),MATCH('D-14 Impact'!E$2,'P-07 HACCP score'!$C$2:$E$2,0))</f>
        <v>0</v>
      </c>
      <c r="AY258" s="96">
        <f>INDEX('P-07 HACCP score'!$C$3:$E$7,MATCH(J258,'P-07 HACCP score'!$B$3:$B$7,0),MATCH('D-14 Impact'!F$2,'P-07 HACCP score'!$C$2:$E$2,0))</f>
        <v>0</v>
      </c>
      <c r="AZ258" s="96">
        <f>INDEX('P-07 HACCP score'!$C$3:$E$7,MATCH(K258,'P-07 HACCP score'!$B$3:$B$7,0),MATCH('D-14 Impact'!G$2,'P-07 HACCP score'!$C$2:$E$2,0))</f>
        <v>0</v>
      </c>
      <c r="BA258" s="96">
        <f>INDEX('P-07 HACCP score'!$C$3:$E$7,MATCH(L258,'P-07 HACCP score'!$B$3:$B$7,0),MATCH('D-14 Impact'!H$2,'P-07 HACCP score'!$C$2:$E$2,0))</f>
        <v>0</v>
      </c>
      <c r="BB258" s="96">
        <f>INDEX('P-07 HACCP score'!$C$3:$E$7,MATCH(M258,'P-07 HACCP score'!$B$3:$B$7,0),MATCH('D-14 Impact'!I$2,'P-07 HACCP score'!$C$2:$E$2,0))</f>
        <v>0</v>
      </c>
      <c r="BC258" s="96">
        <f>INDEX('P-07 HACCP score'!$C$3:$E$7,MATCH(N258,'P-07 HACCP score'!$B$3:$B$7,0),MATCH('D-14 Impact'!J$2,'P-07 HACCP score'!$C$2:$E$2,0))</f>
        <v>9</v>
      </c>
      <c r="BD258" s="96">
        <f>INDEX('P-07 HACCP score'!$C$3:$E$7,MATCH(O258,'P-07 HACCP score'!$B$3:$B$7,0),MATCH('D-14 Impact'!K$2,'P-07 HACCP score'!$C$2:$E$2,0))</f>
        <v>9</v>
      </c>
      <c r="BE258" s="96">
        <f>INDEX('P-07 HACCP score'!$C$3:$E$7,MATCH(P258,'P-07 HACCP score'!$B$3:$B$7,0),MATCH('D-14 Impact'!L$2,'P-07 HACCP score'!$C$2:$E$2,0))</f>
        <v>9</v>
      </c>
      <c r="BF258" s="96">
        <f>INDEX('P-07 HACCP score'!$C$3:$E$7,MATCH(Q258,'P-07 HACCP score'!$B$3:$B$7,0),MATCH('D-14 Impact'!M$2,'P-07 HACCP score'!$C$2:$E$2,0))</f>
        <v>5</v>
      </c>
      <c r="BG258" s="96">
        <f>INDEX('P-07 HACCP score'!$C$3:$E$7,MATCH(R258,'P-07 HACCP score'!$B$3:$B$7,0),MATCH('D-14 Impact'!N$2,'P-07 HACCP score'!$C$2:$E$2,0))</f>
        <v>0</v>
      </c>
      <c r="BH258" s="96">
        <f>INDEX('P-07 HACCP score'!$C$3:$E$7,MATCH(S258,'P-07 HACCP score'!$B$3:$B$7,0),MATCH('D-14 Impact'!O$2,'P-07 HACCP score'!$C$2:$E$2,0))</f>
        <v>0</v>
      </c>
      <c r="BI258" s="96">
        <f>INDEX('P-07 HACCP score'!$C$3:$E$7,MATCH(T258,'P-07 HACCP score'!$B$3:$B$7,0),MATCH('D-14 Impact'!P$2,'P-07 HACCP score'!$C$2:$E$2,0))</f>
        <v>0</v>
      </c>
      <c r="BJ258" s="96">
        <f>INDEX('P-07 HACCP score'!$C$3:$E$7,MATCH(U258,'P-07 HACCP score'!$B$3:$B$7,0),MATCH('D-14 Impact'!Q$2,'P-07 HACCP score'!$C$2:$E$2,0))</f>
        <v>0</v>
      </c>
      <c r="BK258" s="96">
        <f>INDEX('P-07 HACCP score'!$C$3:$E$7,MATCH(V258,'P-07 HACCP score'!$B$3:$B$7,0),MATCH('D-14 Impact'!R$2,'P-07 HACCP score'!$C$2:$E$2,0))</f>
        <v>0</v>
      </c>
      <c r="BL258" s="96">
        <f>INDEX('P-07 HACCP score'!$C$3:$E$7,MATCH(W258,'P-07 HACCP score'!$B$3:$B$7,0),MATCH('D-14 Impact'!S$2,'P-07 HACCP score'!$C$2:$E$2,0))</f>
        <v>0</v>
      </c>
      <c r="BM258" s="96">
        <f>INDEX('P-07 HACCP score'!$C$3:$E$7,MATCH(X258,'P-07 HACCP score'!$B$3:$B$7,0),MATCH('D-14 Impact'!T$2,'P-07 HACCP score'!$C$2:$E$2,0))</f>
        <v>0</v>
      </c>
      <c r="BN258" s="96">
        <f>INDEX('P-07 HACCP score'!$C$3:$E$7,MATCH(Y258,'P-07 HACCP score'!$B$3:$B$7,0),MATCH('D-14 Impact'!U$2,'P-07 HACCP score'!$C$2:$E$2,0))</f>
        <v>0</v>
      </c>
      <c r="BO258" s="96">
        <f>INDEX('P-07 HACCP score'!$C$3:$E$7,MATCH(Z258,'P-07 HACCP score'!$B$3:$B$7,0),MATCH('D-14 Impact'!V$2,'P-07 HACCP score'!$C$2:$E$2,0))</f>
        <v>0</v>
      </c>
      <c r="BP258" s="96">
        <f>INDEX('P-07 HACCP score'!$C$3:$E$7,MATCH(AA258,'P-07 HACCP score'!$B$3:$B$7,0),MATCH('D-14 Impact'!W$2,'P-07 HACCP score'!$C$2:$E$2,0))</f>
        <v>0</v>
      </c>
      <c r="BQ258" s="96">
        <f>INDEX('P-07 HACCP score'!$C$3:$E$7,MATCH(AB258,'P-07 HACCP score'!$B$3:$B$7,0),MATCH('D-14 Impact'!X$2,'P-07 HACCP score'!$C$2:$E$2,0))</f>
        <v>0</v>
      </c>
      <c r="BR258" s="96">
        <f>INDEX('P-07 HACCP score'!$C$3:$E$7,MATCH(AC258,'P-07 HACCP score'!$B$3:$B$7,0),MATCH('D-14 Impact'!Y$2,'P-07 HACCP score'!$C$2:$E$2,0))</f>
        <v>0</v>
      </c>
      <c r="BS258" s="96">
        <f>INDEX('P-07 HACCP score'!$C$3:$E$7,MATCH(AD258,'P-07 HACCP score'!$B$3:$B$7,0),MATCH('D-14 Impact'!Z$2,'P-07 HACCP score'!$C$2:$E$2,0))</f>
        <v>0</v>
      </c>
      <c r="BT258" s="96">
        <f>INDEX('P-07 HACCP score'!$C$3:$E$7,MATCH(AE258,'P-07 HACCP score'!$B$3:$B$7,0),MATCH('D-14 Impact'!AA$2,'P-07 HACCP score'!$C$2:$E$2,0))</f>
        <v>0</v>
      </c>
      <c r="BU258" s="96">
        <f>INDEX('P-07 HACCP score'!$C$3:$E$7,MATCH(AF258,'P-07 HACCP score'!$B$3:$B$7,0),MATCH('D-14 Impact'!AB$2,'P-07 HACCP score'!$C$2:$E$2,0))</f>
        <v>0</v>
      </c>
      <c r="BV258" s="96">
        <f>INDEX('P-07 HACCP score'!$C$3:$E$7,MATCH(AG258,'P-07 HACCP score'!$B$3:$B$7,0),MATCH('D-14 Impact'!AC$2,'P-07 HACCP score'!$C$2:$E$2,0))</f>
        <v>0</v>
      </c>
      <c r="BW258" s="96">
        <f>INDEX('P-07 HACCP score'!$C$3:$E$7,MATCH(AH258,'P-07 HACCP score'!$B$3:$B$7,0),MATCH('D-14 Impact'!AD$2,'P-07 HACCP score'!$C$2:$E$2,0))</f>
        <v>0</v>
      </c>
    </row>
    <row r="259" spans="1:75" s="2" customFormat="1" x14ac:dyDescent="0.45">
      <c r="A259" s="72">
        <v>52210</v>
      </c>
      <c r="B259" s="7" t="s">
        <v>410</v>
      </c>
      <c r="C259" s="45" t="s">
        <v>637</v>
      </c>
      <c r="D259" s="44" t="s">
        <v>13</v>
      </c>
      <c r="E259" s="23" t="s">
        <v>6</v>
      </c>
      <c r="F259" s="24" t="s">
        <v>8</v>
      </c>
      <c r="G259" s="24" t="s">
        <v>8</v>
      </c>
      <c r="H259" s="33" t="s">
        <v>8</v>
      </c>
      <c r="I259" s="33" t="s">
        <v>8</v>
      </c>
      <c r="J259" s="33" t="s">
        <v>67</v>
      </c>
      <c r="K259" s="112" t="s">
        <v>67</v>
      </c>
      <c r="L259" s="33" t="s">
        <v>67</v>
      </c>
      <c r="M259" s="24"/>
      <c r="N259" s="24"/>
      <c r="O259" s="38"/>
      <c r="P259" s="38"/>
      <c r="Q259" s="24" t="s">
        <v>6</v>
      </c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39"/>
      <c r="AI259" s="64">
        <f t="shared" si="28"/>
        <v>1</v>
      </c>
      <c r="AJ259" s="65">
        <f t="shared" si="29"/>
        <v>2</v>
      </c>
      <c r="AK259" s="73" t="str">
        <f t="shared" si="30"/>
        <v>HIGH</v>
      </c>
      <c r="AL259" s="67" t="str">
        <f t="shared" si="31"/>
        <v>N</v>
      </c>
      <c r="AM259" s="98" t="s">
        <v>7</v>
      </c>
      <c r="AN259" s="68" t="str">
        <f t="shared" si="32"/>
        <v>HIGH</v>
      </c>
      <c r="AO259" s="74" t="s">
        <v>8</v>
      </c>
      <c r="AP259" s="69" t="s">
        <v>7</v>
      </c>
      <c r="AQ259" s="71" t="s">
        <v>679</v>
      </c>
      <c r="AR259" s="70" t="str">
        <f t="shared" si="27"/>
        <v>N</v>
      </c>
      <c r="AS259" s="71" t="str">
        <f t="shared" si="33"/>
        <v>HIGH</v>
      </c>
      <c r="AT259" s="96">
        <f>INDEX('P-07 HACCP score'!$C$3:$E$7,MATCH(E259,'P-07 HACCP score'!$B$3:$B$7,0),MATCH('D-14 Impact'!A$2,'P-07 HACCP score'!$C$2:$E$2,0))</f>
        <v>3</v>
      </c>
      <c r="AU259" s="96">
        <f>INDEX('P-07 HACCP score'!$C$3:$E$7,MATCH(F259,'P-07 HACCP score'!$B$3:$B$7,0),MATCH('D-14 Impact'!B$2,'P-07 HACCP score'!$C$2:$E$2,0))</f>
        <v>25</v>
      </c>
      <c r="AV259" s="96">
        <f>INDEX('P-07 HACCP score'!$C$3:$E$7,MATCH(G259,'P-07 HACCP score'!$B$3:$B$7,0),MATCH('D-14 Impact'!C$2,'P-07 HACCP score'!$C$2:$E$2,0))</f>
        <v>15</v>
      </c>
      <c r="AW259" s="96">
        <f>INDEX('P-07 HACCP score'!$C$3:$E$7,MATCH(H259,'P-07 HACCP score'!$B$3:$B$7,0),MATCH('D-14 Impact'!D$2,'P-07 HACCP score'!$C$2:$E$2,0))</f>
        <v>15</v>
      </c>
      <c r="AX259" s="96">
        <f>INDEX('P-07 HACCP score'!$C$3:$E$7,MATCH(I259,'P-07 HACCP score'!$B$3:$B$7,0),MATCH('D-14 Impact'!E$2,'P-07 HACCP score'!$C$2:$E$2,0))</f>
        <v>15</v>
      </c>
      <c r="AY259" s="96">
        <f>INDEX('P-07 HACCP score'!$C$3:$E$7,MATCH(J259,'P-07 HACCP score'!$B$3:$B$7,0),MATCH('D-14 Impact'!F$2,'P-07 HACCP score'!$C$2:$E$2,0))</f>
        <v>1.5</v>
      </c>
      <c r="AZ259" s="96">
        <f>INDEX('P-07 HACCP score'!$C$3:$E$7,MATCH(K259,'P-07 HACCP score'!$B$3:$B$7,0),MATCH('D-14 Impact'!G$2,'P-07 HACCP score'!$C$2:$E$2,0))</f>
        <v>1.5</v>
      </c>
      <c r="BA259" s="96">
        <f>INDEX('P-07 HACCP score'!$C$3:$E$7,MATCH(L259,'P-07 HACCP score'!$B$3:$B$7,0),MATCH('D-14 Impact'!H$2,'P-07 HACCP score'!$C$2:$E$2,0))</f>
        <v>1.5</v>
      </c>
      <c r="BB259" s="96">
        <f>INDEX('P-07 HACCP score'!$C$3:$E$7,MATCH(M259,'P-07 HACCP score'!$B$3:$B$7,0),MATCH('D-14 Impact'!I$2,'P-07 HACCP score'!$C$2:$E$2,0))</f>
        <v>0</v>
      </c>
      <c r="BC259" s="96">
        <f>INDEX('P-07 HACCP score'!$C$3:$E$7,MATCH(N259,'P-07 HACCP score'!$B$3:$B$7,0),MATCH('D-14 Impact'!J$2,'P-07 HACCP score'!$C$2:$E$2,0))</f>
        <v>0</v>
      </c>
      <c r="BD259" s="96">
        <f>INDEX('P-07 HACCP score'!$C$3:$E$7,MATCH(O259,'P-07 HACCP score'!$B$3:$B$7,0),MATCH('D-14 Impact'!K$2,'P-07 HACCP score'!$C$2:$E$2,0))</f>
        <v>0</v>
      </c>
      <c r="BE259" s="96">
        <f>INDEX('P-07 HACCP score'!$C$3:$E$7,MATCH(P259,'P-07 HACCP score'!$B$3:$B$7,0),MATCH('D-14 Impact'!L$2,'P-07 HACCP score'!$C$2:$E$2,0))</f>
        <v>0</v>
      </c>
      <c r="BF259" s="96">
        <f>INDEX('P-07 HACCP score'!$C$3:$E$7,MATCH(Q259,'P-07 HACCP score'!$B$3:$B$7,0),MATCH('D-14 Impact'!M$2,'P-07 HACCP score'!$C$2:$E$2,0))</f>
        <v>5</v>
      </c>
      <c r="BG259" s="96">
        <f>INDEX('P-07 HACCP score'!$C$3:$E$7,MATCH(R259,'P-07 HACCP score'!$B$3:$B$7,0),MATCH('D-14 Impact'!N$2,'P-07 HACCP score'!$C$2:$E$2,0))</f>
        <v>0</v>
      </c>
      <c r="BH259" s="96">
        <f>INDEX('P-07 HACCP score'!$C$3:$E$7,MATCH(S259,'P-07 HACCP score'!$B$3:$B$7,0),MATCH('D-14 Impact'!O$2,'P-07 HACCP score'!$C$2:$E$2,0))</f>
        <v>0</v>
      </c>
      <c r="BI259" s="96">
        <f>INDEX('P-07 HACCP score'!$C$3:$E$7,MATCH(T259,'P-07 HACCP score'!$B$3:$B$7,0),MATCH('D-14 Impact'!P$2,'P-07 HACCP score'!$C$2:$E$2,0))</f>
        <v>0</v>
      </c>
      <c r="BJ259" s="96">
        <f>INDEX('P-07 HACCP score'!$C$3:$E$7,MATCH(U259,'P-07 HACCP score'!$B$3:$B$7,0),MATCH('D-14 Impact'!Q$2,'P-07 HACCP score'!$C$2:$E$2,0))</f>
        <v>0</v>
      </c>
      <c r="BK259" s="96">
        <f>INDEX('P-07 HACCP score'!$C$3:$E$7,MATCH(V259,'P-07 HACCP score'!$B$3:$B$7,0),MATCH('D-14 Impact'!R$2,'P-07 HACCP score'!$C$2:$E$2,0))</f>
        <v>0</v>
      </c>
      <c r="BL259" s="96">
        <f>INDEX('P-07 HACCP score'!$C$3:$E$7,MATCH(W259,'P-07 HACCP score'!$B$3:$B$7,0),MATCH('D-14 Impact'!S$2,'P-07 HACCP score'!$C$2:$E$2,0))</f>
        <v>0</v>
      </c>
      <c r="BM259" s="96">
        <f>INDEX('P-07 HACCP score'!$C$3:$E$7,MATCH(X259,'P-07 HACCP score'!$B$3:$B$7,0),MATCH('D-14 Impact'!T$2,'P-07 HACCP score'!$C$2:$E$2,0))</f>
        <v>0</v>
      </c>
      <c r="BN259" s="96">
        <f>INDEX('P-07 HACCP score'!$C$3:$E$7,MATCH(Y259,'P-07 HACCP score'!$B$3:$B$7,0),MATCH('D-14 Impact'!U$2,'P-07 HACCP score'!$C$2:$E$2,0))</f>
        <v>0</v>
      </c>
      <c r="BO259" s="96">
        <f>INDEX('P-07 HACCP score'!$C$3:$E$7,MATCH(Z259,'P-07 HACCP score'!$B$3:$B$7,0),MATCH('D-14 Impact'!V$2,'P-07 HACCP score'!$C$2:$E$2,0))</f>
        <v>0</v>
      </c>
      <c r="BP259" s="96">
        <f>INDEX('P-07 HACCP score'!$C$3:$E$7,MATCH(AA259,'P-07 HACCP score'!$B$3:$B$7,0),MATCH('D-14 Impact'!W$2,'P-07 HACCP score'!$C$2:$E$2,0))</f>
        <v>0</v>
      </c>
      <c r="BQ259" s="96">
        <f>INDEX('P-07 HACCP score'!$C$3:$E$7,MATCH(AB259,'P-07 HACCP score'!$B$3:$B$7,0),MATCH('D-14 Impact'!X$2,'P-07 HACCP score'!$C$2:$E$2,0))</f>
        <v>0</v>
      </c>
      <c r="BR259" s="96">
        <f>INDEX('P-07 HACCP score'!$C$3:$E$7,MATCH(AC259,'P-07 HACCP score'!$B$3:$B$7,0),MATCH('D-14 Impact'!Y$2,'P-07 HACCP score'!$C$2:$E$2,0))</f>
        <v>0</v>
      </c>
      <c r="BS259" s="96">
        <f>INDEX('P-07 HACCP score'!$C$3:$E$7,MATCH(AD259,'P-07 HACCP score'!$B$3:$B$7,0),MATCH('D-14 Impact'!Z$2,'P-07 HACCP score'!$C$2:$E$2,0))</f>
        <v>0</v>
      </c>
      <c r="BT259" s="96">
        <f>INDEX('P-07 HACCP score'!$C$3:$E$7,MATCH(AE259,'P-07 HACCP score'!$B$3:$B$7,0),MATCH('D-14 Impact'!AA$2,'P-07 HACCP score'!$C$2:$E$2,0))</f>
        <v>0</v>
      </c>
      <c r="BU259" s="96">
        <f>INDEX('P-07 HACCP score'!$C$3:$E$7,MATCH(AF259,'P-07 HACCP score'!$B$3:$B$7,0),MATCH('D-14 Impact'!AB$2,'P-07 HACCP score'!$C$2:$E$2,0))</f>
        <v>0</v>
      </c>
      <c r="BV259" s="96">
        <f>INDEX('P-07 HACCP score'!$C$3:$E$7,MATCH(AG259,'P-07 HACCP score'!$B$3:$B$7,0),MATCH('D-14 Impact'!AC$2,'P-07 HACCP score'!$C$2:$E$2,0))</f>
        <v>0</v>
      </c>
      <c r="BW259" s="96">
        <f>INDEX('P-07 HACCP score'!$C$3:$E$7,MATCH(AH259,'P-07 HACCP score'!$B$3:$B$7,0),MATCH('D-14 Impact'!AD$2,'P-07 HACCP score'!$C$2:$E$2,0))</f>
        <v>0</v>
      </c>
    </row>
    <row r="260" spans="1:75" s="2" customFormat="1" x14ac:dyDescent="0.45">
      <c r="A260" s="72">
        <v>52165</v>
      </c>
      <c r="B260" s="7" t="s">
        <v>409</v>
      </c>
      <c r="C260" s="45" t="s">
        <v>637</v>
      </c>
      <c r="D260" s="44" t="s">
        <v>13</v>
      </c>
      <c r="E260" s="23"/>
      <c r="F260" s="24" t="s">
        <v>8</v>
      </c>
      <c r="G260" s="24" t="s">
        <v>8</v>
      </c>
      <c r="H260" s="33" t="s">
        <v>8</v>
      </c>
      <c r="I260" s="33" t="s">
        <v>8</v>
      </c>
      <c r="J260" s="33" t="s">
        <v>67</v>
      </c>
      <c r="K260" s="112" t="s">
        <v>67</v>
      </c>
      <c r="L260" s="33" t="s">
        <v>67</v>
      </c>
      <c r="M260" s="24"/>
      <c r="N260" s="24"/>
      <c r="O260" s="38"/>
      <c r="P260" s="38"/>
      <c r="Q260" s="24" t="s">
        <v>6</v>
      </c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109" t="s">
        <v>67</v>
      </c>
      <c r="AH260" s="39"/>
      <c r="AI260" s="64">
        <f t="shared" si="28"/>
        <v>1</v>
      </c>
      <c r="AJ260" s="65">
        <f t="shared" si="29"/>
        <v>2</v>
      </c>
      <c r="AK260" s="73" t="str">
        <f t="shared" si="30"/>
        <v>HIGH</v>
      </c>
      <c r="AL260" s="67" t="str">
        <f t="shared" si="31"/>
        <v>N</v>
      </c>
      <c r="AM260" s="98" t="s">
        <v>7</v>
      </c>
      <c r="AN260" s="68" t="str">
        <f t="shared" si="32"/>
        <v>HIGH</v>
      </c>
      <c r="AO260" s="74" t="s">
        <v>8</v>
      </c>
      <c r="AP260" s="71" t="s">
        <v>679</v>
      </c>
      <c r="AQ260" s="71" t="s">
        <v>679</v>
      </c>
      <c r="AR260" s="70" t="str">
        <f t="shared" ref="AR260:AR323" si="34">IF(AND(AO260="H",AP260="S"),"Y",IF(OR(AND(AO260="L",AP260="S",AQ260="Y"),AND(AO260="H",AP260="G",AQ260="Y")),"Y","N"))</f>
        <v>N</v>
      </c>
      <c r="AS260" s="71" t="str">
        <f t="shared" si="33"/>
        <v>HIGH</v>
      </c>
      <c r="AT260" s="96">
        <f>INDEX('P-07 HACCP score'!$C$3:$E$7,MATCH(E260,'P-07 HACCP score'!$B$3:$B$7,0),MATCH('D-14 Impact'!A$2,'P-07 HACCP score'!$C$2:$E$2,0))</f>
        <v>0</v>
      </c>
      <c r="AU260" s="96">
        <f>INDEX('P-07 HACCP score'!$C$3:$E$7,MATCH(F260,'P-07 HACCP score'!$B$3:$B$7,0),MATCH('D-14 Impact'!B$2,'P-07 HACCP score'!$C$2:$E$2,0))</f>
        <v>25</v>
      </c>
      <c r="AV260" s="96">
        <f>INDEX('P-07 HACCP score'!$C$3:$E$7,MATCH(G260,'P-07 HACCP score'!$B$3:$B$7,0),MATCH('D-14 Impact'!C$2,'P-07 HACCP score'!$C$2:$E$2,0))</f>
        <v>15</v>
      </c>
      <c r="AW260" s="96">
        <f>INDEX('P-07 HACCP score'!$C$3:$E$7,MATCH(H260,'P-07 HACCP score'!$B$3:$B$7,0),MATCH('D-14 Impact'!D$2,'P-07 HACCP score'!$C$2:$E$2,0))</f>
        <v>15</v>
      </c>
      <c r="AX260" s="96">
        <f>INDEX('P-07 HACCP score'!$C$3:$E$7,MATCH(I260,'P-07 HACCP score'!$B$3:$B$7,0),MATCH('D-14 Impact'!E$2,'P-07 HACCP score'!$C$2:$E$2,0))</f>
        <v>15</v>
      </c>
      <c r="AY260" s="96">
        <f>INDEX('P-07 HACCP score'!$C$3:$E$7,MATCH(J260,'P-07 HACCP score'!$B$3:$B$7,0),MATCH('D-14 Impact'!F$2,'P-07 HACCP score'!$C$2:$E$2,0))</f>
        <v>1.5</v>
      </c>
      <c r="AZ260" s="96">
        <f>INDEX('P-07 HACCP score'!$C$3:$E$7,MATCH(K260,'P-07 HACCP score'!$B$3:$B$7,0),MATCH('D-14 Impact'!G$2,'P-07 HACCP score'!$C$2:$E$2,0))</f>
        <v>1.5</v>
      </c>
      <c r="BA260" s="96">
        <f>INDEX('P-07 HACCP score'!$C$3:$E$7,MATCH(L260,'P-07 HACCP score'!$B$3:$B$7,0),MATCH('D-14 Impact'!H$2,'P-07 HACCP score'!$C$2:$E$2,0))</f>
        <v>1.5</v>
      </c>
      <c r="BB260" s="96">
        <f>INDEX('P-07 HACCP score'!$C$3:$E$7,MATCH(M260,'P-07 HACCP score'!$B$3:$B$7,0),MATCH('D-14 Impact'!I$2,'P-07 HACCP score'!$C$2:$E$2,0))</f>
        <v>0</v>
      </c>
      <c r="BC260" s="96">
        <f>INDEX('P-07 HACCP score'!$C$3:$E$7,MATCH(N260,'P-07 HACCP score'!$B$3:$B$7,0),MATCH('D-14 Impact'!J$2,'P-07 HACCP score'!$C$2:$E$2,0))</f>
        <v>0</v>
      </c>
      <c r="BD260" s="96">
        <f>INDEX('P-07 HACCP score'!$C$3:$E$7,MATCH(O260,'P-07 HACCP score'!$B$3:$B$7,0),MATCH('D-14 Impact'!K$2,'P-07 HACCP score'!$C$2:$E$2,0))</f>
        <v>0</v>
      </c>
      <c r="BE260" s="96">
        <f>INDEX('P-07 HACCP score'!$C$3:$E$7,MATCH(P260,'P-07 HACCP score'!$B$3:$B$7,0),MATCH('D-14 Impact'!L$2,'P-07 HACCP score'!$C$2:$E$2,0))</f>
        <v>0</v>
      </c>
      <c r="BF260" s="96">
        <f>INDEX('P-07 HACCP score'!$C$3:$E$7,MATCH(Q260,'P-07 HACCP score'!$B$3:$B$7,0),MATCH('D-14 Impact'!M$2,'P-07 HACCP score'!$C$2:$E$2,0))</f>
        <v>5</v>
      </c>
      <c r="BG260" s="96">
        <f>INDEX('P-07 HACCP score'!$C$3:$E$7,MATCH(R260,'P-07 HACCP score'!$B$3:$B$7,0),MATCH('D-14 Impact'!N$2,'P-07 HACCP score'!$C$2:$E$2,0))</f>
        <v>0</v>
      </c>
      <c r="BH260" s="96">
        <f>INDEX('P-07 HACCP score'!$C$3:$E$7,MATCH(S260,'P-07 HACCP score'!$B$3:$B$7,0),MATCH('D-14 Impact'!O$2,'P-07 HACCP score'!$C$2:$E$2,0))</f>
        <v>0</v>
      </c>
      <c r="BI260" s="96">
        <f>INDEX('P-07 HACCP score'!$C$3:$E$7,MATCH(T260,'P-07 HACCP score'!$B$3:$B$7,0),MATCH('D-14 Impact'!P$2,'P-07 HACCP score'!$C$2:$E$2,0))</f>
        <v>0</v>
      </c>
      <c r="BJ260" s="96">
        <f>INDEX('P-07 HACCP score'!$C$3:$E$7,MATCH(U260,'P-07 HACCP score'!$B$3:$B$7,0),MATCH('D-14 Impact'!Q$2,'P-07 HACCP score'!$C$2:$E$2,0))</f>
        <v>0</v>
      </c>
      <c r="BK260" s="96">
        <f>INDEX('P-07 HACCP score'!$C$3:$E$7,MATCH(V260,'P-07 HACCP score'!$B$3:$B$7,0),MATCH('D-14 Impact'!R$2,'P-07 HACCP score'!$C$2:$E$2,0))</f>
        <v>0</v>
      </c>
      <c r="BL260" s="96">
        <f>INDEX('P-07 HACCP score'!$C$3:$E$7,MATCH(W260,'P-07 HACCP score'!$B$3:$B$7,0),MATCH('D-14 Impact'!S$2,'P-07 HACCP score'!$C$2:$E$2,0))</f>
        <v>0</v>
      </c>
      <c r="BM260" s="96">
        <f>INDEX('P-07 HACCP score'!$C$3:$E$7,MATCH(X260,'P-07 HACCP score'!$B$3:$B$7,0),MATCH('D-14 Impact'!T$2,'P-07 HACCP score'!$C$2:$E$2,0))</f>
        <v>0</v>
      </c>
      <c r="BN260" s="96">
        <f>INDEX('P-07 HACCP score'!$C$3:$E$7,MATCH(Y260,'P-07 HACCP score'!$B$3:$B$7,0),MATCH('D-14 Impact'!U$2,'P-07 HACCP score'!$C$2:$E$2,0))</f>
        <v>0</v>
      </c>
      <c r="BO260" s="96">
        <f>INDEX('P-07 HACCP score'!$C$3:$E$7,MATCH(Z260,'P-07 HACCP score'!$B$3:$B$7,0),MATCH('D-14 Impact'!V$2,'P-07 HACCP score'!$C$2:$E$2,0))</f>
        <v>0</v>
      </c>
      <c r="BP260" s="96">
        <f>INDEX('P-07 HACCP score'!$C$3:$E$7,MATCH(AA260,'P-07 HACCP score'!$B$3:$B$7,0),MATCH('D-14 Impact'!W$2,'P-07 HACCP score'!$C$2:$E$2,0))</f>
        <v>0</v>
      </c>
      <c r="BQ260" s="96">
        <f>INDEX('P-07 HACCP score'!$C$3:$E$7,MATCH(AB260,'P-07 HACCP score'!$B$3:$B$7,0),MATCH('D-14 Impact'!X$2,'P-07 HACCP score'!$C$2:$E$2,0))</f>
        <v>0</v>
      </c>
      <c r="BR260" s="96">
        <f>INDEX('P-07 HACCP score'!$C$3:$E$7,MATCH(AC260,'P-07 HACCP score'!$B$3:$B$7,0),MATCH('D-14 Impact'!Y$2,'P-07 HACCP score'!$C$2:$E$2,0))</f>
        <v>0</v>
      </c>
      <c r="BS260" s="96">
        <f>INDEX('P-07 HACCP score'!$C$3:$E$7,MATCH(AD260,'P-07 HACCP score'!$B$3:$B$7,0),MATCH('D-14 Impact'!Z$2,'P-07 HACCP score'!$C$2:$E$2,0))</f>
        <v>0</v>
      </c>
      <c r="BT260" s="96">
        <f>INDEX('P-07 HACCP score'!$C$3:$E$7,MATCH(AE260,'P-07 HACCP score'!$B$3:$B$7,0),MATCH('D-14 Impact'!AA$2,'P-07 HACCP score'!$C$2:$E$2,0))</f>
        <v>0</v>
      </c>
      <c r="BU260" s="96">
        <f>INDEX('P-07 HACCP score'!$C$3:$E$7,MATCH(AF260,'P-07 HACCP score'!$B$3:$B$7,0),MATCH('D-14 Impact'!AB$2,'P-07 HACCP score'!$C$2:$E$2,0))</f>
        <v>0</v>
      </c>
      <c r="BV260" s="96">
        <f>INDEX('P-07 HACCP score'!$C$3:$E$7,MATCH(AG260,'P-07 HACCP score'!$B$3:$B$7,0),MATCH('D-14 Impact'!AC$2,'P-07 HACCP score'!$C$2:$E$2,0))</f>
        <v>1.5</v>
      </c>
      <c r="BW260" s="96">
        <f>INDEX('P-07 HACCP score'!$C$3:$E$7,MATCH(AH260,'P-07 HACCP score'!$B$3:$B$7,0),MATCH('D-14 Impact'!AD$2,'P-07 HACCP score'!$C$2:$E$2,0))</f>
        <v>0</v>
      </c>
    </row>
    <row r="261" spans="1:75" s="2" customFormat="1" x14ac:dyDescent="0.45">
      <c r="A261" s="72">
        <v>53790</v>
      </c>
      <c r="B261" s="7" t="s">
        <v>573</v>
      </c>
      <c r="C261" s="45" t="s">
        <v>635</v>
      </c>
      <c r="D261" s="44" t="s">
        <v>5</v>
      </c>
      <c r="E261" s="23"/>
      <c r="F261" s="24" t="s">
        <v>6</v>
      </c>
      <c r="G261" s="24" t="s">
        <v>9</v>
      </c>
      <c r="H261" s="33" t="s">
        <v>9</v>
      </c>
      <c r="I261" s="33" t="s">
        <v>9</v>
      </c>
      <c r="J261" s="112" t="s">
        <v>67</v>
      </c>
      <c r="K261" s="33" t="s">
        <v>67</v>
      </c>
      <c r="L261" s="33" t="s">
        <v>67</v>
      </c>
      <c r="M261" s="24"/>
      <c r="N261" s="24"/>
      <c r="O261" s="38"/>
      <c r="P261" s="38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39"/>
      <c r="AI261" s="64">
        <f t="shared" si="28"/>
        <v>2</v>
      </c>
      <c r="AJ261" s="65">
        <f t="shared" si="29"/>
        <v>0</v>
      </c>
      <c r="AK261" s="73" t="str">
        <f t="shared" si="30"/>
        <v>MEDIUM</v>
      </c>
      <c r="AL261" s="67" t="str">
        <f t="shared" si="31"/>
        <v>N</v>
      </c>
      <c r="AM261" s="98" t="s">
        <v>7</v>
      </c>
      <c r="AN261" s="68" t="str">
        <f t="shared" si="32"/>
        <v>MEDIUM</v>
      </c>
      <c r="AO261" s="74" t="s">
        <v>6</v>
      </c>
      <c r="AP261" s="71" t="s">
        <v>7</v>
      </c>
      <c r="AQ261" s="71" t="s">
        <v>7</v>
      </c>
      <c r="AR261" s="70" t="str">
        <f t="shared" si="34"/>
        <v>N</v>
      </c>
      <c r="AS261" s="71" t="str">
        <f t="shared" si="33"/>
        <v>MEDIUM</v>
      </c>
      <c r="AT261" s="96">
        <f>INDEX('P-07 HACCP score'!$C$3:$E$7,MATCH(E261,'P-07 HACCP score'!$B$3:$B$7,0),MATCH('D-14 Impact'!A$2,'P-07 HACCP score'!$C$2:$E$2,0))</f>
        <v>0</v>
      </c>
      <c r="AU261" s="96">
        <f>INDEX('P-07 HACCP score'!$C$3:$E$7,MATCH(F261,'P-07 HACCP score'!$B$3:$B$7,0),MATCH('D-14 Impact'!B$2,'P-07 HACCP score'!$C$2:$E$2,0))</f>
        <v>5</v>
      </c>
      <c r="AV261" s="96">
        <f>INDEX('P-07 HACCP score'!$C$3:$E$7,MATCH(G261,'P-07 HACCP score'!$B$3:$B$7,0),MATCH('D-14 Impact'!C$2,'P-07 HACCP score'!$C$2:$E$2,0))</f>
        <v>9</v>
      </c>
      <c r="AW261" s="96">
        <f>INDEX('P-07 HACCP score'!$C$3:$E$7,MATCH(H261,'P-07 HACCP score'!$B$3:$B$7,0),MATCH('D-14 Impact'!D$2,'P-07 HACCP score'!$C$2:$E$2,0))</f>
        <v>9</v>
      </c>
      <c r="AX261" s="96">
        <f>INDEX('P-07 HACCP score'!$C$3:$E$7,MATCH(I261,'P-07 HACCP score'!$B$3:$B$7,0),MATCH('D-14 Impact'!E$2,'P-07 HACCP score'!$C$2:$E$2,0))</f>
        <v>9</v>
      </c>
      <c r="AY261" s="96">
        <f>INDEX('P-07 HACCP score'!$C$3:$E$7,MATCH(J261,'P-07 HACCP score'!$B$3:$B$7,0),MATCH('D-14 Impact'!F$2,'P-07 HACCP score'!$C$2:$E$2,0))</f>
        <v>1.5</v>
      </c>
      <c r="AZ261" s="96">
        <f>INDEX('P-07 HACCP score'!$C$3:$E$7,MATCH(K261,'P-07 HACCP score'!$B$3:$B$7,0),MATCH('D-14 Impact'!G$2,'P-07 HACCP score'!$C$2:$E$2,0))</f>
        <v>1.5</v>
      </c>
      <c r="BA261" s="96">
        <f>INDEX('P-07 HACCP score'!$C$3:$E$7,MATCH(L261,'P-07 HACCP score'!$B$3:$B$7,0),MATCH('D-14 Impact'!H$2,'P-07 HACCP score'!$C$2:$E$2,0))</f>
        <v>1.5</v>
      </c>
      <c r="BB261" s="96">
        <f>INDEX('P-07 HACCP score'!$C$3:$E$7,MATCH(M261,'P-07 HACCP score'!$B$3:$B$7,0),MATCH('D-14 Impact'!I$2,'P-07 HACCP score'!$C$2:$E$2,0))</f>
        <v>0</v>
      </c>
      <c r="BC261" s="96">
        <f>INDEX('P-07 HACCP score'!$C$3:$E$7,MATCH(N261,'P-07 HACCP score'!$B$3:$B$7,0),MATCH('D-14 Impact'!J$2,'P-07 HACCP score'!$C$2:$E$2,0))</f>
        <v>0</v>
      </c>
      <c r="BD261" s="96">
        <f>INDEX('P-07 HACCP score'!$C$3:$E$7,MATCH(O261,'P-07 HACCP score'!$B$3:$B$7,0),MATCH('D-14 Impact'!K$2,'P-07 HACCP score'!$C$2:$E$2,0))</f>
        <v>0</v>
      </c>
      <c r="BE261" s="96">
        <f>INDEX('P-07 HACCP score'!$C$3:$E$7,MATCH(P261,'P-07 HACCP score'!$B$3:$B$7,0),MATCH('D-14 Impact'!L$2,'P-07 HACCP score'!$C$2:$E$2,0))</f>
        <v>0</v>
      </c>
      <c r="BF261" s="96">
        <f>INDEX('P-07 HACCP score'!$C$3:$E$7,MATCH(Q261,'P-07 HACCP score'!$B$3:$B$7,0),MATCH('D-14 Impact'!M$2,'P-07 HACCP score'!$C$2:$E$2,0))</f>
        <v>0</v>
      </c>
      <c r="BG261" s="96">
        <f>INDEX('P-07 HACCP score'!$C$3:$E$7,MATCH(R261,'P-07 HACCP score'!$B$3:$B$7,0),MATCH('D-14 Impact'!N$2,'P-07 HACCP score'!$C$2:$E$2,0))</f>
        <v>0</v>
      </c>
      <c r="BH261" s="96">
        <f>INDEX('P-07 HACCP score'!$C$3:$E$7,MATCH(S261,'P-07 HACCP score'!$B$3:$B$7,0),MATCH('D-14 Impact'!O$2,'P-07 HACCP score'!$C$2:$E$2,0))</f>
        <v>0</v>
      </c>
      <c r="BI261" s="96">
        <f>INDEX('P-07 HACCP score'!$C$3:$E$7,MATCH(T261,'P-07 HACCP score'!$B$3:$B$7,0),MATCH('D-14 Impact'!P$2,'P-07 HACCP score'!$C$2:$E$2,0))</f>
        <v>0</v>
      </c>
      <c r="BJ261" s="96">
        <f>INDEX('P-07 HACCP score'!$C$3:$E$7,MATCH(U261,'P-07 HACCP score'!$B$3:$B$7,0),MATCH('D-14 Impact'!Q$2,'P-07 HACCP score'!$C$2:$E$2,0))</f>
        <v>0</v>
      </c>
      <c r="BK261" s="96">
        <f>INDEX('P-07 HACCP score'!$C$3:$E$7,MATCH(V261,'P-07 HACCP score'!$B$3:$B$7,0),MATCH('D-14 Impact'!R$2,'P-07 HACCP score'!$C$2:$E$2,0))</f>
        <v>0</v>
      </c>
      <c r="BL261" s="96">
        <f>INDEX('P-07 HACCP score'!$C$3:$E$7,MATCH(W261,'P-07 HACCP score'!$B$3:$B$7,0),MATCH('D-14 Impact'!S$2,'P-07 HACCP score'!$C$2:$E$2,0))</f>
        <v>0</v>
      </c>
      <c r="BM261" s="96">
        <f>INDEX('P-07 HACCP score'!$C$3:$E$7,MATCH(X261,'P-07 HACCP score'!$B$3:$B$7,0),MATCH('D-14 Impact'!T$2,'P-07 HACCP score'!$C$2:$E$2,0))</f>
        <v>0</v>
      </c>
      <c r="BN261" s="96">
        <f>INDEX('P-07 HACCP score'!$C$3:$E$7,MATCH(Y261,'P-07 HACCP score'!$B$3:$B$7,0),MATCH('D-14 Impact'!U$2,'P-07 HACCP score'!$C$2:$E$2,0))</f>
        <v>0</v>
      </c>
      <c r="BO261" s="96">
        <f>INDEX('P-07 HACCP score'!$C$3:$E$7,MATCH(Z261,'P-07 HACCP score'!$B$3:$B$7,0),MATCH('D-14 Impact'!V$2,'P-07 HACCP score'!$C$2:$E$2,0))</f>
        <v>0</v>
      </c>
      <c r="BP261" s="96">
        <f>INDEX('P-07 HACCP score'!$C$3:$E$7,MATCH(AA261,'P-07 HACCP score'!$B$3:$B$7,0),MATCH('D-14 Impact'!W$2,'P-07 HACCP score'!$C$2:$E$2,0))</f>
        <v>0</v>
      </c>
      <c r="BQ261" s="96">
        <f>INDEX('P-07 HACCP score'!$C$3:$E$7,MATCH(AB261,'P-07 HACCP score'!$B$3:$B$7,0),MATCH('D-14 Impact'!X$2,'P-07 HACCP score'!$C$2:$E$2,0))</f>
        <v>0</v>
      </c>
      <c r="BR261" s="96">
        <f>INDEX('P-07 HACCP score'!$C$3:$E$7,MATCH(AC261,'P-07 HACCP score'!$B$3:$B$7,0),MATCH('D-14 Impact'!Y$2,'P-07 HACCP score'!$C$2:$E$2,0))</f>
        <v>0</v>
      </c>
      <c r="BS261" s="96">
        <f>INDEX('P-07 HACCP score'!$C$3:$E$7,MATCH(AD261,'P-07 HACCP score'!$B$3:$B$7,0),MATCH('D-14 Impact'!Z$2,'P-07 HACCP score'!$C$2:$E$2,0))</f>
        <v>0</v>
      </c>
      <c r="BT261" s="96">
        <f>INDEX('P-07 HACCP score'!$C$3:$E$7,MATCH(AE261,'P-07 HACCP score'!$B$3:$B$7,0),MATCH('D-14 Impact'!AA$2,'P-07 HACCP score'!$C$2:$E$2,0))</f>
        <v>0</v>
      </c>
      <c r="BU261" s="96">
        <f>INDEX('P-07 HACCP score'!$C$3:$E$7,MATCH(AF261,'P-07 HACCP score'!$B$3:$B$7,0),MATCH('D-14 Impact'!AB$2,'P-07 HACCP score'!$C$2:$E$2,0))</f>
        <v>0</v>
      </c>
      <c r="BV261" s="96">
        <f>INDEX('P-07 HACCP score'!$C$3:$E$7,MATCH(AG261,'P-07 HACCP score'!$B$3:$B$7,0),MATCH('D-14 Impact'!AC$2,'P-07 HACCP score'!$C$2:$E$2,0))</f>
        <v>0</v>
      </c>
      <c r="BW261" s="96">
        <f>INDEX('P-07 HACCP score'!$C$3:$E$7,MATCH(AH261,'P-07 HACCP score'!$B$3:$B$7,0),MATCH('D-14 Impact'!AD$2,'P-07 HACCP score'!$C$2:$E$2,0))</f>
        <v>0</v>
      </c>
    </row>
    <row r="262" spans="1:75" s="2" customFormat="1" x14ac:dyDescent="0.45">
      <c r="A262" s="72">
        <v>53791</v>
      </c>
      <c r="B262" s="7" t="s">
        <v>574</v>
      </c>
      <c r="C262" s="45" t="s">
        <v>635</v>
      </c>
      <c r="D262" s="44" t="s">
        <v>5</v>
      </c>
      <c r="E262" s="23"/>
      <c r="F262" s="24" t="s">
        <v>6</v>
      </c>
      <c r="G262" s="24" t="s">
        <v>9</v>
      </c>
      <c r="H262" s="33" t="s">
        <v>9</v>
      </c>
      <c r="I262" s="33" t="s">
        <v>9</v>
      </c>
      <c r="J262" s="112" t="s">
        <v>67</v>
      </c>
      <c r="K262" s="33" t="s">
        <v>67</v>
      </c>
      <c r="L262" s="33" t="s">
        <v>67</v>
      </c>
      <c r="M262" s="24"/>
      <c r="N262" s="24"/>
      <c r="O262" s="38"/>
      <c r="P262" s="38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39"/>
      <c r="AI262" s="64">
        <f t="shared" si="28"/>
        <v>2</v>
      </c>
      <c r="AJ262" s="65">
        <f t="shared" si="29"/>
        <v>0</v>
      </c>
      <c r="AK262" s="73" t="str">
        <f t="shared" si="30"/>
        <v>MEDIUM</v>
      </c>
      <c r="AL262" s="67" t="str">
        <f t="shared" si="31"/>
        <v>N</v>
      </c>
      <c r="AM262" s="98" t="s">
        <v>7</v>
      </c>
      <c r="AN262" s="68" t="str">
        <f t="shared" si="32"/>
        <v>MEDIUM</v>
      </c>
      <c r="AO262" s="74" t="s">
        <v>8</v>
      </c>
      <c r="AP262" s="71" t="s">
        <v>7</v>
      </c>
      <c r="AQ262" s="71" t="s">
        <v>7</v>
      </c>
      <c r="AR262" s="70" t="str">
        <f t="shared" si="34"/>
        <v>N</v>
      </c>
      <c r="AS262" s="71" t="str">
        <f t="shared" si="33"/>
        <v>MEDIUM</v>
      </c>
      <c r="AT262" s="96">
        <f>INDEX('P-07 HACCP score'!$C$3:$E$7,MATCH(E262,'P-07 HACCP score'!$B$3:$B$7,0),MATCH('D-14 Impact'!A$2,'P-07 HACCP score'!$C$2:$E$2,0))</f>
        <v>0</v>
      </c>
      <c r="AU262" s="96">
        <f>INDEX('P-07 HACCP score'!$C$3:$E$7,MATCH(F262,'P-07 HACCP score'!$B$3:$B$7,0),MATCH('D-14 Impact'!B$2,'P-07 HACCP score'!$C$2:$E$2,0))</f>
        <v>5</v>
      </c>
      <c r="AV262" s="96">
        <f>INDEX('P-07 HACCP score'!$C$3:$E$7,MATCH(G262,'P-07 HACCP score'!$B$3:$B$7,0),MATCH('D-14 Impact'!C$2,'P-07 HACCP score'!$C$2:$E$2,0))</f>
        <v>9</v>
      </c>
      <c r="AW262" s="96">
        <f>INDEX('P-07 HACCP score'!$C$3:$E$7,MATCH(H262,'P-07 HACCP score'!$B$3:$B$7,0),MATCH('D-14 Impact'!D$2,'P-07 HACCP score'!$C$2:$E$2,0))</f>
        <v>9</v>
      </c>
      <c r="AX262" s="96">
        <f>INDEX('P-07 HACCP score'!$C$3:$E$7,MATCH(I262,'P-07 HACCP score'!$B$3:$B$7,0),MATCH('D-14 Impact'!E$2,'P-07 HACCP score'!$C$2:$E$2,0))</f>
        <v>9</v>
      </c>
      <c r="AY262" s="96">
        <f>INDEX('P-07 HACCP score'!$C$3:$E$7,MATCH(J262,'P-07 HACCP score'!$B$3:$B$7,0),MATCH('D-14 Impact'!F$2,'P-07 HACCP score'!$C$2:$E$2,0))</f>
        <v>1.5</v>
      </c>
      <c r="AZ262" s="96">
        <f>INDEX('P-07 HACCP score'!$C$3:$E$7,MATCH(K262,'P-07 HACCP score'!$B$3:$B$7,0),MATCH('D-14 Impact'!G$2,'P-07 HACCP score'!$C$2:$E$2,0))</f>
        <v>1.5</v>
      </c>
      <c r="BA262" s="96">
        <f>INDEX('P-07 HACCP score'!$C$3:$E$7,MATCH(L262,'P-07 HACCP score'!$B$3:$B$7,0),MATCH('D-14 Impact'!H$2,'P-07 HACCP score'!$C$2:$E$2,0))</f>
        <v>1.5</v>
      </c>
      <c r="BB262" s="96">
        <f>INDEX('P-07 HACCP score'!$C$3:$E$7,MATCH(M262,'P-07 HACCP score'!$B$3:$B$7,0),MATCH('D-14 Impact'!I$2,'P-07 HACCP score'!$C$2:$E$2,0))</f>
        <v>0</v>
      </c>
      <c r="BC262" s="96">
        <f>INDEX('P-07 HACCP score'!$C$3:$E$7,MATCH(N262,'P-07 HACCP score'!$B$3:$B$7,0),MATCH('D-14 Impact'!J$2,'P-07 HACCP score'!$C$2:$E$2,0))</f>
        <v>0</v>
      </c>
      <c r="BD262" s="96">
        <f>INDEX('P-07 HACCP score'!$C$3:$E$7,MATCH(O262,'P-07 HACCP score'!$B$3:$B$7,0),MATCH('D-14 Impact'!K$2,'P-07 HACCP score'!$C$2:$E$2,0))</f>
        <v>0</v>
      </c>
      <c r="BE262" s="96">
        <f>INDEX('P-07 HACCP score'!$C$3:$E$7,MATCH(P262,'P-07 HACCP score'!$B$3:$B$7,0),MATCH('D-14 Impact'!L$2,'P-07 HACCP score'!$C$2:$E$2,0))</f>
        <v>0</v>
      </c>
      <c r="BF262" s="96">
        <f>INDEX('P-07 HACCP score'!$C$3:$E$7,MATCH(Q262,'P-07 HACCP score'!$B$3:$B$7,0),MATCH('D-14 Impact'!M$2,'P-07 HACCP score'!$C$2:$E$2,0))</f>
        <v>0</v>
      </c>
      <c r="BG262" s="96">
        <f>INDEX('P-07 HACCP score'!$C$3:$E$7,MATCH(R262,'P-07 HACCP score'!$B$3:$B$7,0),MATCH('D-14 Impact'!N$2,'P-07 HACCP score'!$C$2:$E$2,0))</f>
        <v>0</v>
      </c>
      <c r="BH262" s="96">
        <f>INDEX('P-07 HACCP score'!$C$3:$E$7,MATCH(S262,'P-07 HACCP score'!$B$3:$B$7,0),MATCH('D-14 Impact'!O$2,'P-07 HACCP score'!$C$2:$E$2,0))</f>
        <v>0</v>
      </c>
      <c r="BI262" s="96">
        <f>INDEX('P-07 HACCP score'!$C$3:$E$7,MATCH(T262,'P-07 HACCP score'!$B$3:$B$7,0),MATCH('D-14 Impact'!P$2,'P-07 HACCP score'!$C$2:$E$2,0))</f>
        <v>0</v>
      </c>
      <c r="BJ262" s="96">
        <f>INDEX('P-07 HACCP score'!$C$3:$E$7,MATCH(U262,'P-07 HACCP score'!$B$3:$B$7,0),MATCH('D-14 Impact'!Q$2,'P-07 HACCP score'!$C$2:$E$2,0))</f>
        <v>0</v>
      </c>
      <c r="BK262" s="96">
        <f>INDEX('P-07 HACCP score'!$C$3:$E$7,MATCH(V262,'P-07 HACCP score'!$B$3:$B$7,0),MATCH('D-14 Impact'!R$2,'P-07 HACCP score'!$C$2:$E$2,0))</f>
        <v>0</v>
      </c>
      <c r="BL262" s="96">
        <f>INDEX('P-07 HACCP score'!$C$3:$E$7,MATCH(W262,'P-07 HACCP score'!$B$3:$B$7,0),MATCH('D-14 Impact'!S$2,'P-07 HACCP score'!$C$2:$E$2,0))</f>
        <v>0</v>
      </c>
      <c r="BM262" s="96">
        <f>INDEX('P-07 HACCP score'!$C$3:$E$7,MATCH(X262,'P-07 HACCP score'!$B$3:$B$7,0),MATCH('D-14 Impact'!T$2,'P-07 HACCP score'!$C$2:$E$2,0))</f>
        <v>0</v>
      </c>
      <c r="BN262" s="96">
        <f>INDEX('P-07 HACCP score'!$C$3:$E$7,MATCH(Y262,'P-07 HACCP score'!$B$3:$B$7,0),MATCH('D-14 Impact'!U$2,'P-07 HACCP score'!$C$2:$E$2,0))</f>
        <v>0</v>
      </c>
      <c r="BO262" s="96">
        <f>INDEX('P-07 HACCP score'!$C$3:$E$7,MATCH(Z262,'P-07 HACCP score'!$B$3:$B$7,0),MATCH('D-14 Impact'!V$2,'P-07 HACCP score'!$C$2:$E$2,0))</f>
        <v>0</v>
      </c>
      <c r="BP262" s="96">
        <f>INDEX('P-07 HACCP score'!$C$3:$E$7,MATCH(AA262,'P-07 HACCP score'!$B$3:$B$7,0),MATCH('D-14 Impact'!W$2,'P-07 HACCP score'!$C$2:$E$2,0))</f>
        <v>0</v>
      </c>
      <c r="BQ262" s="96">
        <f>INDEX('P-07 HACCP score'!$C$3:$E$7,MATCH(AB262,'P-07 HACCP score'!$B$3:$B$7,0),MATCH('D-14 Impact'!X$2,'P-07 HACCP score'!$C$2:$E$2,0))</f>
        <v>0</v>
      </c>
      <c r="BR262" s="96">
        <f>INDEX('P-07 HACCP score'!$C$3:$E$7,MATCH(AC262,'P-07 HACCP score'!$B$3:$B$7,0),MATCH('D-14 Impact'!Y$2,'P-07 HACCP score'!$C$2:$E$2,0))</f>
        <v>0</v>
      </c>
      <c r="BS262" s="96">
        <f>INDEX('P-07 HACCP score'!$C$3:$E$7,MATCH(AD262,'P-07 HACCP score'!$B$3:$B$7,0),MATCH('D-14 Impact'!Z$2,'P-07 HACCP score'!$C$2:$E$2,0))</f>
        <v>0</v>
      </c>
      <c r="BT262" s="96">
        <f>INDEX('P-07 HACCP score'!$C$3:$E$7,MATCH(AE262,'P-07 HACCP score'!$B$3:$B$7,0),MATCH('D-14 Impact'!AA$2,'P-07 HACCP score'!$C$2:$E$2,0))</f>
        <v>0</v>
      </c>
      <c r="BU262" s="96">
        <f>INDEX('P-07 HACCP score'!$C$3:$E$7,MATCH(AF262,'P-07 HACCP score'!$B$3:$B$7,0),MATCH('D-14 Impact'!AB$2,'P-07 HACCP score'!$C$2:$E$2,0))</f>
        <v>0</v>
      </c>
      <c r="BV262" s="96">
        <f>INDEX('P-07 HACCP score'!$C$3:$E$7,MATCH(AG262,'P-07 HACCP score'!$B$3:$B$7,0),MATCH('D-14 Impact'!AC$2,'P-07 HACCP score'!$C$2:$E$2,0))</f>
        <v>0</v>
      </c>
      <c r="BW262" s="96">
        <f>INDEX('P-07 HACCP score'!$C$3:$E$7,MATCH(AH262,'P-07 HACCP score'!$B$3:$B$7,0),MATCH('D-14 Impact'!AD$2,'P-07 HACCP score'!$C$2:$E$2,0))</f>
        <v>0</v>
      </c>
    </row>
    <row r="263" spans="1:75" s="2" customFormat="1" x14ac:dyDescent="0.45">
      <c r="A263" s="18">
        <v>53700</v>
      </c>
      <c r="B263" s="114" t="s">
        <v>727</v>
      </c>
      <c r="C263" s="45" t="s">
        <v>635</v>
      </c>
      <c r="D263" s="20" t="s">
        <v>5</v>
      </c>
      <c r="E263" s="23"/>
      <c r="F263" s="109" t="s">
        <v>6</v>
      </c>
      <c r="G263" s="24" t="s">
        <v>9</v>
      </c>
      <c r="H263" s="33" t="s">
        <v>9</v>
      </c>
      <c r="I263" s="33" t="s">
        <v>9</v>
      </c>
      <c r="J263" s="33" t="s">
        <v>67</v>
      </c>
      <c r="K263" s="33" t="s">
        <v>67</v>
      </c>
      <c r="L263" s="33" t="s">
        <v>67</v>
      </c>
      <c r="M263" s="24"/>
      <c r="N263" s="24"/>
      <c r="O263" s="38"/>
      <c r="P263" s="38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39"/>
      <c r="AI263" s="64">
        <f t="shared" si="28"/>
        <v>2</v>
      </c>
      <c r="AJ263" s="65">
        <f t="shared" si="29"/>
        <v>0</v>
      </c>
      <c r="AK263" s="73" t="str">
        <f t="shared" si="30"/>
        <v>MEDIUM</v>
      </c>
      <c r="AL263" s="67" t="str">
        <f t="shared" si="31"/>
        <v>N</v>
      </c>
      <c r="AM263" s="98" t="s">
        <v>7</v>
      </c>
      <c r="AN263" s="68" t="str">
        <f t="shared" si="32"/>
        <v>MEDIUM</v>
      </c>
      <c r="AO263" s="74" t="s">
        <v>8</v>
      </c>
      <c r="AP263" s="71" t="s">
        <v>679</v>
      </c>
      <c r="AQ263" s="71" t="s">
        <v>7</v>
      </c>
      <c r="AR263" s="70" t="str">
        <f t="shared" si="34"/>
        <v>N</v>
      </c>
      <c r="AS263" s="71" t="str">
        <f t="shared" si="33"/>
        <v>MEDIUM</v>
      </c>
      <c r="AT263" s="96">
        <f>INDEX('P-07 HACCP score'!$C$3:$E$7,MATCH(E263,'P-07 HACCP score'!$B$3:$B$7,0),MATCH('D-14 Impact'!A$2,'P-07 HACCP score'!$C$2:$E$2,0))</f>
        <v>0</v>
      </c>
      <c r="AU263" s="96">
        <f>INDEX('P-07 HACCP score'!$C$3:$E$7,MATCH(F263,'P-07 HACCP score'!$B$3:$B$7,0),MATCH('D-14 Impact'!B$2,'P-07 HACCP score'!$C$2:$E$2,0))</f>
        <v>5</v>
      </c>
      <c r="AV263" s="96">
        <f>INDEX('P-07 HACCP score'!$C$3:$E$7,MATCH(G263,'P-07 HACCP score'!$B$3:$B$7,0),MATCH('D-14 Impact'!C$2,'P-07 HACCP score'!$C$2:$E$2,0))</f>
        <v>9</v>
      </c>
      <c r="AW263" s="96">
        <f>INDEX('P-07 HACCP score'!$C$3:$E$7,MATCH(H263,'P-07 HACCP score'!$B$3:$B$7,0),MATCH('D-14 Impact'!D$2,'P-07 HACCP score'!$C$2:$E$2,0))</f>
        <v>9</v>
      </c>
      <c r="AX263" s="96">
        <f>INDEX('P-07 HACCP score'!$C$3:$E$7,MATCH(I263,'P-07 HACCP score'!$B$3:$B$7,0),MATCH('D-14 Impact'!E$2,'P-07 HACCP score'!$C$2:$E$2,0))</f>
        <v>9</v>
      </c>
      <c r="AY263" s="96">
        <f>INDEX('P-07 HACCP score'!$C$3:$E$7,MATCH(J263,'P-07 HACCP score'!$B$3:$B$7,0),MATCH('D-14 Impact'!F$2,'P-07 HACCP score'!$C$2:$E$2,0))</f>
        <v>1.5</v>
      </c>
      <c r="AZ263" s="96">
        <f>INDEX('P-07 HACCP score'!$C$3:$E$7,MATCH(K263,'P-07 HACCP score'!$B$3:$B$7,0),MATCH('D-14 Impact'!G$2,'P-07 HACCP score'!$C$2:$E$2,0))</f>
        <v>1.5</v>
      </c>
      <c r="BA263" s="96">
        <f>INDEX('P-07 HACCP score'!$C$3:$E$7,MATCH(L263,'P-07 HACCP score'!$B$3:$B$7,0),MATCH('D-14 Impact'!H$2,'P-07 HACCP score'!$C$2:$E$2,0))</f>
        <v>1.5</v>
      </c>
      <c r="BB263" s="96">
        <f>INDEX('P-07 HACCP score'!$C$3:$E$7,MATCH(M263,'P-07 HACCP score'!$B$3:$B$7,0),MATCH('D-14 Impact'!I$2,'P-07 HACCP score'!$C$2:$E$2,0))</f>
        <v>0</v>
      </c>
      <c r="BC263" s="96">
        <f>INDEX('P-07 HACCP score'!$C$3:$E$7,MATCH(N263,'P-07 HACCP score'!$B$3:$B$7,0),MATCH('D-14 Impact'!J$2,'P-07 HACCP score'!$C$2:$E$2,0))</f>
        <v>0</v>
      </c>
      <c r="BD263" s="96">
        <f>INDEX('P-07 HACCP score'!$C$3:$E$7,MATCH(O263,'P-07 HACCP score'!$B$3:$B$7,0),MATCH('D-14 Impact'!K$2,'P-07 HACCP score'!$C$2:$E$2,0))</f>
        <v>0</v>
      </c>
      <c r="BE263" s="96">
        <f>INDEX('P-07 HACCP score'!$C$3:$E$7,MATCH(P263,'P-07 HACCP score'!$B$3:$B$7,0),MATCH('D-14 Impact'!L$2,'P-07 HACCP score'!$C$2:$E$2,0))</f>
        <v>0</v>
      </c>
      <c r="BF263" s="96">
        <f>INDEX('P-07 HACCP score'!$C$3:$E$7,MATCH(Q263,'P-07 HACCP score'!$B$3:$B$7,0),MATCH('D-14 Impact'!M$2,'P-07 HACCP score'!$C$2:$E$2,0))</f>
        <v>0</v>
      </c>
      <c r="BG263" s="96">
        <f>INDEX('P-07 HACCP score'!$C$3:$E$7,MATCH(R263,'P-07 HACCP score'!$B$3:$B$7,0),MATCH('D-14 Impact'!N$2,'P-07 HACCP score'!$C$2:$E$2,0))</f>
        <v>0</v>
      </c>
      <c r="BH263" s="96">
        <f>INDEX('P-07 HACCP score'!$C$3:$E$7,MATCH(S263,'P-07 HACCP score'!$B$3:$B$7,0),MATCH('D-14 Impact'!O$2,'P-07 HACCP score'!$C$2:$E$2,0))</f>
        <v>0</v>
      </c>
      <c r="BI263" s="96">
        <f>INDEX('P-07 HACCP score'!$C$3:$E$7,MATCH(T263,'P-07 HACCP score'!$B$3:$B$7,0),MATCH('D-14 Impact'!P$2,'P-07 HACCP score'!$C$2:$E$2,0))</f>
        <v>0</v>
      </c>
      <c r="BJ263" s="96">
        <f>INDEX('P-07 HACCP score'!$C$3:$E$7,MATCH(U263,'P-07 HACCP score'!$B$3:$B$7,0),MATCH('D-14 Impact'!Q$2,'P-07 HACCP score'!$C$2:$E$2,0))</f>
        <v>0</v>
      </c>
      <c r="BK263" s="96">
        <f>INDEX('P-07 HACCP score'!$C$3:$E$7,MATCH(V263,'P-07 HACCP score'!$B$3:$B$7,0),MATCH('D-14 Impact'!R$2,'P-07 HACCP score'!$C$2:$E$2,0))</f>
        <v>0</v>
      </c>
      <c r="BL263" s="96">
        <f>INDEX('P-07 HACCP score'!$C$3:$E$7,MATCH(W263,'P-07 HACCP score'!$B$3:$B$7,0),MATCH('D-14 Impact'!S$2,'P-07 HACCP score'!$C$2:$E$2,0))</f>
        <v>0</v>
      </c>
      <c r="BM263" s="96">
        <f>INDEX('P-07 HACCP score'!$C$3:$E$7,MATCH(X263,'P-07 HACCP score'!$B$3:$B$7,0),MATCH('D-14 Impact'!T$2,'P-07 HACCP score'!$C$2:$E$2,0))</f>
        <v>0</v>
      </c>
      <c r="BN263" s="96">
        <f>INDEX('P-07 HACCP score'!$C$3:$E$7,MATCH(Y263,'P-07 HACCP score'!$B$3:$B$7,0),MATCH('D-14 Impact'!U$2,'P-07 HACCP score'!$C$2:$E$2,0))</f>
        <v>0</v>
      </c>
      <c r="BO263" s="96">
        <f>INDEX('P-07 HACCP score'!$C$3:$E$7,MATCH(Z263,'P-07 HACCP score'!$B$3:$B$7,0),MATCH('D-14 Impact'!V$2,'P-07 HACCP score'!$C$2:$E$2,0))</f>
        <v>0</v>
      </c>
      <c r="BP263" s="96">
        <f>INDEX('P-07 HACCP score'!$C$3:$E$7,MATCH(AA263,'P-07 HACCP score'!$B$3:$B$7,0),MATCH('D-14 Impact'!W$2,'P-07 HACCP score'!$C$2:$E$2,0))</f>
        <v>0</v>
      </c>
      <c r="BQ263" s="96">
        <f>INDEX('P-07 HACCP score'!$C$3:$E$7,MATCH(AB263,'P-07 HACCP score'!$B$3:$B$7,0),MATCH('D-14 Impact'!X$2,'P-07 HACCP score'!$C$2:$E$2,0))</f>
        <v>0</v>
      </c>
      <c r="BR263" s="96">
        <f>INDEX('P-07 HACCP score'!$C$3:$E$7,MATCH(AC263,'P-07 HACCP score'!$B$3:$B$7,0),MATCH('D-14 Impact'!Y$2,'P-07 HACCP score'!$C$2:$E$2,0))</f>
        <v>0</v>
      </c>
      <c r="BS263" s="96">
        <f>INDEX('P-07 HACCP score'!$C$3:$E$7,MATCH(AD263,'P-07 HACCP score'!$B$3:$B$7,0),MATCH('D-14 Impact'!Z$2,'P-07 HACCP score'!$C$2:$E$2,0))</f>
        <v>0</v>
      </c>
      <c r="BT263" s="96">
        <f>INDEX('P-07 HACCP score'!$C$3:$E$7,MATCH(AE263,'P-07 HACCP score'!$B$3:$B$7,0),MATCH('D-14 Impact'!AA$2,'P-07 HACCP score'!$C$2:$E$2,0))</f>
        <v>0</v>
      </c>
      <c r="BU263" s="96">
        <f>INDEX('P-07 HACCP score'!$C$3:$E$7,MATCH(AF263,'P-07 HACCP score'!$B$3:$B$7,0),MATCH('D-14 Impact'!AB$2,'P-07 HACCP score'!$C$2:$E$2,0))</f>
        <v>0</v>
      </c>
      <c r="BV263" s="96">
        <f>INDEX('P-07 HACCP score'!$C$3:$E$7,MATCH(AG263,'P-07 HACCP score'!$B$3:$B$7,0),MATCH('D-14 Impact'!AC$2,'P-07 HACCP score'!$C$2:$E$2,0))</f>
        <v>0</v>
      </c>
      <c r="BW263" s="96">
        <f>INDEX('P-07 HACCP score'!$C$3:$E$7,MATCH(AH263,'P-07 HACCP score'!$B$3:$B$7,0),MATCH('D-14 Impact'!AD$2,'P-07 HACCP score'!$C$2:$E$2,0))</f>
        <v>0</v>
      </c>
    </row>
    <row r="264" spans="1:75" s="2" customFormat="1" x14ac:dyDescent="0.45">
      <c r="A264" s="72">
        <v>50321</v>
      </c>
      <c r="B264" s="103" t="s">
        <v>209</v>
      </c>
      <c r="C264" s="45" t="s">
        <v>628</v>
      </c>
      <c r="D264" s="44" t="s">
        <v>13</v>
      </c>
      <c r="E264" s="23" t="s">
        <v>67</v>
      </c>
      <c r="F264" s="24" t="s">
        <v>8</v>
      </c>
      <c r="G264" s="24" t="s">
        <v>8</v>
      </c>
      <c r="H264" s="33" t="s">
        <v>8</v>
      </c>
      <c r="I264" s="33" t="s">
        <v>8</v>
      </c>
      <c r="J264" s="33" t="s">
        <v>67</v>
      </c>
      <c r="K264" s="33"/>
      <c r="L264" s="33" t="s">
        <v>67</v>
      </c>
      <c r="M264" s="24"/>
      <c r="N264" s="24"/>
      <c r="O264" s="38"/>
      <c r="P264" s="38"/>
      <c r="Q264" s="24" t="s">
        <v>67</v>
      </c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39"/>
      <c r="AI264" s="64">
        <f t="shared" si="28"/>
        <v>0</v>
      </c>
      <c r="AJ264" s="65">
        <f t="shared" si="29"/>
        <v>2</v>
      </c>
      <c r="AK264" s="73" t="str">
        <f t="shared" si="30"/>
        <v>HIGH</v>
      </c>
      <c r="AL264" s="67" t="str">
        <f t="shared" si="31"/>
        <v>N</v>
      </c>
      <c r="AM264" s="98" t="s">
        <v>7</v>
      </c>
      <c r="AN264" s="68" t="str">
        <f t="shared" si="32"/>
        <v>HIGH</v>
      </c>
      <c r="AO264" s="74" t="s">
        <v>8</v>
      </c>
      <c r="AP264" s="71" t="s">
        <v>7</v>
      </c>
      <c r="AQ264" s="71" t="s">
        <v>679</v>
      </c>
      <c r="AR264" s="70" t="str">
        <f t="shared" si="34"/>
        <v>N</v>
      </c>
      <c r="AS264" s="71" t="str">
        <f t="shared" si="33"/>
        <v>HIGH</v>
      </c>
      <c r="AT264" s="96">
        <f>INDEX('P-07 HACCP score'!$C$3:$E$7,MATCH(E264,'P-07 HACCP score'!$B$3:$B$7,0),MATCH('D-14 Impact'!A$2,'P-07 HACCP score'!$C$2:$E$2,0))</f>
        <v>1.5</v>
      </c>
      <c r="AU264" s="96">
        <f>INDEX('P-07 HACCP score'!$C$3:$E$7,MATCH(F264,'P-07 HACCP score'!$B$3:$B$7,0),MATCH('D-14 Impact'!B$2,'P-07 HACCP score'!$C$2:$E$2,0))</f>
        <v>25</v>
      </c>
      <c r="AV264" s="96">
        <f>INDEX('P-07 HACCP score'!$C$3:$E$7,MATCH(G264,'P-07 HACCP score'!$B$3:$B$7,0),MATCH('D-14 Impact'!C$2,'P-07 HACCP score'!$C$2:$E$2,0))</f>
        <v>15</v>
      </c>
      <c r="AW264" s="96">
        <f>INDEX('P-07 HACCP score'!$C$3:$E$7,MATCH(H264,'P-07 HACCP score'!$B$3:$B$7,0),MATCH('D-14 Impact'!D$2,'P-07 HACCP score'!$C$2:$E$2,0))</f>
        <v>15</v>
      </c>
      <c r="AX264" s="96">
        <f>INDEX('P-07 HACCP score'!$C$3:$E$7,MATCH(I264,'P-07 HACCP score'!$B$3:$B$7,0),MATCH('D-14 Impact'!E$2,'P-07 HACCP score'!$C$2:$E$2,0))</f>
        <v>15</v>
      </c>
      <c r="AY264" s="96">
        <f>INDEX('P-07 HACCP score'!$C$3:$E$7,MATCH(J264,'P-07 HACCP score'!$B$3:$B$7,0),MATCH('D-14 Impact'!F$2,'P-07 HACCP score'!$C$2:$E$2,0))</f>
        <v>1.5</v>
      </c>
      <c r="AZ264" s="96">
        <f>INDEX('P-07 HACCP score'!$C$3:$E$7,MATCH(K264,'P-07 HACCP score'!$B$3:$B$7,0),MATCH('D-14 Impact'!G$2,'P-07 HACCP score'!$C$2:$E$2,0))</f>
        <v>0</v>
      </c>
      <c r="BA264" s="96">
        <f>INDEX('P-07 HACCP score'!$C$3:$E$7,MATCH(L264,'P-07 HACCP score'!$B$3:$B$7,0),MATCH('D-14 Impact'!H$2,'P-07 HACCP score'!$C$2:$E$2,0))</f>
        <v>1.5</v>
      </c>
      <c r="BB264" s="96">
        <f>INDEX('P-07 HACCP score'!$C$3:$E$7,MATCH(M264,'P-07 HACCP score'!$B$3:$B$7,0),MATCH('D-14 Impact'!I$2,'P-07 HACCP score'!$C$2:$E$2,0))</f>
        <v>0</v>
      </c>
      <c r="BC264" s="96">
        <f>INDEX('P-07 HACCP score'!$C$3:$E$7,MATCH(N264,'P-07 HACCP score'!$B$3:$B$7,0),MATCH('D-14 Impact'!J$2,'P-07 HACCP score'!$C$2:$E$2,0))</f>
        <v>0</v>
      </c>
      <c r="BD264" s="96">
        <f>INDEX('P-07 HACCP score'!$C$3:$E$7,MATCH(O264,'P-07 HACCP score'!$B$3:$B$7,0),MATCH('D-14 Impact'!K$2,'P-07 HACCP score'!$C$2:$E$2,0))</f>
        <v>0</v>
      </c>
      <c r="BE264" s="96">
        <f>INDEX('P-07 HACCP score'!$C$3:$E$7,MATCH(P264,'P-07 HACCP score'!$B$3:$B$7,0),MATCH('D-14 Impact'!L$2,'P-07 HACCP score'!$C$2:$E$2,0))</f>
        <v>0</v>
      </c>
      <c r="BF264" s="96">
        <f>INDEX('P-07 HACCP score'!$C$3:$E$7,MATCH(Q264,'P-07 HACCP score'!$B$3:$B$7,0),MATCH('D-14 Impact'!M$2,'P-07 HACCP score'!$C$2:$E$2,0))</f>
        <v>2.5</v>
      </c>
      <c r="BG264" s="96">
        <f>INDEX('P-07 HACCP score'!$C$3:$E$7,MATCH(R264,'P-07 HACCP score'!$B$3:$B$7,0),MATCH('D-14 Impact'!N$2,'P-07 HACCP score'!$C$2:$E$2,0))</f>
        <v>0</v>
      </c>
      <c r="BH264" s="96">
        <f>INDEX('P-07 HACCP score'!$C$3:$E$7,MATCH(S264,'P-07 HACCP score'!$B$3:$B$7,0),MATCH('D-14 Impact'!O$2,'P-07 HACCP score'!$C$2:$E$2,0))</f>
        <v>0</v>
      </c>
      <c r="BI264" s="96">
        <f>INDEX('P-07 HACCP score'!$C$3:$E$7,MATCH(T264,'P-07 HACCP score'!$B$3:$B$7,0),MATCH('D-14 Impact'!P$2,'P-07 HACCP score'!$C$2:$E$2,0))</f>
        <v>0</v>
      </c>
      <c r="BJ264" s="96">
        <f>INDEX('P-07 HACCP score'!$C$3:$E$7,MATCH(U264,'P-07 HACCP score'!$B$3:$B$7,0),MATCH('D-14 Impact'!Q$2,'P-07 HACCP score'!$C$2:$E$2,0))</f>
        <v>0</v>
      </c>
      <c r="BK264" s="96">
        <f>INDEX('P-07 HACCP score'!$C$3:$E$7,MATCH(V264,'P-07 HACCP score'!$B$3:$B$7,0),MATCH('D-14 Impact'!R$2,'P-07 HACCP score'!$C$2:$E$2,0))</f>
        <v>0</v>
      </c>
      <c r="BL264" s="96">
        <f>INDEX('P-07 HACCP score'!$C$3:$E$7,MATCH(W264,'P-07 HACCP score'!$B$3:$B$7,0),MATCH('D-14 Impact'!S$2,'P-07 HACCP score'!$C$2:$E$2,0))</f>
        <v>0</v>
      </c>
      <c r="BM264" s="96">
        <f>INDEX('P-07 HACCP score'!$C$3:$E$7,MATCH(X264,'P-07 HACCP score'!$B$3:$B$7,0),MATCH('D-14 Impact'!T$2,'P-07 HACCP score'!$C$2:$E$2,0))</f>
        <v>0</v>
      </c>
      <c r="BN264" s="96">
        <f>INDEX('P-07 HACCP score'!$C$3:$E$7,MATCH(Y264,'P-07 HACCP score'!$B$3:$B$7,0),MATCH('D-14 Impact'!U$2,'P-07 HACCP score'!$C$2:$E$2,0))</f>
        <v>0</v>
      </c>
      <c r="BO264" s="96">
        <f>INDEX('P-07 HACCP score'!$C$3:$E$7,MATCH(Z264,'P-07 HACCP score'!$B$3:$B$7,0),MATCH('D-14 Impact'!V$2,'P-07 HACCP score'!$C$2:$E$2,0))</f>
        <v>0</v>
      </c>
      <c r="BP264" s="96">
        <f>INDEX('P-07 HACCP score'!$C$3:$E$7,MATCH(AA264,'P-07 HACCP score'!$B$3:$B$7,0),MATCH('D-14 Impact'!W$2,'P-07 HACCP score'!$C$2:$E$2,0))</f>
        <v>0</v>
      </c>
      <c r="BQ264" s="96">
        <f>INDEX('P-07 HACCP score'!$C$3:$E$7,MATCH(AB264,'P-07 HACCP score'!$B$3:$B$7,0),MATCH('D-14 Impact'!X$2,'P-07 HACCP score'!$C$2:$E$2,0))</f>
        <v>0</v>
      </c>
      <c r="BR264" s="96">
        <f>INDEX('P-07 HACCP score'!$C$3:$E$7,MATCH(AC264,'P-07 HACCP score'!$B$3:$B$7,0),MATCH('D-14 Impact'!Y$2,'P-07 HACCP score'!$C$2:$E$2,0))</f>
        <v>0</v>
      </c>
      <c r="BS264" s="96">
        <f>INDEX('P-07 HACCP score'!$C$3:$E$7,MATCH(AD264,'P-07 HACCP score'!$B$3:$B$7,0),MATCH('D-14 Impact'!Z$2,'P-07 HACCP score'!$C$2:$E$2,0))</f>
        <v>0</v>
      </c>
      <c r="BT264" s="96">
        <f>INDEX('P-07 HACCP score'!$C$3:$E$7,MATCH(AE264,'P-07 HACCP score'!$B$3:$B$7,0),MATCH('D-14 Impact'!AA$2,'P-07 HACCP score'!$C$2:$E$2,0))</f>
        <v>0</v>
      </c>
      <c r="BU264" s="96">
        <f>INDEX('P-07 HACCP score'!$C$3:$E$7,MATCH(AF264,'P-07 HACCP score'!$B$3:$B$7,0),MATCH('D-14 Impact'!AB$2,'P-07 HACCP score'!$C$2:$E$2,0))</f>
        <v>0</v>
      </c>
      <c r="BV264" s="96">
        <f>INDEX('P-07 HACCP score'!$C$3:$E$7,MATCH(AG264,'P-07 HACCP score'!$B$3:$B$7,0),MATCH('D-14 Impact'!AC$2,'P-07 HACCP score'!$C$2:$E$2,0))</f>
        <v>0</v>
      </c>
      <c r="BW264" s="96">
        <f>INDEX('P-07 HACCP score'!$C$3:$E$7,MATCH(AH264,'P-07 HACCP score'!$B$3:$B$7,0),MATCH('D-14 Impact'!AD$2,'P-07 HACCP score'!$C$2:$E$2,0))</f>
        <v>0</v>
      </c>
    </row>
    <row r="265" spans="1:75" s="2" customFormat="1" x14ac:dyDescent="0.45">
      <c r="A265" s="72">
        <v>50323</v>
      </c>
      <c r="B265" s="7" t="s">
        <v>210</v>
      </c>
      <c r="C265" s="45" t="s">
        <v>628</v>
      </c>
      <c r="D265" s="44">
        <v>1</v>
      </c>
      <c r="E265" s="23"/>
      <c r="F265" s="24" t="s">
        <v>8</v>
      </c>
      <c r="G265" s="24" t="s">
        <v>8</v>
      </c>
      <c r="H265" s="33" t="s">
        <v>8</v>
      </c>
      <c r="I265" s="33" t="s">
        <v>8</v>
      </c>
      <c r="J265" s="33" t="s">
        <v>67</v>
      </c>
      <c r="K265" s="33"/>
      <c r="L265" s="33" t="s">
        <v>67</v>
      </c>
      <c r="M265" s="24"/>
      <c r="N265" s="24"/>
      <c r="O265" s="38"/>
      <c r="P265" s="38"/>
      <c r="Q265" s="24" t="s">
        <v>67</v>
      </c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39"/>
      <c r="AI265" s="64">
        <f t="shared" si="28"/>
        <v>0</v>
      </c>
      <c r="AJ265" s="65">
        <f t="shared" si="29"/>
        <v>2</v>
      </c>
      <c r="AK265" s="73" t="str">
        <f t="shared" si="30"/>
        <v>HIGH</v>
      </c>
      <c r="AL265" s="67" t="str">
        <f t="shared" si="31"/>
        <v>N</v>
      </c>
      <c r="AM265" s="98" t="s">
        <v>7</v>
      </c>
      <c r="AN265" s="68" t="str">
        <f t="shared" si="32"/>
        <v>HIGH</v>
      </c>
      <c r="AO265" s="74" t="s">
        <v>8</v>
      </c>
      <c r="AP265" s="71" t="s">
        <v>7</v>
      </c>
      <c r="AQ265" s="71" t="s">
        <v>7</v>
      </c>
      <c r="AR265" s="70" t="str">
        <f t="shared" si="34"/>
        <v>N</v>
      </c>
      <c r="AS265" s="71" t="str">
        <f t="shared" si="33"/>
        <v>HIGH</v>
      </c>
      <c r="AT265" s="96">
        <f>INDEX('P-07 HACCP score'!$C$3:$E$7,MATCH(E265,'P-07 HACCP score'!$B$3:$B$7,0),MATCH('D-14 Impact'!A$2,'P-07 HACCP score'!$C$2:$E$2,0))</f>
        <v>0</v>
      </c>
      <c r="AU265" s="96">
        <f>INDEX('P-07 HACCP score'!$C$3:$E$7,MATCH(F265,'P-07 HACCP score'!$B$3:$B$7,0),MATCH('D-14 Impact'!B$2,'P-07 HACCP score'!$C$2:$E$2,0))</f>
        <v>25</v>
      </c>
      <c r="AV265" s="96">
        <f>INDEX('P-07 HACCP score'!$C$3:$E$7,MATCH(G265,'P-07 HACCP score'!$B$3:$B$7,0),MATCH('D-14 Impact'!C$2,'P-07 HACCP score'!$C$2:$E$2,0))</f>
        <v>15</v>
      </c>
      <c r="AW265" s="96">
        <f>INDEX('P-07 HACCP score'!$C$3:$E$7,MATCH(H265,'P-07 HACCP score'!$B$3:$B$7,0),MATCH('D-14 Impact'!D$2,'P-07 HACCP score'!$C$2:$E$2,0))</f>
        <v>15</v>
      </c>
      <c r="AX265" s="96">
        <f>INDEX('P-07 HACCP score'!$C$3:$E$7,MATCH(I265,'P-07 HACCP score'!$B$3:$B$7,0),MATCH('D-14 Impact'!E$2,'P-07 HACCP score'!$C$2:$E$2,0))</f>
        <v>15</v>
      </c>
      <c r="AY265" s="96">
        <f>INDEX('P-07 HACCP score'!$C$3:$E$7,MATCH(J265,'P-07 HACCP score'!$B$3:$B$7,0),MATCH('D-14 Impact'!F$2,'P-07 HACCP score'!$C$2:$E$2,0))</f>
        <v>1.5</v>
      </c>
      <c r="AZ265" s="96">
        <f>INDEX('P-07 HACCP score'!$C$3:$E$7,MATCH(K265,'P-07 HACCP score'!$B$3:$B$7,0),MATCH('D-14 Impact'!G$2,'P-07 HACCP score'!$C$2:$E$2,0))</f>
        <v>0</v>
      </c>
      <c r="BA265" s="96">
        <f>INDEX('P-07 HACCP score'!$C$3:$E$7,MATCH(L265,'P-07 HACCP score'!$B$3:$B$7,0),MATCH('D-14 Impact'!H$2,'P-07 HACCP score'!$C$2:$E$2,0))</f>
        <v>1.5</v>
      </c>
      <c r="BB265" s="96">
        <f>INDEX('P-07 HACCP score'!$C$3:$E$7,MATCH(M265,'P-07 HACCP score'!$B$3:$B$7,0),MATCH('D-14 Impact'!I$2,'P-07 HACCP score'!$C$2:$E$2,0))</f>
        <v>0</v>
      </c>
      <c r="BC265" s="96">
        <f>INDEX('P-07 HACCP score'!$C$3:$E$7,MATCH(N265,'P-07 HACCP score'!$B$3:$B$7,0),MATCH('D-14 Impact'!J$2,'P-07 HACCP score'!$C$2:$E$2,0))</f>
        <v>0</v>
      </c>
      <c r="BD265" s="96">
        <f>INDEX('P-07 HACCP score'!$C$3:$E$7,MATCH(O265,'P-07 HACCP score'!$B$3:$B$7,0),MATCH('D-14 Impact'!K$2,'P-07 HACCP score'!$C$2:$E$2,0))</f>
        <v>0</v>
      </c>
      <c r="BE265" s="96">
        <f>INDEX('P-07 HACCP score'!$C$3:$E$7,MATCH(P265,'P-07 HACCP score'!$B$3:$B$7,0),MATCH('D-14 Impact'!L$2,'P-07 HACCP score'!$C$2:$E$2,0))</f>
        <v>0</v>
      </c>
      <c r="BF265" s="96">
        <f>INDEX('P-07 HACCP score'!$C$3:$E$7,MATCH(Q265,'P-07 HACCP score'!$B$3:$B$7,0),MATCH('D-14 Impact'!M$2,'P-07 HACCP score'!$C$2:$E$2,0))</f>
        <v>2.5</v>
      </c>
      <c r="BG265" s="96">
        <f>INDEX('P-07 HACCP score'!$C$3:$E$7,MATCH(R265,'P-07 HACCP score'!$B$3:$B$7,0),MATCH('D-14 Impact'!N$2,'P-07 HACCP score'!$C$2:$E$2,0))</f>
        <v>0</v>
      </c>
      <c r="BH265" s="96">
        <f>INDEX('P-07 HACCP score'!$C$3:$E$7,MATCH(S265,'P-07 HACCP score'!$B$3:$B$7,0),MATCH('D-14 Impact'!O$2,'P-07 HACCP score'!$C$2:$E$2,0))</f>
        <v>0</v>
      </c>
      <c r="BI265" s="96">
        <f>INDEX('P-07 HACCP score'!$C$3:$E$7,MATCH(T265,'P-07 HACCP score'!$B$3:$B$7,0),MATCH('D-14 Impact'!P$2,'P-07 HACCP score'!$C$2:$E$2,0))</f>
        <v>0</v>
      </c>
      <c r="BJ265" s="96">
        <f>INDEX('P-07 HACCP score'!$C$3:$E$7,MATCH(U265,'P-07 HACCP score'!$B$3:$B$7,0),MATCH('D-14 Impact'!Q$2,'P-07 HACCP score'!$C$2:$E$2,0))</f>
        <v>0</v>
      </c>
      <c r="BK265" s="96">
        <f>INDEX('P-07 HACCP score'!$C$3:$E$7,MATCH(V265,'P-07 HACCP score'!$B$3:$B$7,0),MATCH('D-14 Impact'!R$2,'P-07 HACCP score'!$C$2:$E$2,0))</f>
        <v>0</v>
      </c>
      <c r="BL265" s="96">
        <f>INDEX('P-07 HACCP score'!$C$3:$E$7,MATCH(W265,'P-07 HACCP score'!$B$3:$B$7,0),MATCH('D-14 Impact'!S$2,'P-07 HACCP score'!$C$2:$E$2,0))</f>
        <v>0</v>
      </c>
      <c r="BM265" s="96">
        <f>INDEX('P-07 HACCP score'!$C$3:$E$7,MATCH(X265,'P-07 HACCP score'!$B$3:$B$7,0),MATCH('D-14 Impact'!T$2,'P-07 HACCP score'!$C$2:$E$2,0))</f>
        <v>0</v>
      </c>
      <c r="BN265" s="96">
        <f>INDEX('P-07 HACCP score'!$C$3:$E$7,MATCH(Y265,'P-07 HACCP score'!$B$3:$B$7,0),MATCH('D-14 Impact'!U$2,'P-07 HACCP score'!$C$2:$E$2,0))</f>
        <v>0</v>
      </c>
      <c r="BO265" s="96">
        <f>INDEX('P-07 HACCP score'!$C$3:$E$7,MATCH(Z265,'P-07 HACCP score'!$B$3:$B$7,0),MATCH('D-14 Impact'!V$2,'P-07 HACCP score'!$C$2:$E$2,0))</f>
        <v>0</v>
      </c>
      <c r="BP265" s="96">
        <f>INDEX('P-07 HACCP score'!$C$3:$E$7,MATCH(AA265,'P-07 HACCP score'!$B$3:$B$7,0),MATCH('D-14 Impact'!W$2,'P-07 HACCP score'!$C$2:$E$2,0))</f>
        <v>0</v>
      </c>
      <c r="BQ265" s="96">
        <f>INDEX('P-07 HACCP score'!$C$3:$E$7,MATCH(AB265,'P-07 HACCP score'!$B$3:$B$7,0),MATCH('D-14 Impact'!X$2,'P-07 HACCP score'!$C$2:$E$2,0))</f>
        <v>0</v>
      </c>
      <c r="BR265" s="96">
        <f>INDEX('P-07 HACCP score'!$C$3:$E$7,MATCH(AC265,'P-07 HACCP score'!$B$3:$B$7,0),MATCH('D-14 Impact'!Y$2,'P-07 HACCP score'!$C$2:$E$2,0))</f>
        <v>0</v>
      </c>
      <c r="BS265" s="96">
        <f>INDEX('P-07 HACCP score'!$C$3:$E$7,MATCH(AD265,'P-07 HACCP score'!$B$3:$B$7,0),MATCH('D-14 Impact'!Z$2,'P-07 HACCP score'!$C$2:$E$2,0))</f>
        <v>0</v>
      </c>
      <c r="BT265" s="96">
        <f>INDEX('P-07 HACCP score'!$C$3:$E$7,MATCH(AE265,'P-07 HACCP score'!$B$3:$B$7,0),MATCH('D-14 Impact'!AA$2,'P-07 HACCP score'!$C$2:$E$2,0))</f>
        <v>0</v>
      </c>
      <c r="BU265" s="96">
        <f>INDEX('P-07 HACCP score'!$C$3:$E$7,MATCH(AF265,'P-07 HACCP score'!$B$3:$B$7,0),MATCH('D-14 Impact'!AB$2,'P-07 HACCP score'!$C$2:$E$2,0))</f>
        <v>0</v>
      </c>
      <c r="BV265" s="96">
        <f>INDEX('P-07 HACCP score'!$C$3:$E$7,MATCH(AG265,'P-07 HACCP score'!$B$3:$B$7,0),MATCH('D-14 Impact'!AC$2,'P-07 HACCP score'!$C$2:$E$2,0))</f>
        <v>0</v>
      </c>
      <c r="BW265" s="96">
        <f>INDEX('P-07 HACCP score'!$C$3:$E$7,MATCH(AH265,'P-07 HACCP score'!$B$3:$B$7,0),MATCH('D-14 Impact'!AD$2,'P-07 HACCP score'!$C$2:$E$2,0))</f>
        <v>0</v>
      </c>
    </row>
    <row r="266" spans="1:75" s="2" customFormat="1" x14ac:dyDescent="0.45">
      <c r="A266" s="72" t="s">
        <v>737</v>
      </c>
      <c r="B266" s="103" t="s">
        <v>738</v>
      </c>
      <c r="C266" s="45" t="s">
        <v>628</v>
      </c>
      <c r="D266" s="44" t="s">
        <v>13</v>
      </c>
      <c r="E266" s="23" t="s">
        <v>67</v>
      </c>
      <c r="F266" s="24" t="s">
        <v>8</v>
      </c>
      <c r="G266" s="24" t="s">
        <v>8</v>
      </c>
      <c r="H266" s="33" t="s">
        <v>8</v>
      </c>
      <c r="I266" s="33" t="s">
        <v>8</v>
      </c>
      <c r="J266" s="33" t="s">
        <v>67</v>
      </c>
      <c r="K266" s="33" t="s">
        <v>67</v>
      </c>
      <c r="L266" s="33" t="s">
        <v>67</v>
      </c>
      <c r="M266" s="24"/>
      <c r="N266" s="24"/>
      <c r="O266" s="38"/>
      <c r="P266" s="38"/>
      <c r="Q266" s="24" t="s">
        <v>67</v>
      </c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109"/>
      <c r="AC266" s="24"/>
      <c r="AD266" s="24"/>
      <c r="AE266" s="24"/>
      <c r="AF266" s="24"/>
      <c r="AG266" s="24"/>
      <c r="AH266" s="39"/>
      <c r="AI266" s="64">
        <f t="shared" si="28"/>
        <v>0</v>
      </c>
      <c r="AJ266" s="65">
        <f t="shared" si="29"/>
        <v>2</v>
      </c>
      <c r="AK266" s="73" t="str">
        <f t="shared" si="30"/>
        <v>HIGH</v>
      </c>
      <c r="AL266" s="67" t="str">
        <f t="shared" si="31"/>
        <v>N</v>
      </c>
      <c r="AM266" s="98" t="s">
        <v>7</v>
      </c>
      <c r="AN266" s="68" t="str">
        <f t="shared" si="32"/>
        <v>HIGH</v>
      </c>
      <c r="AO266" s="74" t="s">
        <v>8</v>
      </c>
      <c r="AP266" s="71" t="s">
        <v>7</v>
      </c>
      <c r="AQ266" s="71" t="s">
        <v>679</v>
      </c>
      <c r="AR266" s="70" t="str">
        <f t="shared" si="34"/>
        <v>N</v>
      </c>
      <c r="AS266" s="71" t="str">
        <f t="shared" si="33"/>
        <v>HIGH</v>
      </c>
      <c r="AT266" s="96">
        <f>INDEX('P-07 HACCP score'!$C$3:$E$7,MATCH(E266,'P-07 HACCP score'!$B$3:$B$7,0),MATCH('D-14 Impact'!A$2,'P-07 HACCP score'!$C$2:$E$2,0))</f>
        <v>1.5</v>
      </c>
      <c r="AU266" s="96">
        <f>INDEX('P-07 HACCP score'!$C$3:$E$7,MATCH(F266,'P-07 HACCP score'!$B$3:$B$7,0),MATCH('D-14 Impact'!B$2,'P-07 HACCP score'!$C$2:$E$2,0))</f>
        <v>25</v>
      </c>
      <c r="AV266" s="96">
        <f>INDEX('P-07 HACCP score'!$C$3:$E$7,MATCH(G266,'P-07 HACCP score'!$B$3:$B$7,0),MATCH('D-14 Impact'!C$2,'P-07 HACCP score'!$C$2:$E$2,0))</f>
        <v>15</v>
      </c>
      <c r="AW266" s="96">
        <f>INDEX('P-07 HACCP score'!$C$3:$E$7,MATCH(H266,'P-07 HACCP score'!$B$3:$B$7,0),MATCH('D-14 Impact'!D$2,'P-07 HACCP score'!$C$2:$E$2,0))</f>
        <v>15</v>
      </c>
      <c r="AX266" s="96">
        <f>INDEX('P-07 HACCP score'!$C$3:$E$7,MATCH(I266,'P-07 HACCP score'!$B$3:$B$7,0),MATCH('D-14 Impact'!E$2,'P-07 HACCP score'!$C$2:$E$2,0))</f>
        <v>15</v>
      </c>
      <c r="AY266" s="96">
        <f>INDEX('P-07 HACCP score'!$C$3:$E$7,MATCH(J266,'P-07 HACCP score'!$B$3:$B$7,0),MATCH('D-14 Impact'!F$2,'P-07 HACCP score'!$C$2:$E$2,0))</f>
        <v>1.5</v>
      </c>
      <c r="AZ266" s="96">
        <f>INDEX('P-07 HACCP score'!$C$3:$E$7,MATCH(K266,'P-07 HACCP score'!$B$3:$B$7,0),MATCH('D-14 Impact'!G$2,'P-07 HACCP score'!$C$2:$E$2,0))</f>
        <v>1.5</v>
      </c>
      <c r="BA266" s="96">
        <f>INDEX('P-07 HACCP score'!$C$3:$E$7,MATCH(L266,'P-07 HACCP score'!$B$3:$B$7,0),MATCH('D-14 Impact'!H$2,'P-07 HACCP score'!$C$2:$E$2,0))</f>
        <v>1.5</v>
      </c>
      <c r="BB266" s="96">
        <f>INDEX('P-07 HACCP score'!$C$3:$E$7,MATCH(M266,'P-07 HACCP score'!$B$3:$B$7,0),MATCH('D-14 Impact'!I$2,'P-07 HACCP score'!$C$2:$E$2,0))</f>
        <v>0</v>
      </c>
      <c r="BC266" s="96">
        <f>INDEX('P-07 HACCP score'!$C$3:$E$7,MATCH(N266,'P-07 HACCP score'!$B$3:$B$7,0),MATCH('D-14 Impact'!J$2,'P-07 HACCP score'!$C$2:$E$2,0))</f>
        <v>0</v>
      </c>
      <c r="BD266" s="96">
        <f>INDEX('P-07 HACCP score'!$C$3:$E$7,MATCH(O266,'P-07 HACCP score'!$B$3:$B$7,0),MATCH('D-14 Impact'!K$2,'P-07 HACCP score'!$C$2:$E$2,0))</f>
        <v>0</v>
      </c>
      <c r="BE266" s="96">
        <f>INDEX('P-07 HACCP score'!$C$3:$E$7,MATCH(P266,'P-07 HACCP score'!$B$3:$B$7,0),MATCH('D-14 Impact'!L$2,'P-07 HACCP score'!$C$2:$E$2,0))</f>
        <v>0</v>
      </c>
      <c r="BF266" s="96">
        <f>INDEX('P-07 HACCP score'!$C$3:$E$7,MATCH(Q266,'P-07 HACCP score'!$B$3:$B$7,0),MATCH('D-14 Impact'!M$2,'P-07 HACCP score'!$C$2:$E$2,0))</f>
        <v>2.5</v>
      </c>
      <c r="BG266" s="96">
        <f>INDEX('P-07 HACCP score'!$C$3:$E$7,MATCH(R266,'P-07 HACCP score'!$B$3:$B$7,0),MATCH('D-14 Impact'!N$2,'P-07 HACCP score'!$C$2:$E$2,0))</f>
        <v>0</v>
      </c>
      <c r="BH266" s="96">
        <f>INDEX('P-07 HACCP score'!$C$3:$E$7,MATCH(S266,'P-07 HACCP score'!$B$3:$B$7,0),MATCH('D-14 Impact'!O$2,'P-07 HACCP score'!$C$2:$E$2,0))</f>
        <v>0</v>
      </c>
      <c r="BI266" s="96">
        <f>INDEX('P-07 HACCP score'!$C$3:$E$7,MATCH(T266,'P-07 HACCP score'!$B$3:$B$7,0),MATCH('D-14 Impact'!P$2,'P-07 HACCP score'!$C$2:$E$2,0))</f>
        <v>0</v>
      </c>
      <c r="BJ266" s="96">
        <f>INDEX('P-07 HACCP score'!$C$3:$E$7,MATCH(U266,'P-07 HACCP score'!$B$3:$B$7,0),MATCH('D-14 Impact'!Q$2,'P-07 HACCP score'!$C$2:$E$2,0))</f>
        <v>0</v>
      </c>
      <c r="BK266" s="96">
        <f>INDEX('P-07 HACCP score'!$C$3:$E$7,MATCH(V266,'P-07 HACCP score'!$B$3:$B$7,0),MATCH('D-14 Impact'!R$2,'P-07 HACCP score'!$C$2:$E$2,0))</f>
        <v>0</v>
      </c>
      <c r="BL266" s="96">
        <f>INDEX('P-07 HACCP score'!$C$3:$E$7,MATCH(W266,'P-07 HACCP score'!$B$3:$B$7,0),MATCH('D-14 Impact'!S$2,'P-07 HACCP score'!$C$2:$E$2,0))</f>
        <v>0</v>
      </c>
      <c r="BM266" s="96">
        <f>INDEX('P-07 HACCP score'!$C$3:$E$7,MATCH(X266,'P-07 HACCP score'!$B$3:$B$7,0),MATCH('D-14 Impact'!T$2,'P-07 HACCP score'!$C$2:$E$2,0))</f>
        <v>0</v>
      </c>
      <c r="BN266" s="96">
        <f>INDEX('P-07 HACCP score'!$C$3:$E$7,MATCH(Y266,'P-07 HACCP score'!$B$3:$B$7,0),MATCH('D-14 Impact'!U$2,'P-07 HACCP score'!$C$2:$E$2,0))</f>
        <v>0</v>
      </c>
      <c r="BO266" s="96">
        <f>INDEX('P-07 HACCP score'!$C$3:$E$7,MATCH(Z266,'P-07 HACCP score'!$B$3:$B$7,0),MATCH('D-14 Impact'!V$2,'P-07 HACCP score'!$C$2:$E$2,0))</f>
        <v>0</v>
      </c>
      <c r="BP266" s="96">
        <f>INDEX('P-07 HACCP score'!$C$3:$E$7,MATCH(AA266,'P-07 HACCP score'!$B$3:$B$7,0),MATCH('D-14 Impact'!W$2,'P-07 HACCP score'!$C$2:$E$2,0))</f>
        <v>0</v>
      </c>
      <c r="BQ266" s="96">
        <f>INDEX('P-07 HACCP score'!$C$3:$E$7,MATCH(AB266,'P-07 HACCP score'!$B$3:$B$7,0),MATCH('D-14 Impact'!X$2,'P-07 HACCP score'!$C$2:$E$2,0))</f>
        <v>0</v>
      </c>
      <c r="BR266" s="96">
        <f>INDEX('P-07 HACCP score'!$C$3:$E$7,MATCH(AC266,'P-07 HACCP score'!$B$3:$B$7,0),MATCH('D-14 Impact'!Y$2,'P-07 HACCP score'!$C$2:$E$2,0))</f>
        <v>0</v>
      </c>
      <c r="BS266" s="96">
        <f>INDEX('P-07 HACCP score'!$C$3:$E$7,MATCH(AD266,'P-07 HACCP score'!$B$3:$B$7,0),MATCH('D-14 Impact'!Z$2,'P-07 HACCP score'!$C$2:$E$2,0))</f>
        <v>0</v>
      </c>
      <c r="BT266" s="96">
        <f>INDEX('P-07 HACCP score'!$C$3:$E$7,MATCH(AE266,'P-07 HACCP score'!$B$3:$B$7,0),MATCH('D-14 Impact'!AA$2,'P-07 HACCP score'!$C$2:$E$2,0))</f>
        <v>0</v>
      </c>
      <c r="BU266" s="96">
        <f>INDEX('P-07 HACCP score'!$C$3:$E$7,MATCH(AF266,'P-07 HACCP score'!$B$3:$B$7,0),MATCH('D-14 Impact'!AB$2,'P-07 HACCP score'!$C$2:$E$2,0))</f>
        <v>0</v>
      </c>
      <c r="BV266" s="96">
        <f>INDEX('P-07 HACCP score'!$C$3:$E$7,MATCH(AG266,'P-07 HACCP score'!$B$3:$B$7,0),MATCH('D-14 Impact'!AC$2,'P-07 HACCP score'!$C$2:$E$2,0))</f>
        <v>0</v>
      </c>
      <c r="BW266" s="96">
        <f>INDEX('P-07 HACCP score'!$C$3:$E$7,MATCH(AH266,'P-07 HACCP score'!$B$3:$B$7,0),MATCH('D-14 Impact'!AD$2,'P-07 HACCP score'!$C$2:$E$2,0))</f>
        <v>0</v>
      </c>
    </row>
    <row r="267" spans="1:75" s="2" customFormat="1" x14ac:dyDescent="0.45">
      <c r="A267" s="72">
        <v>50310</v>
      </c>
      <c r="B267" s="7" t="s">
        <v>207</v>
      </c>
      <c r="C267" s="45" t="s">
        <v>628</v>
      </c>
      <c r="D267" s="44" t="s">
        <v>13</v>
      </c>
      <c r="E267" s="23" t="s">
        <v>67</v>
      </c>
      <c r="F267" s="109" t="s">
        <v>9</v>
      </c>
      <c r="G267" s="109" t="s">
        <v>9</v>
      </c>
      <c r="H267" s="33" t="s">
        <v>9</v>
      </c>
      <c r="I267" s="112" t="s">
        <v>9</v>
      </c>
      <c r="J267" s="33" t="s">
        <v>67</v>
      </c>
      <c r="K267" s="33"/>
      <c r="L267" s="33" t="s">
        <v>67</v>
      </c>
      <c r="M267" s="24"/>
      <c r="N267" s="24"/>
      <c r="O267" s="38"/>
      <c r="P267" s="38"/>
      <c r="Q267" s="109" t="s">
        <v>67</v>
      </c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39"/>
      <c r="AI267" s="64">
        <f t="shared" si="28"/>
        <v>1</v>
      </c>
      <c r="AJ267" s="65">
        <f t="shared" si="29"/>
        <v>1</v>
      </c>
      <c r="AK267" s="73" t="str">
        <f t="shared" si="30"/>
        <v>HIGH</v>
      </c>
      <c r="AL267" s="67" t="str">
        <f t="shared" si="31"/>
        <v>N</v>
      </c>
      <c r="AM267" s="98" t="s">
        <v>7</v>
      </c>
      <c r="AN267" s="68" t="str">
        <f t="shared" si="32"/>
        <v>HIGH</v>
      </c>
      <c r="AO267" s="74" t="s">
        <v>6</v>
      </c>
      <c r="AP267" s="71" t="s">
        <v>7</v>
      </c>
      <c r="AQ267" s="71" t="s">
        <v>7</v>
      </c>
      <c r="AR267" s="70" t="str">
        <f t="shared" si="34"/>
        <v>N</v>
      </c>
      <c r="AS267" s="71" t="str">
        <f t="shared" si="33"/>
        <v>HIGH</v>
      </c>
      <c r="AT267" s="96">
        <f>INDEX('P-07 HACCP score'!$C$3:$E$7,MATCH(E267,'P-07 HACCP score'!$B$3:$B$7,0),MATCH('D-14 Impact'!A$2,'P-07 HACCP score'!$C$2:$E$2,0))</f>
        <v>1.5</v>
      </c>
      <c r="AU267" s="96">
        <f>INDEX('P-07 HACCP score'!$C$3:$E$7,MATCH(F267,'P-07 HACCP score'!$B$3:$B$7,0),MATCH('D-14 Impact'!B$2,'P-07 HACCP score'!$C$2:$E$2,0))</f>
        <v>15</v>
      </c>
      <c r="AV267" s="96">
        <f>INDEX('P-07 HACCP score'!$C$3:$E$7,MATCH(G267,'P-07 HACCP score'!$B$3:$B$7,0),MATCH('D-14 Impact'!C$2,'P-07 HACCP score'!$C$2:$E$2,0))</f>
        <v>9</v>
      </c>
      <c r="AW267" s="96">
        <f>INDEX('P-07 HACCP score'!$C$3:$E$7,MATCH(H267,'P-07 HACCP score'!$B$3:$B$7,0),MATCH('D-14 Impact'!D$2,'P-07 HACCP score'!$C$2:$E$2,0))</f>
        <v>9</v>
      </c>
      <c r="AX267" s="96">
        <f>INDEX('P-07 HACCP score'!$C$3:$E$7,MATCH(I267,'P-07 HACCP score'!$B$3:$B$7,0),MATCH('D-14 Impact'!E$2,'P-07 HACCP score'!$C$2:$E$2,0))</f>
        <v>9</v>
      </c>
      <c r="AY267" s="96">
        <f>INDEX('P-07 HACCP score'!$C$3:$E$7,MATCH(J267,'P-07 HACCP score'!$B$3:$B$7,0),MATCH('D-14 Impact'!F$2,'P-07 HACCP score'!$C$2:$E$2,0))</f>
        <v>1.5</v>
      </c>
      <c r="AZ267" s="96">
        <f>INDEX('P-07 HACCP score'!$C$3:$E$7,MATCH(K267,'P-07 HACCP score'!$B$3:$B$7,0),MATCH('D-14 Impact'!G$2,'P-07 HACCP score'!$C$2:$E$2,0))</f>
        <v>0</v>
      </c>
      <c r="BA267" s="96">
        <f>INDEX('P-07 HACCP score'!$C$3:$E$7,MATCH(L267,'P-07 HACCP score'!$B$3:$B$7,0),MATCH('D-14 Impact'!H$2,'P-07 HACCP score'!$C$2:$E$2,0))</f>
        <v>1.5</v>
      </c>
      <c r="BB267" s="96">
        <f>INDEX('P-07 HACCP score'!$C$3:$E$7,MATCH(M267,'P-07 HACCP score'!$B$3:$B$7,0),MATCH('D-14 Impact'!I$2,'P-07 HACCP score'!$C$2:$E$2,0))</f>
        <v>0</v>
      </c>
      <c r="BC267" s="96">
        <f>INDEX('P-07 HACCP score'!$C$3:$E$7,MATCH(N267,'P-07 HACCP score'!$B$3:$B$7,0),MATCH('D-14 Impact'!J$2,'P-07 HACCP score'!$C$2:$E$2,0))</f>
        <v>0</v>
      </c>
      <c r="BD267" s="96">
        <f>INDEX('P-07 HACCP score'!$C$3:$E$7,MATCH(O267,'P-07 HACCP score'!$B$3:$B$7,0),MATCH('D-14 Impact'!K$2,'P-07 HACCP score'!$C$2:$E$2,0))</f>
        <v>0</v>
      </c>
      <c r="BE267" s="96">
        <f>INDEX('P-07 HACCP score'!$C$3:$E$7,MATCH(P267,'P-07 HACCP score'!$B$3:$B$7,0),MATCH('D-14 Impact'!L$2,'P-07 HACCP score'!$C$2:$E$2,0))</f>
        <v>0</v>
      </c>
      <c r="BF267" s="96">
        <f>INDEX('P-07 HACCP score'!$C$3:$E$7,MATCH(Q267,'P-07 HACCP score'!$B$3:$B$7,0),MATCH('D-14 Impact'!M$2,'P-07 HACCP score'!$C$2:$E$2,0))</f>
        <v>2.5</v>
      </c>
      <c r="BG267" s="96">
        <f>INDEX('P-07 HACCP score'!$C$3:$E$7,MATCH(R267,'P-07 HACCP score'!$B$3:$B$7,0),MATCH('D-14 Impact'!N$2,'P-07 HACCP score'!$C$2:$E$2,0))</f>
        <v>0</v>
      </c>
      <c r="BH267" s="96">
        <f>INDEX('P-07 HACCP score'!$C$3:$E$7,MATCH(S267,'P-07 HACCP score'!$B$3:$B$7,0),MATCH('D-14 Impact'!O$2,'P-07 HACCP score'!$C$2:$E$2,0))</f>
        <v>0</v>
      </c>
      <c r="BI267" s="96">
        <f>INDEX('P-07 HACCP score'!$C$3:$E$7,MATCH(T267,'P-07 HACCP score'!$B$3:$B$7,0),MATCH('D-14 Impact'!P$2,'P-07 HACCP score'!$C$2:$E$2,0))</f>
        <v>0</v>
      </c>
      <c r="BJ267" s="96">
        <f>INDEX('P-07 HACCP score'!$C$3:$E$7,MATCH(U267,'P-07 HACCP score'!$B$3:$B$7,0),MATCH('D-14 Impact'!Q$2,'P-07 HACCP score'!$C$2:$E$2,0))</f>
        <v>0</v>
      </c>
      <c r="BK267" s="96">
        <f>INDEX('P-07 HACCP score'!$C$3:$E$7,MATCH(V267,'P-07 HACCP score'!$B$3:$B$7,0),MATCH('D-14 Impact'!R$2,'P-07 HACCP score'!$C$2:$E$2,0))</f>
        <v>0</v>
      </c>
      <c r="BL267" s="96">
        <f>INDEX('P-07 HACCP score'!$C$3:$E$7,MATCH(W267,'P-07 HACCP score'!$B$3:$B$7,0),MATCH('D-14 Impact'!S$2,'P-07 HACCP score'!$C$2:$E$2,0))</f>
        <v>0</v>
      </c>
      <c r="BM267" s="96">
        <f>INDEX('P-07 HACCP score'!$C$3:$E$7,MATCH(X267,'P-07 HACCP score'!$B$3:$B$7,0),MATCH('D-14 Impact'!T$2,'P-07 HACCP score'!$C$2:$E$2,0))</f>
        <v>0</v>
      </c>
      <c r="BN267" s="96">
        <f>INDEX('P-07 HACCP score'!$C$3:$E$7,MATCH(Y267,'P-07 HACCP score'!$B$3:$B$7,0),MATCH('D-14 Impact'!U$2,'P-07 HACCP score'!$C$2:$E$2,0))</f>
        <v>0</v>
      </c>
      <c r="BO267" s="96">
        <f>INDEX('P-07 HACCP score'!$C$3:$E$7,MATCH(Z267,'P-07 HACCP score'!$B$3:$B$7,0),MATCH('D-14 Impact'!V$2,'P-07 HACCP score'!$C$2:$E$2,0))</f>
        <v>0</v>
      </c>
      <c r="BP267" s="96">
        <f>INDEX('P-07 HACCP score'!$C$3:$E$7,MATCH(AA267,'P-07 HACCP score'!$B$3:$B$7,0),MATCH('D-14 Impact'!W$2,'P-07 HACCP score'!$C$2:$E$2,0))</f>
        <v>0</v>
      </c>
      <c r="BQ267" s="96">
        <f>INDEX('P-07 HACCP score'!$C$3:$E$7,MATCH(AB267,'P-07 HACCP score'!$B$3:$B$7,0),MATCH('D-14 Impact'!X$2,'P-07 HACCP score'!$C$2:$E$2,0))</f>
        <v>0</v>
      </c>
      <c r="BR267" s="96">
        <f>INDEX('P-07 HACCP score'!$C$3:$E$7,MATCH(AC267,'P-07 HACCP score'!$B$3:$B$7,0),MATCH('D-14 Impact'!Y$2,'P-07 HACCP score'!$C$2:$E$2,0))</f>
        <v>0</v>
      </c>
      <c r="BS267" s="96">
        <f>INDEX('P-07 HACCP score'!$C$3:$E$7,MATCH(AD267,'P-07 HACCP score'!$B$3:$B$7,0),MATCH('D-14 Impact'!Z$2,'P-07 HACCP score'!$C$2:$E$2,0))</f>
        <v>0</v>
      </c>
      <c r="BT267" s="96">
        <f>INDEX('P-07 HACCP score'!$C$3:$E$7,MATCH(AE267,'P-07 HACCP score'!$B$3:$B$7,0),MATCH('D-14 Impact'!AA$2,'P-07 HACCP score'!$C$2:$E$2,0))</f>
        <v>0</v>
      </c>
      <c r="BU267" s="96">
        <f>INDEX('P-07 HACCP score'!$C$3:$E$7,MATCH(AF267,'P-07 HACCP score'!$B$3:$B$7,0),MATCH('D-14 Impact'!AB$2,'P-07 HACCP score'!$C$2:$E$2,0))</f>
        <v>0</v>
      </c>
      <c r="BV267" s="96">
        <f>INDEX('P-07 HACCP score'!$C$3:$E$7,MATCH(AG267,'P-07 HACCP score'!$B$3:$B$7,0),MATCH('D-14 Impact'!AC$2,'P-07 HACCP score'!$C$2:$E$2,0))</f>
        <v>0</v>
      </c>
      <c r="BW267" s="96">
        <f>INDEX('P-07 HACCP score'!$C$3:$E$7,MATCH(AH267,'P-07 HACCP score'!$B$3:$B$7,0),MATCH('D-14 Impact'!AD$2,'P-07 HACCP score'!$C$2:$E$2,0))</f>
        <v>0</v>
      </c>
    </row>
    <row r="268" spans="1:75" s="2" customFormat="1" x14ac:dyDescent="0.45">
      <c r="A268" s="72">
        <v>50311</v>
      </c>
      <c r="B268" s="103" t="s">
        <v>208</v>
      </c>
      <c r="C268" s="45" t="s">
        <v>628</v>
      </c>
      <c r="D268" s="44" t="s">
        <v>13</v>
      </c>
      <c r="E268" s="23"/>
      <c r="F268" s="109" t="s">
        <v>9</v>
      </c>
      <c r="G268" s="24" t="s">
        <v>9</v>
      </c>
      <c r="H268" s="33" t="s">
        <v>9</v>
      </c>
      <c r="I268" s="33" t="s">
        <v>9</v>
      </c>
      <c r="J268" s="33" t="s">
        <v>67</v>
      </c>
      <c r="K268" s="33"/>
      <c r="L268" s="33" t="s">
        <v>67</v>
      </c>
      <c r="M268" s="24"/>
      <c r="N268" s="24"/>
      <c r="O268" s="38"/>
      <c r="P268" s="38"/>
      <c r="Q268" s="24" t="s">
        <v>67</v>
      </c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39"/>
      <c r="AI268" s="64">
        <f t="shared" si="28"/>
        <v>1</v>
      </c>
      <c r="AJ268" s="65">
        <f t="shared" si="29"/>
        <v>1</v>
      </c>
      <c r="AK268" s="73" t="str">
        <f t="shared" si="30"/>
        <v>HIGH</v>
      </c>
      <c r="AL268" s="67" t="str">
        <f t="shared" si="31"/>
        <v>N</v>
      </c>
      <c r="AM268" s="98" t="s">
        <v>7</v>
      </c>
      <c r="AN268" s="68" t="str">
        <f t="shared" si="32"/>
        <v>HIGH</v>
      </c>
      <c r="AO268" s="74" t="s">
        <v>8</v>
      </c>
      <c r="AP268" s="71" t="s">
        <v>679</v>
      </c>
      <c r="AQ268" s="71" t="s">
        <v>7</v>
      </c>
      <c r="AR268" s="70" t="str">
        <f t="shared" si="34"/>
        <v>N</v>
      </c>
      <c r="AS268" s="71" t="str">
        <f t="shared" si="33"/>
        <v>HIGH</v>
      </c>
      <c r="AT268" s="96">
        <f>INDEX('P-07 HACCP score'!$C$3:$E$7,MATCH(E268,'P-07 HACCP score'!$B$3:$B$7,0),MATCH('D-14 Impact'!A$2,'P-07 HACCP score'!$C$2:$E$2,0))</f>
        <v>0</v>
      </c>
      <c r="AU268" s="96">
        <f>INDEX('P-07 HACCP score'!$C$3:$E$7,MATCH(F268,'P-07 HACCP score'!$B$3:$B$7,0),MATCH('D-14 Impact'!B$2,'P-07 HACCP score'!$C$2:$E$2,0))</f>
        <v>15</v>
      </c>
      <c r="AV268" s="96">
        <f>INDEX('P-07 HACCP score'!$C$3:$E$7,MATCH(G268,'P-07 HACCP score'!$B$3:$B$7,0),MATCH('D-14 Impact'!C$2,'P-07 HACCP score'!$C$2:$E$2,0))</f>
        <v>9</v>
      </c>
      <c r="AW268" s="96">
        <f>INDEX('P-07 HACCP score'!$C$3:$E$7,MATCH(H268,'P-07 HACCP score'!$B$3:$B$7,0),MATCH('D-14 Impact'!D$2,'P-07 HACCP score'!$C$2:$E$2,0))</f>
        <v>9</v>
      </c>
      <c r="AX268" s="96">
        <f>INDEX('P-07 HACCP score'!$C$3:$E$7,MATCH(I268,'P-07 HACCP score'!$B$3:$B$7,0),MATCH('D-14 Impact'!E$2,'P-07 HACCP score'!$C$2:$E$2,0))</f>
        <v>9</v>
      </c>
      <c r="AY268" s="96">
        <f>INDEX('P-07 HACCP score'!$C$3:$E$7,MATCH(J268,'P-07 HACCP score'!$B$3:$B$7,0),MATCH('D-14 Impact'!F$2,'P-07 HACCP score'!$C$2:$E$2,0))</f>
        <v>1.5</v>
      </c>
      <c r="AZ268" s="96">
        <f>INDEX('P-07 HACCP score'!$C$3:$E$7,MATCH(K268,'P-07 HACCP score'!$B$3:$B$7,0),MATCH('D-14 Impact'!G$2,'P-07 HACCP score'!$C$2:$E$2,0))</f>
        <v>0</v>
      </c>
      <c r="BA268" s="96">
        <f>INDEX('P-07 HACCP score'!$C$3:$E$7,MATCH(L268,'P-07 HACCP score'!$B$3:$B$7,0),MATCH('D-14 Impact'!H$2,'P-07 HACCP score'!$C$2:$E$2,0))</f>
        <v>1.5</v>
      </c>
      <c r="BB268" s="96">
        <f>INDEX('P-07 HACCP score'!$C$3:$E$7,MATCH(M268,'P-07 HACCP score'!$B$3:$B$7,0),MATCH('D-14 Impact'!I$2,'P-07 HACCP score'!$C$2:$E$2,0))</f>
        <v>0</v>
      </c>
      <c r="BC268" s="96">
        <f>INDEX('P-07 HACCP score'!$C$3:$E$7,MATCH(N268,'P-07 HACCP score'!$B$3:$B$7,0),MATCH('D-14 Impact'!J$2,'P-07 HACCP score'!$C$2:$E$2,0))</f>
        <v>0</v>
      </c>
      <c r="BD268" s="96">
        <f>INDEX('P-07 HACCP score'!$C$3:$E$7,MATCH(O268,'P-07 HACCP score'!$B$3:$B$7,0),MATCH('D-14 Impact'!K$2,'P-07 HACCP score'!$C$2:$E$2,0))</f>
        <v>0</v>
      </c>
      <c r="BE268" s="96">
        <f>INDEX('P-07 HACCP score'!$C$3:$E$7,MATCH(P268,'P-07 HACCP score'!$B$3:$B$7,0),MATCH('D-14 Impact'!L$2,'P-07 HACCP score'!$C$2:$E$2,0))</f>
        <v>0</v>
      </c>
      <c r="BF268" s="96">
        <f>INDEX('P-07 HACCP score'!$C$3:$E$7,MATCH(Q268,'P-07 HACCP score'!$B$3:$B$7,0),MATCH('D-14 Impact'!M$2,'P-07 HACCP score'!$C$2:$E$2,0))</f>
        <v>2.5</v>
      </c>
      <c r="BG268" s="96">
        <f>INDEX('P-07 HACCP score'!$C$3:$E$7,MATCH(R268,'P-07 HACCP score'!$B$3:$B$7,0),MATCH('D-14 Impact'!N$2,'P-07 HACCP score'!$C$2:$E$2,0))</f>
        <v>0</v>
      </c>
      <c r="BH268" s="96">
        <f>INDEX('P-07 HACCP score'!$C$3:$E$7,MATCH(S268,'P-07 HACCP score'!$B$3:$B$7,0),MATCH('D-14 Impact'!O$2,'P-07 HACCP score'!$C$2:$E$2,0))</f>
        <v>0</v>
      </c>
      <c r="BI268" s="96">
        <f>INDEX('P-07 HACCP score'!$C$3:$E$7,MATCH(T268,'P-07 HACCP score'!$B$3:$B$7,0),MATCH('D-14 Impact'!P$2,'P-07 HACCP score'!$C$2:$E$2,0))</f>
        <v>0</v>
      </c>
      <c r="BJ268" s="96">
        <f>INDEX('P-07 HACCP score'!$C$3:$E$7,MATCH(U268,'P-07 HACCP score'!$B$3:$B$7,0),MATCH('D-14 Impact'!Q$2,'P-07 HACCP score'!$C$2:$E$2,0))</f>
        <v>0</v>
      </c>
      <c r="BK268" s="96">
        <f>INDEX('P-07 HACCP score'!$C$3:$E$7,MATCH(V268,'P-07 HACCP score'!$B$3:$B$7,0),MATCH('D-14 Impact'!R$2,'P-07 HACCP score'!$C$2:$E$2,0))</f>
        <v>0</v>
      </c>
      <c r="BL268" s="96">
        <f>INDEX('P-07 HACCP score'!$C$3:$E$7,MATCH(W268,'P-07 HACCP score'!$B$3:$B$7,0),MATCH('D-14 Impact'!S$2,'P-07 HACCP score'!$C$2:$E$2,0))</f>
        <v>0</v>
      </c>
      <c r="BM268" s="96">
        <f>INDEX('P-07 HACCP score'!$C$3:$E$7,MATCH(X268,'P-07 HACCP score'!$B$3:$B$7,0),MATCH('D-14 Impact'!T$2,'P-07 HACCP score'!$C$2:$E$2,0))</f>
        <v>0</v>
      </c>
      <c r="BN268" s="96">
        <f>INDEX('P-07 HACCP score'!$C$3:$E$7,MATCH(Y268,'P-07 HACCP score'!$B$3:$B$7,0),MATCH('D-14 Impact'!U$2,'P-07 HACCP score'!$C$2:$E$2,0))</f>
        <v>0</v>
      </c>
      <c r="BO268" s="96">
        <f>INDEX('P-07 HACCP score'!$C$3:$E$7,MATCH(Z268,'P-07 HACCP score'!$B$3:$B$7,0),MATCH('D-14 Impact'!V$2,'P-07 HACCP score'!$C$2:$E$2,0))</f>
        <v>0</v>
      </c>
      <c r="BP268" s="96">
        <f>INDEX('P-07 HACCP score'!$C$3:$E$7,MATCH(AA268,'P-07 HACCP score'!$B$3:$B$7,0),MATCH('D-14 Impact'!W$2,'P-07 HACCP score'!$C$2:$E$2,0))</f>
        <v>0</v>
      </c>
      <c r="BQ268" s="96">
        <f>INDEX('P-07 HACCP score'!$C$3:$E$7,MATCH(AB268,'P-07 HACCP score'!$B$3:$B$7,0),MATCH('D-14 Impact'!X$2,'P-07 HACCP score'!$C$2:$E$2,0))</f>
        <v>0</v>
      </c>
      <c r="BR268" s="96">
        <f>INDEX('P-07 HACCP score'!$C$3:$E$7,MATCH(AC268,'P-07 HACCP score'!$B$3:$B$7,0),MATCH('D-14 Impact'!Y$2,'P-07 HACCP score'!$C$2:$E$2,0))</f>
        <v>0</v>
      </c>
      <c r="BS268" s="96">
        <f>INDEX('P-07 HACCP score'!$C$3:$E$7,MATCH(AD268,'P-07 HACCP score'!$B$3:$B$7,0),MATCH('D-14 Impact'!Z$2,'P-07 HACCP score'!$C$2:$E$2,0))</f>
        <v>0</v>
      </c>
      <c r="BT268" s="96">
        <f>INDEX('P-07 HACCP score'!$C$3:$E$7,MATCH(AE268,'P-07 HACCP score'!$B$3:$B$7,0),MATCH('D-14 Impact'!AA$2,'P-07 HACCP score'!$C$2:$E$2,0))</f>
        <v>0</v>
      </c>
      <c r="BU268" s="96">
        <f>INDEX('P-07 HACCP score'!$C$3:$E$7,MATCH(AF268,'P-07 HACCP score'!$B$3:$B$7,0),MATCH('D-14 Impact'!AB$2,'P-07 HACCP score'!$C$2:$E$2,0))</f>
        <v>0</v>
      </c>
      <c r="BV268" s="96">
        <f>INDEX('P-07 HACCP score'!$C$3:$E$7,MATCH(AG268,'P-07 HACCP score'!$B$3:$B$7,0),MATCH('D-14 Impact'!AC$2,'P-07 HACCP score'!$C$2:$E$2,0))</f>
        <v>0</v>
      </c>
      <c r="BW268" s="96">
        <f>INDEX('P-07 HACCP score'!$C$3:$E$7,MATCH(AH268,'P-07 HACCP score'!$B$3:$B$7,0),MATCH('D-14 Impact'!AD$2,'P-07 HACCP score'!$C$2:$E$2,0))</f>
        <v>0</v>
      </c>
    </row>
    <row r="269" spans="1:75" s="2" customFormat="1" x14ac:dyDescent="0.45">
      <c r="A269" s="72">
        <v>50220</v>
      </c>
      <c r="B269" s="7" t="s">
        <v>198</v>
      </c>
      <c r="C269" s="45" t="s">
        <v>628</v>
      </c>
      <c r="D269" s="44" t="s">
        <v>13</v>
      </c>
      <c r="E269" s="23" t="s">
        <v>67</v>
      </c>
      <c r="F269" s="24" t="s">
        <v>6</v>
      </c>
      <c r="G269" s="24" t="s">
        <v>6</v>
      </c>
      <c r="H269" s="33" t="s">
        <v>6</v>
      </c>
      <c r="I269" s="33" t="s">
        <v>6</v>
      </c>
      <c r="J269" s="33"/>
      <c r="K269" s="33"/>
      <c r="L269" s="33"/>
      <c r="M269" s="24"/>
      <c r="N269" s="24"/>
      <c r="O269" s="38"/>
      <c r="P269" s="38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39"/>
      <c r="AI269" s="64">
        <f t="shared" si="28"/>
        <v>1</v>
      </c>
      <c r="AJ269" s="65">
        <f t="shared" si="29"/>
        <v>0</v>
      </c>
      <c r="AK269" s="73" t="str">
        <f t="shared" si="30"/>
        <v>LOW</v>
      </c>
      <c r="AL269" s="67" t="str">
        <f t="shared" si="31"/>
        <v>N</v>
      </c>
      <c r="AM269" s="98" t="s">
        <v>7</v>
      </c>
      <c r="AN269" s="68" t="str">
        <f t="shared" si="32"/>
        <v>LOW</v>
      </c>
      <c r="AO269" s="74" t="s">
        <v>8</v>
      </c>
      <c r="AP269" s="71" t="s">
        <v>7</v>
      </c>
      <c r="AQ269" s="71" t="s">
        <v>679</v>
      </c>
      <c r="AR269" s="70" t="str">
        <f t="shared" si="34"/>
        <v>N</v>
      </c>
      <c r="AS269" s="71" t="str">
        <f t="shared" si="33"/>
        <v>LOW</v>
      </c>
      <c r="AT269" s="96">
        <f>INDEX('P-07 HACCP score'!$C$3:$E$7,MATCH(E269,'P-07 HACCP score'!$B$3:$B$7,0),MATCH('D-14 Impact'!A$2,'P-07 HACCP score'!$C$2:$E$2,0))</f>
        <v>1.5</v>
      </c>
      <c r="AU269" s="96">
        <f>INDEX('P-07 HACCP score'!$C$3:$E$7,MATCH(F269,'P-07 HACCP score'!$B$3:$B$7,0),MATCH('D-14 Impact'!B$2,'P-07 HACCP score'!$C$2:$E$2,0))</f>
        <v>5</v>
      </c>
      <c r="AV269" s="96">
        <f>INDEX('P-07 HACCP score'!$C$3:$E$7,MATCH(G269,'P-07 HACCP score'!$B$3:$B$7,0),MATCH('D-14 Impact'!C$2,'P-07 HACCP score'!$C$2:$E$2,0))</f>
        <v>3</v>
      </c>
      <c r="AW269" s="96">
        <f>INDEX('P-07 HACCP score'!$C$3:$E$7,MATCH(H269,'P-07 HACCP score'!$B$3:$B$7,0),MATCH('D-14 Impact'!D$2,'P-07 HACCP score'!$C$2:$E$2,0))</f>
        <v>3</v>
      </c>
      <c r="AX269" s="96">
        <f>INDEX('P-07 HACCP score'!$C$3:$E$7,MATCH(I269,'P-07 HACCP score'!$B$3:$B$7,0),MATCH('D-14 Impact'!E$2,'P-07 HACCP score'!$C$2:$E$2,0))</f>
        <v>3</v>
      </c>
      <c r="AY269" s="96">
        <f>INDEX('P-07 HACCP score'!$C$3:$E$7,MATCH(J269,'P-07 HACCP score'!$B$3:$B$7,0),MATCH('D-14 Impact'!F$2,'P-07 HACCP score'!$C$2:$E$2,0))</f>
        <v>0</v>
      </c>
      <c r="AZ269" s="96">
        <f>INDEX('P-07 HACCP score'!$C$3:$E$7,MATCH(K269,'P-07 HACCP score'!$B$3:$B$7,0),MATCH('D-14 Impact'!G$2,'P-07 HACCP score'!$C$2:$E$2,0))</f>
        <v>0</v>
      </c>
      <c r="BA269" s="96">
        <f>INDEX('P-07 HACCP score'!$C$3:$E$7,MATCH(L269,'P-07 HACCP score'!$B$3:$B$7,0),MATCH('D-14 Impact'!H$2,'P-07 HACCP score'!$C$2:$E$2,0))</f>
        <v>0</v>
      </c>
      <c r="BB269" s="96">
        <f>INDEX('P-07 HACCP score'!$C$3:$E$7,MATCH(M269,'P-07 HACCP score'!$B$3:$B$7,0),MATCH('D-14 Impact'!I$2,'P-07 HACCP score'!$C$2:$E$2,0))</f>
        <v>0</v>
      </c>
      <c r="BC269" s="96">
        <f>INDEX('P-07 HACCP score'!$C$3:$E$7,MATCH(N269,'P-07 HACCP score'!$B$3:$B$7,0),MATCH('D-14 Impact'!J$2,'P-07 HACCP score'!$C$2:$E$2,0))</f>
        <v>0</v>
      </c>
      <c r="BD269" s="96">
        <f>INDEX('P-07 HACCP score'!$C$3:$E$7,MATCH(O269,'P-07 HACCP score'!$B$3:$B$7,0),MATCH('D-14 Impact'!K$2,'P-07 HACCP score'!$C$2:$E$2,0))</f>
        <v>0</v>
      </c>
      <c r="BE269" s="96">
        <f>INDEX('P-07 HACCP score'!$C$3:$E$7,MATCH(P269,'P-07 HACCP score'!$B$3:$B$7,0),MATCH('D-14 Impact'!L$2,'P-07 HACCP score'!$C$2:$E$2,0))</f>
        <v>0</v>
      </c>
      <c r="BF269" s="96">
        <f>INDEX('P-07 HACCP score'!$C$3:$E$7,MATCH(Q269,'P-07 HACCP score'!$B$3:$B$7,0),MATCH('D-14 Impact'!M$2,'P-07 HACCP score'!$C$2:$E$2,0))</f>
        <v>0</v>
      </c>
      <c r="BG269" s="96">
        <f>INDEX('P-07 HACCP score'!$C$3:$E$7,MATCH(R269,'P-07 HACCP score'!$B$3:$B$7,0),MATCH('D-14 Impact'!N$2,'P-07 HACCP score'!$C$2:$E$2,0))</f>
        <v>0</v>
      </c>
      <c r="BH269" s="96">
        <f>INDEX('P-07 HACCP score'!$C$3:$E$7,MATCH(S269,'P-07 HACCP score'!$B$3:$B$7,0),MATCH('D-14 Impact'!O$2,'P-07 HACCP score'!$C$2:$E$2,0))</f>
        <v>0</v>
      </c>
      <c r="BI269" s="96">
        <f>INDEX('P-07 HACCP score'!$C$3:$E$7,MATCH(T269,'P-07 HACCP score'!$B$3:$B$7,0),MATCH('D-14 Impact'!P$2,'P-07 HACCP score'!$C$2:$E$2,0))</f>
        <v>0</v>
      </c>
      <c r="BJ269" s="96">
        <f>INDEX('P-07 HACCP score'!$C$3:$E$7,MATCH(U269,'P-07 HACCP score'!$B$3:$B$7,0),MATCH('D-14 Impact'!Q$2,'P-07 HACCP score'!$C$2:$E$2,0))</f>
        <v>0</v>
      </c>
      <c r="BK269" s="96">
        <f>INDEX('P-07 HACCP score'!$C$3:$E$7,MATCH(V269,'P-07 HACCP score'!$B$3:$B$7,0),MATCH('D-14 Impact'!R$2,'P-07 HACCP score'!$C$2:$E$2,0))</f>
        <v>0</v>
      </c>
      <c r="BL269" s="96">
        <f>INDEX('P-07 HACCP score'!$C$3:$E$7,MATCH(W269,'P-07 HACCP score'!$B$3:$B$7,0),MATCH('D-14 Impact'!S$2,'P-07 HACCP score'!$C$2:$E$2,0))</f>
        <v>0</v>
      </c>
      <c r="BM269" s="96">
        <f>INDEX('P-07 HACCP score'!$C$3:$E$7,MATCH(X269,'P-07 HACCP score'!$B$3:$B$7,0),MATCH('D-14 Impact'!T$2,'P-07 HACCP score'!$C$2:$E$2,0))</f>
        <v>0</v>
      </c>
      <c r="BN269" s="96">
        <f>INDEX('P-07 HACCP score'!$C$3:$E$7,MATCH(Y269,'P-07 HACCP score'!$B$3:$B$7,0),MATCH('D-14 Impact'!U$2,'P-07 HACCP score'!$C$2:$E$2,0))</f>
        <v>0</v>
      </c>
      <c r="BO269" s="96">
        <f>INDEX('P-07 HACCP score'!$C$3:$E$7,MATCH(Z269,'P-07 HACCP score'!$B$3:$B$7,0),MATCH('D-14 Impact'!V$2,'P-07 HACCP score'!$C$2:$E$2,0))</f>
        <v>0</v>
      </c>
      <c r="BP269" s="96">
        <f>INDEX('P-07 HACCP score'!$C$3:$E$7,MATCH(AA269,'P-07 HACCP score'!$B$3:$B$7,0),MATCH('D-14 Impact'!W$2,'P-07 HACCP score'!$C$2:$E$2,0))</f>
        <v>0</v>
      </c>
      <c r="BQ269" s="96">
        <f>INDEX('P-07 HACCP score'!$C$3:$E$7,MATCH(AB269,'P-07 HACCP score'!$B$3:$B$7,0),MATCH('D-14 Impact'!X$2,'P-07 HACCP score'!$C$2:$E$2,0))</f>
        <v>0</v>
      </c>
      <c r="BR269" s="96">
        <f>INDEX('P-07 HACCP score'!$C$3:$E$7,MATCH(AC269,'P-07 HACCP score'!$B$3:$B$7,0),MATCH('D-14 Impact'!Y$2,'P-07 HACCP score'!$C$2:$E$2,0))</f>
        <v>0</v>
      </c>
      <c r="BS269" s="96">
        <f>INDEX('P-07 HACCP score'!$C$3:$E$7,MATCH(AD269,'P-07 HACCP score'!$B$3:$B$7,0),MATCH('D-14 Impact'!Z$2,'P-07 HACCP score'!$C$2:$E$2,0))</f>
        <v>0</v>
      </c>
      <c r="BT269" s="96">
        <f>INDEX('P-07 HACCP score'!$C$3:$E$7,MATCH(AE269,'P-07 HACCP score'!$B$3:$B$7,0),MATCH('D-14 Impact'!AA$2,'P-07 HACCP score'!$C$2:$E$2,0))</f>
        <v>0</v>
      </c>
      <c r="BU269" s="96">
        <f>INDEX('P-07 HACCP score'!$C$3:$E$7,MATCH(AF269,'P-07 HACCP score'!$B$3:$B$7,0),MATCH('D-14 Impact'!AB$2,'P-07 HACCP score'!$C$2:$E$2,0))</f>
        <v>0</v>
      </c>
      <c r="BV269" s="96">
        <f>INDEX('P-07 HACCP score'!$C$3:$E$7,MATCH(AG269,'P-07 HACCP score'!$B$3:$B$7,0),MATCH('D-14 Impact'!AC$2,'P-07 HACCP score'!$C$2:$E$2,0))</f>
        <v>0</v>
      </c>
      <c r="BW269" s="96">
        <f>INDEX('P-07 HACCP score'!$C$3:$E$7,MATCH(AH269,'P-07 HACCP score'!$B$3:$B$7,0),MATCH('D-14 Impact'!AD$2,'P-07 HACCP score'!$C$2:$E$2,0))</f>
        <v>0</v>
      </c>
    </row>
    <row r="270" spans="1:75" s="2" customFormat="1" x14ac:dyDescent="0.45">
      <c r="A270" s="72">
        <v>50280</v>
      </c>
      <c r="B270" s="7" t="s">
        <v>204</v>
      </c>
      <c r="C270" s="45" t="s">
        <v>628</v>
      </c>
      <c r="D270" s="44" t="s">
        <v>13</v>
      </c>
      <c r="E270" s="23" t="s">
        <v>67</v>
      </c>
      <c r="F270" s="109" t="s">
        <v>9</v>
      </c>
      <c r="G270" s="24" t="s">
        <v>9</v>
      </c>
      <c r="H270" s="33" t="s">
        <v>9</v>
      </c>
      <c r="I270" s="33" t="s">
        <v>9</v>
      </c>
      <c r="J270" s="33" t="s">
        <v>67</v>
      </c>
      <c r="K270" s="33"/>
      <c r="L270" s="33" t="s">
        <v>67</v>
      </c>
      <c r="M270" s="24"/>
      <c r="N270" s="24"/>
      <c r="O270" s="38"/>
      <c r="P270" s="38"/>
      <c r="Q270" s="24" t="s">
        <v>67</v>
      </c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39"/>
      <c r="AI270" s="64">
        <f t="shared" si="28"/>
        <v>1</v>
      </c>
      <c r="AJ270" s="65">
        <f t="shared" si="29"/>
        <v>1</v>
      </c>
      <c r="AK270" s="73" t="str">
        <f t="shared" si="30"/>
        <v>HIGH</v>
      </c>
      <c r="AL270" s="67" t="str">
        <f t="shared" si="31"/>
        <v>N</v>
      </c>
      <c r="AM270" s="98" t="s">
        <v>7</v>
      </c>
      <c r="AN270" s="68" t="str">
        <f t="shared" si="32"/>
        <v>HIGH</v>
      </c>
      <c r="AO270" s="74" t="s">
        <v>6</v>
      </c>
      <c r="AP270" s="71" t="s">
        <v>7</v>
      </c>
      <c r="AQ270" s="71" t="s">
        <v>679</v>
      </c>
      <c r="AR270" s="70" t="str">
        <f t="shared" si="34"/>
        <v>N</v>
      </c>
      <c r="AS270" s="71" t="str">
        <f t="shared" si="33"/>
        <v>HIGH</v>
      </c>
      <c r="AT270" s="96">
        <f>INDEX('P-07 HACCP score'!$C$3:$E$7,MATCH(E270,'P-07 HACCP score'!$B$3:$B$7,0),MATCH('D-14 Impact'!A$2,'P-07 HACCP score'!$C$2:$E$2,0))</f>
        <v>1.5</v>
      </c>
      <c r="AU270" s="96">
        <f>INDEX('P-07 HACCP score'!$C$3:$E$7,MATCH(F270,'P-07 HACCP score'!$B$3:$B$7,0),MATCH('D-14 Impact'!B$2,'P-07 HACCP score'!$C$2:$E$2,0))</f>
        <v>15</v>
      </c>
      <c r="AV270" s="96">
        <f>INDEX('P-07 HACCP score'!$C$3:$E$7,MATCH(G270,'P-07 HACCP score'!$B$3:$B$7,0),MATCH('D-14 Impact'!C$2,'P-07 HACCP score'!$C$2:$E$2,0))</f>
        <v>9</v>
      </c>
      <c r="AW270" s="96">
        <f>INDEX('P-07 HACCP score'!$C$3:$E$7,MATCH(H270,'P-07 HACCP score'!$B$3:$B$7,0),MATCH('D-14 Impact'!D$2,'P-07 HACCP score'!$C$2:$E$2,0))</f>
        <v>9</v>
      </c>
      <c r="AX270" s="96">
        <f>INDEX('P-07 HACCP score'!$C$3:$E$7,MATCH(I270,'P-07 HACCP score'!$B$3:$B$7,0),MATCH('D-14 Impact'!E$2,'P-07 HACCP score'!$C$2:$E$2,0))</f>
        <v>9</v>
      </c>
      <c r="AY270" s="96">
        <f>INDEX('P-07 HACCP score'!$C$3:$E$7,MATCH(J270,'P-07 HACCP score'!$B$3:$B$7,0),MATCH('D-14 Impact'!F$2,'P-07 HACCP score'!$C$2:$E$2,0))</f>
        <v>1.5</v>
      </c>
      <c r="AZ270" s="96">
        <f>INDEX('P-07 HACCP score'!$C$3:$E$7,MATCH(K270,'P-07 HACCP score'!$B$3:$B$7,0),MATCH('D-14 Impact'!G$2,'P-07 HACCP score'!$C$2:$E$2,0))</f>
        <v>0</v>
      </c>
      <c r="BA270" s="96">
        <f>INDEX('P-07 HACCP score'!$C$3:$E$7,MATCH(L270,'P-07 HACCP score'!$B$3:$B$7,0),MATCH('D-14 Impact'!H$2,'P-07 HACCP score'!$C$2:$E$2,0))</f>
        <v>1.5</v>
      </c>
      <c r="BB270" s="96">
        <f>INDEX('P-07 HACCP score'!$C$3:$E$7,MATCH(M270,'P-07 HACCP score'!$B$3:$B$7,0),MATCH('D-14 Impact'!I$2,'P-07 HACCP score'!$C$2:$E$2,0))</f>
        <v>0</v>
      </c>
      <c r="BC270" s="96">
        <f>INDEX('P-07 HACCP score'!$C$3:$E$7,MATCH(N270,'P-07 HACCP score'!$B$3:$B$7,0),MATCH('D-14 Impact'!J$2,'P-07 HACCP score'!$C$2:$E$2,0))</f>
        <v>0</v>
      </c>
      <c r="BD270" s="96">
        <f>INDEX('P-07 HACCP score'!$C$3:$E$7,MATCH(O270,'P-07 HACCP score'!$B$3:$B$7,0),MATCH('D-14 Impact'!K$2,'P-07 HACCP score'!$C$2:$E$2,0))</f>
        <v>0</v>
      </c>
      <c r="BE270" s="96">
        <f>INDEX('P-07 HACCP score'!$C$3:$E$7,MATCH(P270,'P-07 HACCP score'!$B$3:$B$7,0),MATCH('D-14 Impact'!L$2,'P-07 HACCP score'!$C$2:$E$2,0))</f>
        <v>0</v>
      </c>
      <c r="BF270" s="96">
        <f>INDEX('P-07 HACCP score'!$C$3:$E$7,MATCH(Q270,'P-07 HACCP score'!$B$3:$B$7,0),MATCH('D-14 Impact'!M$2,'P-07 HACCP score'!$C$2:$E$2,0))</f>
        <v>2.5</v>
      </c>
      <c r="BG270" s="96">
        <f>INDEX('P-07 HACCP score'!$C$3:$E$7,MATCH(R270,'P-07 HACCP score'!$B$3:$B$7,0),MATCH('D-14 Impact'!N$2,'P-07 HACCP score'!$C$2:$E$2,0))</f>
        <v>0</v>
      </c>
      <c r="BH270" s="96">
        <f>INDEX('P-07 HACCP score'!$C$3:$E$7,MATCH(S270,'P-07 HACCP score'!$B$3:$B$7,0),MATCH('D-14 Impact'!O$2,'P-07 HACCP score'!$C$2:$E$2,0))</f>
        <v>0</v>
      </c>
      <c r="BI270" s="96">
        <f>INDEX('P-07 HACCP score'!$C$3:$E$7,MATCH(T270,'P-07 HACCP score'!$B$3:$B$7,0),MATCH('D-14 Impact'!P$2,'P-07 HACCP score'!$C$2:$E$2,0))</f>
        <v>0</v>
      </c>
      <c r="BJ270" s="96">
        <f>INDEX('P-07 HACCP score'!$C$3:$E$7,MATCH(U270,'P-07 HACCP score'!$B$3:$B$7,0),MATCH('D-14 Impact'!Q$2,'P-07 HACCP score'!$C$2:$E$2,0))</f>
        <v>0</v>
      </c>
      <c r="BK270" s="96">
        <f>INDEX('P-07 HACCP score'!$C$3:$E$7,MATCH(V270,'P-07 HACCP score'!$B$3:$B$7,0),MATCH('D-14 Impact'!R$2,'P-07 HACCP score'!$C$2:$E$2,0))</f>
        <v>0</v>
      </c>
      <c r="BL270" s="96">
        <f>INDEX('P-07 HACCP score'!$C$3:$E$7,MATCH(W270,'P-07 HACCP score'!$B$3:$B$7,0),MATCH('D-14 Impact'!S$2,'P-07 HACCP score'!$C$2:$E$2,0))</f>
        <v>0</v>
      </c>
      <c r="BM270" s="96">
        <f>INDEX('P-07 HACCP score'!$C$3:$E$7,MATCH(X270,'P-07 HACCP score'!$B$3:$B$7,0),MATCH('D-14 Impact'!T$2,'P-07 HACCP score'!$C$2:$E$2,0))</f>
        <v>0</v>
      </c>
      <c r="BN270" s="96">
        <f>INDEX('P-07 HACCP score'!$C$3:$E$7,MATCH(Y270,'P-07 HACCP score'!$B$3:$B$7,0),MATCH('D-14 Impact'!U$2,'P-07 HACCP score'!$C$2:$E$2,0))</f>
        <v>0</v>
      </c>
      <c r="BO270" s="96">
        <f>INDEX('P-07 HACCP score'!$C$3:$E$7,MATCH(Z270,'P-07 HACCP score'!$B$3:$B$7,0),MATCH('D-14 Impact'!V$2,'P-07 HACCP score'!$C$2:$E$2,0))</f>
        <v>0</v>
      </c>
      <c r="BP270" s="96">
        <f>INDEX('P-07 HACCP score'!$C$3:$E$7,MATCH(AA270,'P-07 HACCP score'!$B$3:$B$7,0),MATCH('D-14 Impact'!W$2,'P-07 HACCP score'!$C$2:$E$2,0))</f>
        <v>0</v>
      </c>
      <c r="BQ270" s="96">
        <f>INDEX('P-07 HACCP score'!$C$3:$E$7,MATCH(AB270,'P-07 HACCP score'!$B$3:$B$7,0),MATCH('D-14 Impact'!X$2,'P-07 HACCP score'!$C$2:$E$2,0))</f>
        <v>0</v>
      </c>
      <c r="BR270" s="96">
        <f>INDEX('P-07 HACCP score'!$C$3:$E$7,MATCH(AC270,'P-07 HACCP score'!$B$3:$B$7,0),MATCH('D-14 Impact'!Y$2,'P-07 HACCP score'!$C$2:$E$2,0))</f>
        <v>0</v>
      </c>
      <c r="BS270" s="96">
        <f>INDEX('P-07 HACCP score'!$C$3:$E$7,MATCH(AD270,'P-07 HACCP score'!$B$3:$B$7,0),MATCH('D-14 Impact'!Z$2,'P-07 HACCP score'!$C$2:$E$2,0))</f>
        <v>0</v>
      </c>
      <c r="BT270" s="96">
        <f>INDEX('P-07 HACCP score'!$C$3:$E$7,MATCH(AE270,'P-07 HACCP score'!$B$3:$B$7,0),MATCH('D-14 Impact'!AA$2,'P-07 HACCP score'!$C$2:$E$2,0))</f>
        <v>0</v>
      </c>
      <c r="BU270" s="96">
        <f>INDEX('P-07 HACCP score'!$C$3:$E$7,MATCH(AF270,'P-07 HACCP score'!$B$3:$B$7,0),MATCH('D-14 Impact'!AB$2,'P-07 HACCP score'!$C$2:$E$2,0))</f>
        <v>0</v>
      </c>
      <c r="BV270" s="96">
        <f>INDEX('P-07 HACCP score'!$C$3:$E$7,MATCH(AG270,'P-07 HACCP score'!$B$3:$B$7,0),MATCH('D-14 Impact'!AC$2,'P-07 HACCP score'!$C$2:$E$2,0))</f>
        <v>0</v>
      </c>
      <c r="BW270" s="96">
        <f>INDEX('P-07 HACCP score'!$C$3:$E$7,MATCH(AH270,'P-07 HACCP score'!$B$3:$B$7,0),MATCH('D-14 Impact'!AD$2,'P-07 HACCP score'!$C$2:$E$2,0))</f>
        <v>0</v>
      </c>
    </row>
    <row r="271" spans="1:75" s="2" customFormat="1" x14ac:dyDescent="0.45">
      <c r="A271" s="72">
        <v>50281</v>
      </c>
      <c r="B271" s="7" t="s">
        <v>205</v>
      </c>
      <c r="C271" s="45" t="s">
        <v>628</v>
      </c>
      <c r="D271" s="44">
        <v>1</v>
      </c>
      <c r="E271" s="23"/>
      <c r="F271" s="109" t="s">
        <v>9</v>
      </c>
      <c r="G271" s="24" t="s">
        <v>9</v>
      </c>
      <c r="H271" s="33" t="s">
        <v>9</v>
      </c>
      <c r="I271" s="33" t="s">
        <v>9</v>
      </c>
      <c r="J271" s="33" t="s">
        <v>67</v>
      </c>
      <c r="K271" s="33"/>
      <c r="L271" s="33" t="s">
        <v>67</v>
      </c>
      <c r="M271" s="24"/>
      <c r="N271" s="24"/>
      <c r="O271" s="38"/>
      <c r="P271" s="38"/>
      <c r="Q271" s="24" t="s">
        <v>67</v>
      </c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39"/>
      <c r="AI271" s="64">
        <f t="shared" si="28"/>
        <v>1</v>
      </c>
      <c r="AJ271" s="65">
        <f t="shared" si="29"/>
        <v>1</v>
      </c>
      <c r="AK271" s="73" t="str">
        <f t="shared" si="30"/>
        <v>HIGH</v>
      </c>
      <c r="AL271" s="67" t="str">
        <f t="shared" si="31"/>
        <v>N</v>
      </c>
      <c r="AM271" s="98" t="s">
        <v>7</v>
      </c>
      <c r="AN271" s="68" t="str">
        <f t="shared" si="32"/>
        <v>HIGH</v>
      </c>
      <c r="AO271" s="74" t="s">
        <v>8</v>
      </c>
      <c r="AP271" s="69" t="s">
        <v>679</v>
      </c>
      <c r="AQ271" s="71" t="s">
        <v>679</v>
      </c>
      <c r="AR271" s="70" t="str">
        <f t="shared" si="34"/>
        <v>N</v>
      </c>
      <c r="AS271" s="71" t="str">
        <f t="shared" si="33"/>
        <v>HIGH</v>
      </c>
      <c r="AT271" s="96">
        <f>INDEX('P-07 HACCP score'!$C$3:$E$7,MATCH(E271,'P-07 HACCP score'!$B$3:$B$7,0),MATCH('D-14 Impact'!A$2,'P-07 HACCP score'!$C$2:$E$2,0))</f>
        <v>0</v>
      </c>
      <c r="AU271" s="96">
        <f>INDEX('P-07 HACCP score'!$C$3:$E$7,MATCH(F271,'P-07 HACCP score'!$B$3:$B$7,0),MATCH('D-14 Impact'!B$2,'P-07 HACCP score'!$C$2:$E$2,0))</f>
        <v>15</v>
      </c>
      <c r="AV271" s="96">
        <f>INDEX('P-07 HACCP score'!$C$3:$E$7,MATCH(G271,'P-07 HACCP score'!$B$3:$B$7,0),MATCH('D-14 Impact'!C$2,'P-07 HACCP score'!$C$2:$E$2,0))</f>
        <v>9</v>
      </c>
      <c r="AW271" s="96">
        <f>INDEX('P-07 HACCP score'!$C$3:$E$7,MATCH(H271,'P-07 HACCP score'!$B$3:$B$7,0),MATCH('D-14 Impact'!D$2,'P-07 HACCP score'!$C$2:$E$2,0))</f>
        <v>9</v>
      </c>
      <c r="AX271" s="96">
        <f>INDEX('P-07 HACCP score'!$C$3:$E$7,MATCH(I271,'P-07 HACCP score'!$B$3:$B$7,0),MATCH('D-14 Impact'!E$2,'P-07 HACCP score'!$C$2:$E$2,0))</f>
        <v>9</v>
      </c>
      <c r="AY271" s="96">
        <f>INDEX('P-07 HACCP score'!$C$3:$E$7,MATCH(J271,'P-07 HACCP score'!$B$3:$B$7,0),MATCH('D-14 Impact'!F$2,'P-07 HACCP score'!$C$2:$E$2,0))</f>
        <v>1.5</v>
      </c>
      <c r="AZ271" s="96">
        <f>INDEX('P-07 HACCP score'!$C$3:$E$7,MATCH(K271,'P-07 HACCP score'!$B$3:$B$7,0),MATCH('D-14 Impact'!G$2,'P-07 HACCP score'!$C$2:$E$2,0))</f>
        <v>0</v>
      </c>
      <c r="BA271" s="96">
        <f>INDEX('P-07 HACCP score'!$C$3:$E$7,MATCH(L271,'P-07 HACCP score'!$B$3:$B$7,0),MATCH('D-14 Impact'!H$2,'P-07 HACCP score'!$C$2:$E$2,0))</f>
        <v>1.5</v>
      </c>
      <c r="BB271" s="96">
        <f>INDEX('P-07 HACCP score'!$C$3:$E$7,MATCH(M271,'P-07 HACCP score'!$B$3:$B$7,0),MATCH('D-14 Impact'!I$2,'P-07 HACCP score'!$C$2:$E$2,0))</f>
        <v>0</v>
      </c>
      <c r="BC271" s="96">
        <f>INDEX('P-07 HACCP score'!$C$3:$E$7,MATCH(N271,'P-07 HACCP score'!$B$3:$B$7,0),MATCH('D-14 Impact'!J$2,'P-07 HACCP score'!$C$2:$E$2,0))</f>
        <v>0</v>
      </c>
      <c r="BD271" s="96">
        <f>INDEX('P-07 HACCP score'!$C$3:$E$7,MATCH(O271,'P-07 HACCP score'!$B$3:$B$7,0),MATCH('D-14 Impact'!K$2,'P-07 HACCP score'!$C$2:$E$2,0))</f>
        <v>0</v>
      </c>
      <c r="BE271" s="96">
        <f>INDEX('P-07 HACCP score'!$C$3:$E$7,MATCH(P271,'P-07 HACCP score'!$B$3:$B$7,0),MATCH('D-14 Impact'!L$2,'P-07 HACCP score'!$C$2:$E$2,0))</f>
        <v>0</v>
      </c>
      <c r="BF271" s="96">
        <f>INDEX('P-07 HACCP score'!$C$3:$E$7,MATCH(Q271,'P-07 HACCP score'!$B$3:$B$7,0),MATCH('D-14 Impact'!M$2,'P-07 HACCP score'!$C$2:$E$2,0))</f>
        <v>2.5</v>
      </c>
      <c r="BG271" s="96">
        <f>INDEX('P-07 HACCP score'!$C$3:$E$7,MATCH(R271,'P-07 HACCP score'!$B$3:$B$7,0),MATCH('D-14 Impact'!N$2,'P-07 HACCP score'!$C$2:$E$2,0))</f>
        <v>0</v>
      </c>
      <c r="BH271" s="96">
        <f>INDEX('P-07 HACCP score'!$C$3:$E$7,MATCH(S271,'P-07 HACCP score'!$B$3:$B$7,0),MATCH('D-14 Impact'!O$2,'P-07 HACCP score'!$C$2:$E$2,0))</f>
        <v>0</v>
      </c>
      <c r="BI271" s="96">
        <f>INDEX('P-07 HACCP score'!$C$3:$E$7,MATCH(T271,'P-07 HACCP score'!$B$3:$B$7,0),MATCH('D-14 Impact'!P$2,'P-07 HACCP score'!$C$2:$E$2,0))</f>
        <v>0</v>
      </c>
      <c r="BJ271" s="96">
        <f>INDEX('P-07 HACCP score'!$C$3:$E$7,MATCH(U271,'P-07 HACCP score'!$B$3:$B$7,0),MATCH('D-14 Impact'!Q$2,'P-07 HACCP score'!$C$2:$E$2,0))</f>
        <v>0</v>
      </c>
      <c r="BK271" s="96">
        <f>INDEX('P-07 HACCP score'!$C$3:$E$7,MATCH(V271,'P-07 HACCP score'!$B$3:$B$7,0),MATCH('D-14 Impact'!R$2,'P-07 HACCP score'!$C$2:$E$2,0))</f>
        <v>0</v>
      </c>
      <c r="BL271" s="96">
        <f>INDEX('P-07 HACCP score'!$C$3:$E$7,MATCH(W271,'P-07 HACCP score'!$B$3:$B$7,0),MATCH('D-14 Impact'!S$2,'P-07 HACCP score'!$C$2:$E$2,0))</f>
        <v>0</v>
      </c>
      <c r="BM271" s="96">
        <f>INDEX('P-07 HACCP score'!$C$3:$E$7,MATCH(X271,'P-07 HACCP score'!$B$3:$B$7,0),MATCH('D-14 Impact'!T$2,'P-07 HACCP score'!$C$2:$E$2,0))</f>
        <v>0</v>
      </c>
      <c r="BN271" s="96">
        <f>INDEX('P-07 HACCP score'!$C$3:$E$7,MATCH(Y271,'P-07 HACCP score'!$B$3:$B$7,0),MATCH('D-14 Impact'!U$2,'P-07 HACCP score'!$C$2:$E$2,0))</f>
        <v>0</v>
      </c>
      <c r="BO271" s="96">
        <f>INDEX('P-07 HACCP score'!$C$3:$E$7,MATCH(Z271,'P-07 HACCP score'!$B$3:$B$7,0),MATCH('D-14 Impact'!V$2,'P-07 HACCP score'!$C$2:$E$2,0))</f>
        <v>0</v>
      </c>
      <c r="BP271" s="96">
        <f>INDEX('P-07 HACCP score'!$C$3:$E$7,MATCH(AA271,'P-07 HACCP score'!$B$3:$B$7,0),MATCH('D-14 Impact'!W$2,'P-07 HACCP score'!$C$2:$E$2,0))</f>
        <v>0</v>
      </c>
      <c r="BQ271" s="96">
        <f>INDEX('P-07 HACCP score'!$C$3:$E$7,MATCH(AB271,'P-07 HACCP score'!$B$3:$B$7,0),MATCH('D-14 Impact'!X$2,'P-07 HACCP score'!$C$2:$E$2,0))</f>
        <v>0</v>
      </c>
      <c r="BR271" s="96">
        <f>INDEX('P-07 HACCP score'!$C$3:$E$7,MATCH(AC271,'P-07 HACCP score'!$B$3:$B$7,0),MATCH('D-14 Impact'!Y$2,'P-07 HACCP score'!$C$2:$E$2,0))</f>
        <v>0</v>
      </c>
      <c r="BS271" s="96">
        <f>INDEX('P-07 HACCP score'!$C$3:$E$7,MATCH(AD271,'P-07 HACCP score'!$B$3:$B$7,0),MATCH('D-14 Impact'!Z$2,'P-07 HACCP score'!$C$2:$E$2,0))</f>
        <v>0</v>
      </c>
      <c r="BT271" s="96">
        <f>INDEX('P-07 HACCP score'!$C$3:$E$7,MATCH(AE271,'P-07 HACCP score'!$B$3:$B$7,0),MATCH('D-14 Impact'!AA$2,'P-07 HACCP score'!$C$2:$E$2,0))</f>
        <v>0</v>
      </c>
      <c r="BU271" s="96">
        <f>INDEX('P-07 HACCP score'!$C$3:$E$7,MATCH(AF271,'P-07 HACCP score'!$B$3:$B$7,0),MATCH('D-14 Impact'!AB$2,'P-07 HACCP score'!$C$2:$E$2,0))</f>
        <v>0</v>
      </c>
      <c r="BV271" s="96">
        <f>INDEX('P-07 HACCP score'!$C$3:$E$7,MATCH(AG271,'P-07 HACCP score'!$B$3:$B$7,0),MATCH('D-14 Impact'!AC$2,'P-07 HACCP score'!$C$2:$E$2,0))</f>
        <v>0</v>
      </c>
      <c r="BW271" s="96">
        <f>INDEX('P-07 HACCP score'!$C$3:$E$7,MATCH(AH271,'P-07 HACCP score'!$B$3:$B$7,0),MATCH('D-14 Impact'!AD$2,'P-07 HACCP score'!$C$2:$E$2,0))</f>
        <v>0</v>
      </c>
    </row>
    <row r="272" spans="1:75" s="2" customFormat="1" x14ac:dyDescent="0.45">
      <c r="A272" s="72">
        <v>50290</v>
      </c>
      <c r="B272" s="7" t="s">
        <v>206</v>
      </c>
      <c r="C272" s="45" t="s">
        <v>628</v>
      </c>
      <c r="D272" s="44" t="s">
        <v>13</v>
      </c>
      <c r="E272" s="23" t="s">
        <v>67</v>
      </c>
      <c r="F272" s="109" t="s">
        <v>9</v>
      </c>
      <c r="G272" s="24" t="s">
        <v>9</v>
      </c>
      <c r="H272" s="33" t="s">
        <v>9</v>
      </c>
      <c r="I272" s="33" t="s">
        <v>9</v>
      </c>
      <c r="J272" s="33" t="s">
        <v>67</v>
      </c>
      <c r="K272" s="33"/>
      <c r="L272" s="33" t="s">
        <v>67</v>
      </c>
      <c r="M272" s="24"/>
      <c r="N272" s="24"/>
      <c r="O272" s="38"/>
      <c r="P272" s="38"/>
      <c r="Q272" s="24" t="s">
        <v>67</v>
      </c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39"/>
      <c r="AI272" s="64">
        <f t="shared" si="28"/>
        <v>1</v>
      </c>
      <c r="AJ272" s="65">
        <f t="shared" si="29"/>
        <v>1</v>
      </c>
      <c r="AK272" s="73" t="str">
        <f t="shared" si="30"/>
        <v>HIGH</v>
      </c>
      <c r="AL272" s="67" t="str">
        <f t="shared" si="31"/>
        <v>N</v>
      </c>
      <c r="AM272" s="98" t="s">
        <v>7</v>
      </c>
      <c r="AN272" s="68" t="str">
        <f t="shared" si="32"/>
        <v>HIGH</v>
      </c>
      <c r="AO272" s="74" t="s">
        <v>6</v>
      </c>
      <c r="AP272" s="71" t="s">
        <v>7</v>
      </c>
      <c r="AQ272" s="71" t="s">
        <v>679</v>
      </c>
      <c r="AR272" s="70" t="str">
        <f t="shared" si="34"/>
        <v>N</v>
      </c>
      <c r="AS272" s="71" t="str">
        <f t="shared" si="33"/>
        <v>HIGH</v>
      </c>
      <c r="AT272" s="96">
        <f>INDEX('P-07 HACCP score'!$C$3:$E$7,MATCH(E272,'P-07 HACCP score'!$B$3:$B$7,0),MATCH('D-14 Impact'!A$2,'P-07 HACCP score'!$C$2:$E$2,0))</f>
        <v>1.5</v>
      </c>
      <c r="AU272" s="96">
        <f>INDEX('P-07 HACCP score'!$C$3:$E$7,MATCH(F272,'P-07 HACCP score'!$B$3:$B$7,0),MATCH('D-14 Impact'!B$2,'P-07 HACCP score'!$C$2:$E$2,0))</f>
        <v>15</v>
      </c>
      <c r="AV272" s="96">
        <f>INDEX('P-07 HACCP score'!$C$3:$E$7,MATCH(G272,'P-07 HACCP score'!$B$3:$B$7,0),MATCH('D-14 Impact'!C$2,'P-07 HACCP score'!$C$2:$E$2,0))</f>
        <v>9</v>
      </c>
      <c r="AW272" s="96">
        <f>INDEX('P-07 HACCP score'!$C$3:$E$7,MATCH(H272,'P-07 HACCP score'!$B$3:$B$7,0),MATCH('D-14 Impact'!D$2,'P-07 HACCP score'!$C$2:$E$2,0))</f>
        <v>9</v>
      </c>
      <c r="AX272" s="96">
        <f>INDEX('P-07 HACCP score'!$C$3:$E$7,MATCH(I272,'P-07 HACCP score'!$B$3:$B$7,0),MATCH('D-14 Impact'!E$2,'P-07 HACCP score'!$C$2:$E$2,0))</f>
        <v>9</v>
      </c>
      <c r="AY272" s="96">
        <f>INDEX('P-07 HACCP score'!$C$3:$E$7,MATCH(J272,'P-07 HACCP score'!$B$3:$B$7,0),MATCH('D-14 Impact'!F$2,'P-07 HACCP score'!$C$2:$E$2,0))</f>
        <v>1.5</v>
      </c>
      <c r="AZ272" s="96">
        <f>INDEX('P-07 HACCP score'!$C$3:$E$7,MATCH(K272,'P-07 HACCP score'!$B$3:$B$7,0),MATCH('D-14 Impact'!G$2,'P-07 HACCP score'!$C$2:$E$2,0))</f>
        <v>0</v>
      </c>
      <c r="BA272" s="96">
        <f>INDEX('P-07 HACCP score'!$C$3:$E$7,MATCH(L272,'P-07 HACCP score'!$B$3:$B$7,0),MATCH('D-14 Impact'!H$2,'P-07 HACCP score'!$C$2:$E$2,0))</f>
        <v>1.5</v>
      </c>
      <c r="BB272" s="96">
        <f>INDEX('P-07 HACCP score'!$C$3:$E$7,MATCH(M272,'P-07 HACCP score'!$B$3:$B$7,0),MATCH('D-14 Impact'!I$2,'P-07 HACCP score'!$C$2:$E$2,0))</f>
        <v>0</v>
      </c>
      <c r="BC272" s="96">
        <f>INDEX('P-07 HACCP score'!$C$3:$E$7,MATCH(N272,'P-07 HACCP score'!$B$3:$B$7,0),MATCH('D-14 Impact'!J$2,'P-07 HACCP score'!$C$2:$E$2,0))</f>
        <v>0</v>
      </c>
      <c r="BD272" s="96">
        <f>INDEX('P-07 HACCP score'!$C$3:$E$7,MATCH(O272,'P-07 HACCP score'!$B$3:$B$7,0),MATCH('D-14 Impact'!K$2,'P-07 HACCP score'!$C$2:$E$2,0))</f>
        <v>0</v>
      </c>
      <c r="BE272" s="96">
        <f>INDEX('P-07 HACCP score'!$C$3:$E$7,MATCH(P272,'P-07 HACCP score'!$B$3:$B$7,0),MATCH('D-14 Impact'!L$2,'P-07 HACCP score'!$C$2:$E$2,0))</f>
        <v>0</v>
      </c>
      <c r="BF272" s="96">
        <f>INDEX('P-07 HACCP score'!$C$3:$E$7,MATCH(Q272,'P-07 HACCP score'!$B$3:$B$7,0),MATCH('D-14 Impact'!M$2,'P-07 HACCP score'!$C$2:$E$2,0))</f>
        <v>2.5</v>
      </c>
      <c r="BG272" s="96">
        <f>INDEX('P-07 HACCP score'!$C$3:$E$7,MATCH(R272,'P-07 HACCP score'!$B$3:$B$7,0),MATCH('D-14 Impact'!N$2,'P-07 HACCP score'!$C$2:$E$2,0))</f>
        <v>0</v>
      </c>
      <c r="BH272" s="96">
        <f>INDEX('P-07 HACCP score'!$C$3:$E$7,MATCH(S272,'P-07 HACCP score'!$B$3:$B$7,0),MATCH('D-14 Impact'!O$2,'P-07 HACCP score'!$C$2:$E$2,0))</f>
        <v>0</v>
      </c>
      <c r="BI272" s="96">
        <f>INDEX('P-07 HACCP score'!$C$3:$E$7,MATCH(T272,'P-07 HACCP score'!$B$3:$B$7,0),MATCH('D-14 Impact'!P$2,'P-07 HACCP score'!$C$2:$E$2,0))</f>
        <v>0</v>
      </c>
      <c r="BJ272" s="96">
        <f>INDEX('P-07 HACCP score'!$C$3:$E$7,MATCH(U272,'P-07 HACCP score'!$B$3:$B$7,0),MATCH('D-14 Impact'!Q$2,'P-07 HACCP score'!$C$2:$E$2,0))</f>
        <v>0</v>
      </c>
      <c r="BK272" s="96">
        <f>INDEX('P-07 HACCP score'!$C$3:$E$7,MATCH(V272,'P-07 HACCP score'!$B$3:$B$7,0),MATCH('D-14 Impact'!R$2,'P-07 HACCP score'!$C$2:$E$2,0))</f>
        <v>0</v>
      </c>
      <c r="BL272" s="96">
        <f>INDEX('P-07 HACCP score'!$C$3:$E$7,MATCH(W272,'P-07 HACCP score'!$B$3:$B$7,0),MATCH('D-14 Impact'!S$2,'P-07 HACCP score'!$C$2:$E$2,0))</f>
        <v>0</v>
      </c>
      <c r="BM272" s="96">
        <f>INDEX('P-07 HACCP score'!$C$3:$E$7,MATCH(X272,'P-07 HACCP score'!$B$3:$B$7,0),MATCH('D-14 Impact'!T$2,'P-07 HACCP score'!$C$2:$E$2,0))</f>
        <v>0</v>
      </c>
      <c r="BN272" s="96">
        <f>INDEX('P-07 HACCP score'!$C$3:$E$7,MATCH(Y272,'P-07 HACCP score'!$B$3:$B$7,0),MATCH('D-14 Impact'!U$2,'P-07 HACCP score'!$C$2:$E$2,0))</f>
        <v>0</v>
      </c>
      <c r="BO272" s="96">
        <f>INDEX('P-07 HACCP score'!$C$3:$E$7,MATCH(Z272,'P-07 HACCP score'!$B$3:$B$7,0),MATCH('D-14 Impact'!V$2,'P-07 HACCP score'!$C$2:$E$2,0))</f>
        <v>0</v>
      </c>
      <c r="BP272" s="96">
        <f>INDEX('P-07 HACCP score'!$C$3:$E$7,MATCH(AA272,'P-07 HACCP score'!$B$3:$B$7,0),MATCH('D-14 Impact'!W$2,'P-07 HACCP score'!$C$2:$E$2,0))</f>
        <v>0</v>
      </c>
      <c r="BQ272" s="96">
        <f>INDEX('P-07 HACCP score'!$C$3:$E$7,MATCH(AB272,'P-07 HACCP score'!$B$3:$B$7,0),MATCH('D-14 Impact'!X$2,'P-07 HACCP score'!$C$2:$E$2,0))</f>
        <v>0</v>
      </c>
      <c r="BR272" s="96">
        <f>INDEX('P-07 HACCP score'!$C$3:$E$7,MATCH(AC272,'P-07 HACCP score'!$B$3:$B$7,0),MATCH('D-14 Impact'!Y$2,'P-07 HACCP score'!$C$2:$E$2,0))</f>
        <v>0</v>
      </c>
      <c r="BS272" s="96">
        <f>INDEX('P-07 HACCP score'!$C$3:$E$7,MATCH(AD272,'P-07 HACCP score'!$B$3:$B$7,0),MATCH('D-14 Impact'!Z$2,'P-07 HACCP score'!$C$2:$E$2,0))</f>
        <v>0</v>
      </c>
      <c r="BT272" s="96">
        <f>INDEX('P-07 HACCP score'!$C$3:$E$7,MATCH(AE272,'P-07 HACCP score'!$B$3:$B$7,0),MATCH('D-14 Impact'!AA$2,'P-07 HACCP score'!$C$2:$E$2,0))</f>
        <v>0</v>
      </c>
      <c r="BU272" s="96">
        <f>INDEX('P-07 HACCP score'!$C$3:$E$7,MATCH(AF272,'P-07 HACCP score'!$B$3:$B$7,0),MATCH('D-14 Impact'!AB$2,'P-07 HACCP score'!$C$2:$E$2,0))</f>
        <v>0</v>
      </c>
      <c r="BV272" s="96">
        <f>INDEX('P-07 HACCP score'!$C$3:$E$7,MATCH(AG272,'P-07 HACCP score'!$B$3:$B$7,0),MATCH('D-14 Impact'!AC$2,'P-07 HACCP score'!$C$2:$E$2,0))</f>
        <v>0</v>
      </c>
      <c r="BW272" s="96">
        <f>INDEX('P-07 HACCP score'!$C$3:$E$7,MATCH(AH272,'P-07 HACCP score'!$B$3:$B$7,0),MATCH('D-14 Impact'!AD$2,'P-07 HACCP score'!$C$2:$E$2,0))</f>
        <v>0</v>
      </c>
    </row>
    <row r="273" spans="1:75" s="2" customFormat="1" x14ac:dyDescent="0.45">
      <c r="A273" s="72">
        <v>50270</v>
      </c>
      <c r="B273" s="7" t="s">
        <v>202</v>
      </c>
      <c r="C273" s="45" t="s">
        <v>628</v>
      </c>
      <c r="D273" s="44" t="s">
        <v>13</v>
      </c>
      <c r="E273" s="23" t="s">
        <v>67</v>
      </c>
      <c r="F273" s="24" t="s">
        <v>9</v>
      </c>
      <c r="G273" s="109" t="s">
        <v>9</v>
      </c>
      <c r="H273" s="33" t="s">
        <v>9</v>
      </c>
      <c r="I273" s="112" t="s">
        <v>9</v>
      </c>
      <c r="J273" s="33" t="s">
        <v>67</v>
      </c>
      <c r="K273" s="33"/>
      <c r="L273" s="33" t="s">
        <v>67</v>
      </c>
      <c r="M273" s="24"/>
      <c r="N273" s="24"/>
      <c r="O273" s="38"/>
      <c r="P273" s="38"/>
      <c r="Q273" s="24" t="s">
        <v>67</v>
      </c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39"/>
      <c r="AI273" s="64">
        <f t="shared" si="28"/>
        <v>1</v>
      </c>
      <c r="AJ273" s="65">
        <f t="shared" si="29"/>
        <v>1</v>
      </c>
      <c r="AK273" s="73" t="str">
        <f t="shared" si="30"/>
        <v>HIGH</v>
      </c>
      <c r="AL273" s="67" t="str">
        <f t="shared" si="31"/>
        <v>N</v>
      </c>
      <c r="AM273" s="98" t="s">
        <v>7</v>
      </c>
      <c r="AN273" s="68" t="str">
        <f t="shared" si="32"/>
        <v>HIGH</v>
      </c>
      <c r="AO273" s="74" t="s">
        <v>6</v>
      </c>
      <c r="AP273" s="71" t="s">
        <v>7</v>
      </c>
      <c r="AQ273" s="71" t="s">
        <v>679</v>
      </c>
      <c r="AR273" s="70" t="str">
        <f t="shared" si="34"/>
        <v>N</v>
      </c>
      <c r="AS273" s="71" t="str">
        <f t="shared" si="33"/>
        <v>HIGH</v>
      </c>
      <c r="AT273" s="96">
        <f>INDEX('P-07 HACCP score'!$C$3:$E$7,MATCH(E273,'P-07 HACCP score'!$B$3:$B$7,0),MATCH('D-14 Impact'!A$2,'P-07 HACCP score'!$C$2:$E$2,0))</f>
        <v>1.5</v>
      </c>
      <c r="AU273" s="96">
        <f>INDEX('P-07 HACCP score'!$C$3:$E$7,MATCH(F273,'P-07 HACCP score'!$B$3:$B$7,0),MATCH('D-14 Impact'!B$2,'P-07 HACCP score'!$C$2:$E$2,0))</f>
        <v>15</v>
      </c>
      <c r="AV273" s="96">
        <f>INDEX('P-07 HACCP score'!$C$3:$E$7,MATCH(G273,'P-07 HACCP score'!$B$3:$B$7,0),MATCH('D-14 Impact'!C$2,'P-07 HACCP score'!$C$2:$E$2,0))</f>
        <v>9</v>
      </c>
      <c r="AW273" s="96">
        <f>INDEX('P-07 HACCP score'!$C$3:$E$7,MATCH(H273,'P-07 HACCP score'!$B$3:$B$7,0),MATCH('D-14 Impact'!D$2,'P-07 HACCP score'!$C$2:$E$2,0))</f>
        <v>9</v>
      </c>
      <c r="AX273" s="96">
        <f>INDEX('P-07 HACCP score'!$C$3:$E$7,MATCH(I273,'P-07 HACCP score'!$B$3:$B$7,0),MATCH('D-14 Impact'!E$2,'P-07 HACCP score'!$C$2:$E$2,0))</f>
        <v>9</v>
      </c>
      <c r="AY273" s="96">
        <f>INDEX('P-07 HACCP score'!$C$3:$E$7,MATCH(J273,'P-07 HACCP score'!$B$3:$B$7,0),MATCH('D-14 Impact'!F$2,'P-07 HACCP score'!$C$2:$E$2,0))</f>
        <v>1.5</v>
      </c>
      <c r="AZ273" s="96">
        <f>INDEX('P-07 HACCP score'!$C$3:$E$7,MATCH(K273,'P-07 HACCP score'!$B$3:$B$7,0),MATCH('D-14 Impact'!G$2,'P-07 HACCP score'!$C$2:$E$2,0))</f>
        <v>0</v>
      </c>
      <c r="BA273" s="96">
        <f>INDEX('P-07 HACCP score'!$C$3:$E$7,MATCH(L273,'P-07 HACCP score'!$B$3:$B$7,0),MATCH('D-14 Impact'!H$2,'P-07 HACCP score'!$C$2:$E$2,0))</f>
        <v>1.5</v>
      </c>
      <c r="BB273" s="96">
        <f>INDEX('P-07 HACCP score'!$C$3:$E$7,MATCH(M273,'P-07 HACCP score'!$B$3:$B$7,0),MATCH('D-14 Impact'!I$2,'P-07 HACCP score'!$C$2:$E$2,0))</f>
        <v>0</v>
      </c>
      <c r="BC273" s="96">
        <f>INDEX('P-07 HACCP score'!$C$3:$E$7,MATCH(N273,'P-07 HACCP score'!$B$3:$B$7,0),MATCH('D-14 Impact'!J$2,'P-07 HACCP score'!$C$2:$E$2,0))</f>
        <v>0</v>
      </c>
      <c r="BD273" s="96">
        <f>INDEX('P-07 HACCP score'!$C$3:$E$7,MATCH(O273,'P-07 HACCP score'!$B$3:$B$7,0),MATCH('D-14 Impact'!K$2,'P-07 HACCP score'!$C$2:$E$2,0))</f>
        <v>0</v>
      </c>
      <c r="BE273" s="96">
        <f>INDEX('P-07 HACCP score'!$C$3:$E$7,MATCH(P273,'P-07 HACCP score'!$B$3:$B$7,0),MATCH('D-14 Impact'!L$2,'P-07 HACCP score'!$C$2:$E$2,0))</f>
        <v>0</v>
      </c>
      <c r="BF273" s="96">
        <f>INDEX('P-07 HACCP score'!$C$3:$E$7,MATCH(Q273,'P-07 HACCP score'!$B$3:$B$7,0),MATCH('D-14 Impact'!M$2,'P-07 HACCP score'!$C$2:$E$2,0))</f>
        <v>2.5</v>
      </c>
      <c r="BG273" s="96">
        <f>INDEX('P-07 HACCP score'!$C$3:$E$7,MATCH(R273,'P-07 HACCP score'!$B$3:$B$7,0),MATCH('D-14 Impact'!N$2,'P-07 HACCP score'!$C$2:$E$2,0))</f>
        <v>0</v>
      </c>
      <c r="BH273" s="96">
        <f>INDEX('P-07 HACCP score'!$C$3:$E$7,MATCH(S273,'P-07 HACCP score'!$B$3:$B$7,0),MATCH('D-14 Impact'!O$2,'P-07 HACCP score'!$C$2:$E$2,0))</f>
        <v>0</v>
      </c>
      <c r="BI273" s="96">
        <f>INDEX('P-07 HACCP score'!$C$3:$E$7,MATCH(T273,'P-07 HACCP score'!$B$3:$B$7,0),MATCH('D-14 Impact'!P$2,'P-07 HACCP score'!$C$2:$E$2,0))</f>
        <v>0</v>
      </c>
      <c r="BJ273" s="96">
        <f>INDEX('P-07 HACCP score'!$C$3:$E$7,MATCH(U273,'P-07 HACCP score'!$B$3:$B$7,0),MATCH('D-14 Impact'!Q$2,'P-07 HACCP score'!$C$2:$E$2,0))</f>
        <v>0</v>
      </c>
      <c r="BK273" s="96">
        <f>INDEX('P-07 HACCP score'!$C$3:$E$7,MATCH(V273,'P-07 HACCP score'!$B$3:$B$7,0),MATCH('D-14 Impact'!R$2,'P-07 HACCP score'!$C$2:$E$2,0))</f>
        <v>0</v>
      </c>
      <c r="BL273" s="96">
        <f>INDEX('P-07 HACCP score'!$C$3:$E$7,MATCH(W273,'P-07 HACCP score'!$B$3:$B$7,0),MATCH('D-14 Impact'!S$2,'P-07 HACCP score'!$C$2:$E$2,0))</f>
        <v>0</v>
      </c>
      <c r="BM273" s="96">
        <f>INDEX('P-07 HACCP score'!$C$3:$E$7,MATCH(X273,'P-07 HACCP score'!$B$3:$B$7,0),MATCH('D-14 Impact'!T$2,'P-07 HACCP score'!$C$2:$E$2,0))</f>
        <v>0</v>
      </c>
      <c r="BN273" s="96">
        <f>INDEX('P-07 HACCP score'!$C$3:$E$7,MATCH(Y273,'P-07 HACCP score'!$B$3:$B$7,0),MATCH('D-14 Impact'!U$2,'P-07 HACCP score'!$C$2:$E$2,0))</f>
        <v>0</v>
      </c>
      <c r="BO273" s="96">
        <f>INDEX('P-07 HACCP score'!$C$3:$E$7,MATCH(Z273,'P-07 HACCP score'!$B$3:$B$7,0),MATCH('D-14 Impact'!V$2,'P-07 HACCP score'!$C$2:$E$2,0))</f>
        <v>0</v>
      </c>
      <c r="BP273" s="96">
        <f>INDEX('P-07 HACCP score'!$C$3:$E$7,MATCH(AA273,'P-07 HACCP score'!$B$3:$B$7,0),MATCH('D-14 Impact'!W$2,'P-07 HACCP score'!$C$2:$E$2,0))</f>
        <v>0</v>
      </c>
      <c r="BQ273" s="96">
        <f>INDEX('P-07 HACCP score'!$C$3:$E$7,MATCH(AB273,'P-07 HACCP score'!$B$3:$B$7,0),MATCH('D-14 Impact'!X$2,'P-07 HACCP score'!$C$2:$E$2,0))</f>
        <v>0</v>
      </c>
      <c r="BR273" s="96">
        <f>INDEX('P-07 HACCP score'!$C$3:$E$7,MATCH(AC273,'P-07 HACCP score'!$B$3:$B$7,0),MATCH('D-14 Impact'!Y$2,'P-07 HACCP score'!$C$2:$E$2,0))</f>
        <v>0</v>
      </c>
      <c r="BS273" s="96">
        <f>INDEX('P-07 HACCP score'!$C$3:$E$7,MATCH(AD273,'P-07 HACCP score'!$B$3:$B$7,0),MATCH('D-14 Impact'!Z$2,'P-07 HACCP score'!$C$2:$E$2,0))</f>
        <v>0</v>
      </c>
      <c r="BT273" s="96">
        <f>INDEX('P-07 HACCP score'!$C$3:$E$7,MATCH(AE273,'P-07 HACCP score'!$B$3:$B$7,0),MATCH('D-14 Impact'!AA$2,'P-07 HACCP score'!$C$2:$E$2,0))</f>
        <v>0</v>
      </c>
      <c r="BU273" s="96">
        <f>INDEX('P-07 HACCP score'!$C$3:$E$7,MATCH(AF273,'P-07 HACCP score'!$B$3:$B$7,0),MATCH('D-14 Impact'!AB$2,'P-07 HACCP score'!$C$2:$E$2,0))</f>
        <v>0</v>
      </c>
      <c r="BV273" s="96">
        <f>INDEX('P-07 HACCP score'!$C$3:$E$7,MATCH(AG273,'P-07 HACCP score'!$B$3:$B$7,0),MATCH('D-14 Impact'!AC$2,'P-07 HACCP score'!$C$2:$E$2,0))</f>
        <v>0</v>
      </c>
      <c r="BW273" s="96">
        <f>INDEX('P-07 HACCP score'!$C$3:$E$7,MATCH(AH273,'P-07 HACCP score'!$B$3:$B$7,0),MATCH('D-14 Impact'!AD$2,'P-07 HACCP score'!$C$2:$E$2,0))</f>
        <v>0</v>
      </c>
    </row>
    <row r="274" spans="1:75" s="2" customFormat="1" x14ac:dyDescent="0.45">
      <c r="A274" s="72">
        <v>50272</v>
      </c>
      <c r="B274" s="103" t="s">
        <v>203</v>
      </c>
      <c r="C274" s="45" t="s">
        <v>628</v>
      </c>
      <c r="D274" s="44" t="s">
        <v>16</v>
      </c>
      <c r="E274" s="23"/>
      <c r="F274" s="109" t="s">
        <v>9</v>
      </c>
      <c r="G274" s="109" t="s">
        <v>9</v>
      </c>
      <c r="H274" s="33" t="s">
        <v>9</v>
      </c>
      <c r="I274" s="112" t="s">
        <v>9</v>
      </c>
      <c r="J274" s="33" t="s">
        <v>67</v>
      </c>
      <c r="K274" s="33"/>
      <c r="L274" s="33" t="s">
        <v>67</v>
      </c>
      <c r="M274" s="24"/>
      <c r="N274" s="24"/>
      <c r="O274" s="24"/>
      <c r="P274" s="24"/>
      <c r="Q274" s="24" t="s">
        <v>67</v>
      </c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39"/>
      <c r="AI274" s="64">
        <f t="shared" si="28"/>
        <v>1</v>
      </c>
      <c r="AJ274" s="65">
        <f t="shared" si="29"/>
        <v>1</v>
      </c>
      <c r="AK274" s="73" t="str">
        <f t="shared" si="30"/>
        <v>HIGH</v>
      </c>
      <c r="AL274" s="67" t="str">
        <f t="shared" si="31"/>
        <v>N</v>
      </c>
      <c r="AM274" s="98" t="s">
        <v>7</v>
      </c>
      <c r="AN274" s="68" t="str">
        <f t="shared" si="32"/>
        <v>HIGH</v>
      </c>
      <c r="AO274" s="74" t="s">
        <v>8</v>
      </c>
      <c r="AP274" s="71" t="s">
        <v>7</v>
      </c>
      <c r="AQ274" s="71" t="s">
        <v>679</v>
      </c>
      <c r="AR274" s="70" t="str">
        <f t="shared" si="34"/>
        <v>N</v>
      </c>
      <c r="AS274" s="71" t="str">
        <f t="shared" si="33"/>
        <v>HIGH</v>
      </c>
      <c r="AT274" s="96">
        <f>INDEX('P-07 HACCP score'!$C$3:$E$7,MATCH(E274,'P-07 HACCP score'!$B$3:$B$7,0),MATCH('D-14 Impact'!A$2,'P-07 HACCP score'!$C$2:$E$2,0))</f>
        <v>0</v>
      </c>
      <c r="AU274" s="96">
        <f>INDEX('P-07 HACCP score'!$C$3:$E$7,MATCH(F274,'P-07 HACCP score'!$B$3:$B$7,0),MATCH('D-14 Impact'!B$2,'P-07 HACCP score'!$C$2:$E$2,0))</f>
        <v>15</v>
      </c>
      <c r="AV274" s="96">
        <f>INDEX('P-07 HACCP score'!$C$3:$E$7,MATCH(G274,'P-07 HACCP score'!$B$3:$B$7,0),MATCH('D-14 Impact'!C$2,'P-07 HACCP score'!$C$2:$E$2,0))</f>
        <v>9</v>
      </c>
      <c r="AW274" s="96">
        <f>INDEX('P-07 HACCP score'!$C$3:$E$7,MATCH(H274,'P-07 HACCP score'!$B$3:$B$7,0),MATCH('D-14 Impact'!D$2,'P-07 HACCP score'!$C$2:$E$2,0))</f>
        <v>9</v>
      </c>
      <c r="AX274" s="96">
        <f>INDEX('P-07 HACCP score'!$C$3:$E$7,MATCH(I274,'P-07 HACCP score'!$B$3:$B$7,0),MATCH('D-14 Impact'!E$2,'P-07 HACCP score'!$C$2:$E$2,0))</f>
        <v>9</v>
      </c>
      <c r="AY274" s="96">
        <f>INDEX('P-07 HACCP score'!$C$3:$E$7,MATCH(J274,'P-07 HACCP score'!$B$3:$B$7,0),MATCH('D-14 Impact'!F$2,'P-07 HACCP score'!$C$2:$E$2,0))</f>
        <v>1.5</v>
      </c>
      <c r="AZ274" s="96">
        <f>INDEX('P-07 HACCP score'!$C$3:$E$7,MATCH(K274,'P-07 HACCP score'!$B$3:$B$7,0),MATCH('D-14 Impact'!G$2,'P-07 HACCP score'!$C$2:$E$2,0))</f>
        <v>0</v>
      </c>
      <c r="BA274" s="96">
        <f>INDEX('P-07 HACCP score'!$C$3:$E$7,MATCH(L274,'P-07 HACCP score'!$B$3:$B$7,0),MATCH('D-14 Impact'!H$2,'P-07 HACCP score'!$C$2:$E$2,0))</f>
        <v>1.5</v>
      </c>
      <c r="BB274" s="96">
        <f>INDEX('P-07 HACCP score'!$C$3:$E$7,MATCH(M274,'P-07 HACCP score'!$B$3:$B$7,0),MATCH('D-14 Impact'!I$2,'P-07 HACCP score'!$C$2:$E$2,0))</f>
        <v>0</v>
      </c>
      <c r="BC274" s="96">
        <f>INDEX('P-07 HACCP score'!$C$3:$E$7,MATCH(N274,'P-07 HACCP score'!$B$3:$B$7,0),MATCH('D-14 Impact'!J$2,'P-07 HACCP score'!$C$2:$E$2,0))</f>
        <v>0</v>
      </c>
      <c r="BD274" s="96">
        <f>INDEX('P-07 HACCP score'!$C$3:$E$7,MATCH(O274,'P-07 HACCP score'!$B$3:$B$7,0),MATCH('D-14 Impact'!K$2,'P-07 HACCP score'!$C$2:$E$2,0))</f>
        <v>0</v>
      </c>
      <c r="BE274" s="96">
        <f>INDEX('P-07 HACCP score'!$C$3:$E$7,MATCH(P274,'P-07 HACCP score'!$B$3:$B$7,0),MATCH('D-14 Impact'!L$2,'P-07 HACCP score'!$C$2:$E$2,0))</f>
        <v>0</v>
      </c>
      <c r="BF274" s="96">
        <f>INDEX('P-07 HACCP score'!$C$3:$E$7,MATCH(Q274,'P-07 HACCP score'!$B$3:$B$7,0),MATCH('D-14 Impact'!M$2,'P-07 HACCP score'!$C$2:$E$2,0))</f>
        <v>2.5</v>
      </c>
      <c r="BG274" s="96">
        <f>INDEX('P-07 HACCP score'!$C$3:$E$7,MATCH(R274,'P-07 HACCP score'!$B$3:$B$7,0),MATCH('D-14 Impact'!N$2,'P-07 HACCP score'!$C$2:$E$2,0))</f>
        <v>0</v>
      </c>
      <c r="BH274" s="96">
        <f>INDEX('P-07 HACCP score'!$C$3:$E$7,MATCH(S274,'P-07 HACCP score'!$B$3:$B$7,0),MATCH('D-14 Impact'!O$2,'P-07 HACCP score'!$C$2:$E$2,0))</f>
        <v>0</v>
      </c>
      <c r="BI274" s="96">
        <f>INDEX('P-07 HACCP score'!$C$3:$E$7,MATCH(T274,'P-07 HACCP score'!$B$3:$B$7,0),MATCH('D-14 Impact'!P$2,'P-07 HACCP score'!$C$2:$E$2,0))</f>
        <v>0</v>
      </c>
      <c r="BJ274" s="96">
        <f>INDEX('P-07 HACCP score'!$C$3:$E$7,MATCH(U274,'P-07 HACCP score'!$B$3:$B$7,0),MATCH('D-14 Impact'!Q$2,'P-07 HACCP score'!$C$2:$E$2,0))</f>
        <v>0</v>
      </c>
      <c r="BK274" s="96">
        <f>INDEX('P-07 HACCP score'!$C$3:$E$7,MATCH(V274,'P-07 HACCP score'!$B$3:$B$7,0),MATCH('D-14 Impact'!R$2,'P-07 HACCP score'!$C$2:$E$2,0))</f>
        <v>0</v>
      </c>
      <c r="BL274" s="96">
        <f>INDEX('P-07 HACCP score'!$C$3:$E$7,MATCH(W274,'P-07 HACCP score'!$B$3:$B$7,0),MATCH('D-14 Impact'!S$2,'P-07 HACCP score'!$C$2:$E$2,0))</f>
        <v>0</v>
      </c>
      <c r="BM274" s="96">
        <f>INDEX('P-07 HACCP score'!$C$3:$E$7,MATCH(X274,'P-07 HACCP score'!$B$3:$B$7,0),MATCH('D-14 Impact'!T$2,'P-07 HACCP score'!$C$2:$E$2,0))</f>
        <v>0</v>
      </c>
      <c r="BN274" s="96">
        <f>INDEX('P-07 HACCP score'!$C$3:$E$7,MATCH(Y274,'P-07 HACCP score'!$B$3:$B$7,0),MATCH('D-14 Impact'!U$2,'P-07 HACCP score'!$C$2:$E$2,0))</f>
        <v>0</v>
      </c>
      <c r="BO274" s="96">
        <f>INDEX('P-07 HACCP score'!$C$3:$E$7,MATCH(Z274,'P-07 HACCP score'!$B$3:$B$7,0),MATCH('D-14 Impact'!V$2,'P-07 HACCP score'!$C$2:$E$2,0))</f>
        <v>0</v>
      </c>
      <c r="BP274" s="96">
        <f>INDEX('P-07 HACCP score'!$C$3:$E$7,MATCH(AA274,'P-07 HACCP score'!$B$3:$B$7,0),MATCH('D-14 Impact'!W$2,'P-07 HACCP score'!$C$2:$E$2,0))</f>
        <v>0</v>
      </c>
      <c r="BQ274" s="96">
        <f>INDEX('P-07 HACCP score'!$C$3:$E$7,MATCH(AB274,'P-07 HACCP score'!$B$3:$B$7,0),MATCH('D-14 Impact'!X$2,'P-07 HACCP score'!$C$2:$E$2,0))</f>
        <v>0</v>
      </c>
      <c r="BR274" s="96">
        <f>INDEX('P-07 HACCP score'!$C$3:$E$7,MATCH(AC274,'P-07 HACCP score'!$B$3:$B$7,0),MATCH('D-14 Impact'!Y$2,'P-07 HACCP score'!$C$2:$E$2,0))</f>
        <v>0</v>
      </c>
      <c r="BS274" s="96">
        <f>INDEX('P-07 HACCP score'!$C$3:$E$7,MATCH(AD274,'P-07 HACCP score'!$B$3:$B$7,0),MATCH('D-14 Impact'!Z$2,'P-07 HACCP score'!$C$2:$E$2,0))</f>
        <v>0</v>
      </c>
      <c r="BT274" s="96">
        <f>INDEX('P-07 HACCP score'!$C$3:$E$7,MATCH(AE274,'P-07 HACCP score'!$B$3:$B$7,0),MATCH('D-14 Impact'!AA$2,'P-07 HACCP score'!$C$2:$E$2,0))</f>
        <v>0</v>
      </c>
      <c r="BU274" s="96">
        <f>INDEX('P-07 HACCP score'!$C$3:$E$7,MATCH(AF274,'P-07 HACCP score'!$B$3:$B$7,0),MATCH('D-14 Impact'!AB$2,'P-07 HACCP score'!$C$2:$E$2,0))</f>
        <v>0</v>
      </c>
      <c r="BV274" s="96">
        <f>INDEX('P-07 HACCP score'!$C$3:$E$7,MATCH(AG274,'P-07 HACCP score'!$B$3:$B$7,0),MATCH('D-14 Impact'!AC$2,'P-07 HACCP score'!$C$2:$E$2,0))</f>
        <v>0</v>
      </c>
      <c r="BW274" s="96">
        <f>INDEX('P-07 HACCP score'!$C$3:$E$7,MATCH(AH274,'P-07 HACCP score'!$B$3:$B$7,0),MATCH('D-14 Impact'!AD$2,'P-07 HACCP score'!$C$2:$E$2,0))</f>
        <v>0</v>
      </c>
    </row>
    <row r="275" spans="1:75" s="2" customFormat="1" x14ac:dyDescent="0.45">
      <c r="A275" s="72">
        <v>50231</v>
      </c>
      <c r="B275" s="103" t="s">
        <v>199</v>
      </c>
      <c r="C275" s="45" t="s">
        <v>628</v>
      </c>
      <c r="D275" s="44" t="s">
        <v>13</v>
      </c>
      <c r="E275" s="23" t="s">
        <v>67</v>
      </c>
      <c r="F275" s="24" t="s">
        <v>8</v>
      </c>
      <c r="G275" s="24" t="s">
        <v>8</v>
      </c>
      <c r="H275" s="33" t="s">
        <v>8</v>
      </c>
      <c r="I275" s="33" t="s">
        <v>8</v>
      </c>
      <c r="J275" s="33" t="s">
        <v>67</v>
      </c>
      <c r="K275" s="33"/>
      <c r="L275" s="33" t="s">
        <v>67</v>
      </c>
      <c r="M275" s="24"/>
      <c r="N275" s="24"/>
      <c r="O275" s="38"/>
      <c r="P275" s="38"/>
      <c r="Q275" s="24" t="s">
        <v>67</v>
      </c>
      <c r="R275" s="24"/>
      <c r="S275" s="24"/>
      <c r="T275" s="24"/>
      <c r="U275" s="24"/>
      <c r="V275" s="24"/>
      <c r="W275" s="24"/>
      <c r="X275" s="40" t="s">
        <v>9</v>
      </c>
      <c r="Y275" s="24"/>
      <c r="Z275" s="24"/>
      <c r="AA275" s="24"/>
      <c r="AB275" s="24"/>
      <c r="AC275" s="24"/>
      <c r="AD275" s="24"/>
      <c r="AE275" s="24"/>
      <c r="AF275" s="24"/>
      <c r="AG275" s="24"/>
      <c r="AH275" s="39"/>
      <c r="AI275" s="64">
        <f t="shared" si="28"/>
        <v>1</v>
      </c>
      <c r="AJ275" s="65">
        <f t="shared" si="29"/>
        <v>2</v>
      </c>
      <c r="AK275" s="73" t="str">
        <f t="shared" si="30"/>
        <v>HIGH</v>
      </c>
      <c r="AL275" s="67" t="str">
        <f t="shared" si="31"/>
        <v>N</v>
      </c>
      <c r="AM275" s="98" t="s">
        <v>7</v>
      </c>
      <c r="AN275" s="68" t="str">
        <f t="shared" si="32"/>
        <v>HIGH</v>
      </c>
      <c r="AO275" s="74" t="s">
        <v>8</v>
      </c>
      <c r="AP275" s="71" t="s">
        <v>7</v>
      </c>
      <c r="AQ275" s="71" t="s">
        <v>679</v>
      </c>
      <c r="AR275" s="70" t="str">
        <f t="shared" si="34"/>
        <v>N</v>
      </c>
      <c r="AS275" s="71" t="str">
        <f t="shared" si="33"/>
        <v>HIGH</v>
      </c>
      <c r="AT275" s="96">
        <f>INDEX('P-07 HACCP score'!$C$3:$E$7,MATCH(E275,'P-07 HACCP score'!$B$3:$B$7,0),MATCH('D-14 Impact'!A$2,'P-07 HACCP score'!$C$2:$E$2,0))</f>
        <v>1.5</v>
      </c>
      <c r="AU275" s="96">
        <f>INDEX('P-07 HACCP score'!$C$3:$E$7,MATCH(F275,'P-07 HACCP score'!$B$3:$B$7,0),MATCH('D-14 Impact'!B$2,'P-07 HACCP score'!$C$2:$E$2,0))</f>
        <v>25</v>
      </c>
      <c r="AV275" s="96">
        <f>INDEX('P-07 HACCP score'!$C$3:$E$7,MATCH(G275,'P-07 HACCP score'!$B$3:$B$7,0),MATCH('D-14 Impact'!C$2,'P-07 HACCP score'!$C$2:$E$2,0))</f>
        <v>15</v>
      </c>
      <c r="AW275" s="96">
        <f>INDEX('P-07 HACCP score'!$C$3:$E$7,MATCH(H275,'P-07 HACCP score'!$B$3:$B$7,0),MATCH('D-14 Impact'!D$2,'P-07 HACCP score'!$C$2:$E$2,0))</f>
        <v>15</v>
      </c>
      <c r="AX275" s="96">
        <f>INDEX('P-07 HACCP score'!$C$3:$E$7,MATCH(I275,'P-07 HACCP score'!$B$3:$B$7,0),MATCH('D-14 Impact'!E$2,'P-07 HACCP score'!$C$2:$E$2,0))</f>
        <v>15</v>
      </c>
      <c r="AY275" s="96">
        <f>INDEX('P-07 HACCP score'!$C$3:$E$7,MATCH(J275,'P-07 HACCP score'!$B$3:$B$7,0),MATCH('D-14 Impact'!F$2,'P-07 HACCP score'!$C$2:$E$2,0))</f>
        <v>1.5</v>
      </c>
      <c r="AZ275" s="96">
        <f>INDEX('P-07 HACCP score'!$C$3:$E$7,MATCH(K275,'P-07 HACCP score'!$B$3:$B$7,0),MATCH('D-14 Impact'!G$2,'P-07 HACCP score'!$C$2:$E$2,0))</f>
        <v>0</v>
      </c>
      <c r="BA275" s="96">
        <f>INDEX('P-07 HACCP score'!$C$3:$E$7,MATCH(L275,'P-07 HACCP score'!$B$3:$B$7,0),MATCH('D-14 Impact'!H$2,'P-07 HACCP score'!$C$2:$E$2,0))</f>
        <v>1.5</v>
      </c>
      <c r="BB275" s="96">
        <f>INDEX('P-07 HACCP score'!$C$3:$E$7,MATCH(M275,'P-07 HACCP score'!$B$3:$B$7,0),MATCH('D-14 Impact'!I$2,'P-07 HACCP score'!$C$2:$E$2,0))</f>
        <v>0</v>
      </c>
      <c r="BC275" s="96">
        <f>INDEX('P-07 HACCP score'!$C$3:$E$7,MATCH(N275,'P-07 HACCP score'!$B$3:$B$7,0),MATCH('D-14 Impact'!J$2,'P-07 HACCP score'!$C$2:$E$2,0))</f>
        <v>0</v>
      </c>
      <c r="BD275" s="96">
        <f>INDEX('P-07 HACCP score'!$C$3:$E$7,MATCH(O275,'P-07 HACCP score'!$B$3:$B$7,0),MATCH('D-14 Impact'!K$2,'P-07 HACCP score'!$C$2:$E$2,0))</f>
        <v>0</v>
      </c>
      <c r="BE275" s="96">
        <f>INDEX('P-07 HACCP score'!$C$3:$E$7,MATCH(P275,'P-07 HACCP score'!$B$3:$B$7,0),MATCH('D-14 Impact'!L$2,'P-07 HACCP score'!$C$2:$E$2,0))</f>
        <v>0</v>
      </c>
      <c r="BF275" s="96">
        <f>INDEX('P-07 HACCP score'!$C$3:$E$7,MATCH(Q275,'P-07 HACCP score'!$B$3:$B$7,0),MATCH('D-14 Impact'!M$2,'P-07 HACCP score'!$C$2:$E$2,0))</f>
        <v>2.5</v>
      </c>
      <c r="BG275" s="96">
        <f>INDEX('P-07 HACCP score'!$C$3:$E$7,MATCH(R275,'P-07 HACCP score'!$B$3:$B$7,0),MATCH('D-14 Impact'!N$2,'P-07 HACCP score'!$C$2:$E$2,0))</f>
        <v>0</v>
      </c>
      <c r="BH275" s="96">
        <f>INDEX('P-07 HACCP score'!$C$3:$E$7,MATCH(S275,'P-07 HACCP score'!$B$3:$B$7,0),MATCH('D-14 Impact'!O$2,'P-07 HACCP score'!$C$2:$E$2,0))</f>
        <v>0</v>
      </c>
      <c r="BI275" s="96">
        <f>INDEX('P-07 HACCP score'!$C$3:$E$7,MATCH(T275,'P-07 HACCP score'!$B$3:$B$7,0),MATCH('D-14 Impact'!P$2,'P-07 HACCP score'!$C$2:$E$2,0))</f>
        <v>0</v>
      </c>
      <c r="BJ275" s="96">
        <f>INDEX('P-07 HACCP score'!$C$3:$E$7,MATCH(U275,'P-07 HACCP score'!$B$3:$B$7,0),MATCH('D-14 Impact'!Q$2,'P-07 HACCP score'!$C$2:$E$2,0))</f>
        <v>0</v>
      </c>
      <c r="BK275" s="96">
        <f>INDEX('P-07 HACCP score'!$C$3:$E$7,MATCH(V275,'P-07 HACCP score'!$B$3:$B$7,0),MATCH('D-14 Impact'!R$2,'P-07 HACCP score'!$C$2:$E$2,0))</f>
        <v>0</v>
      </c>
      <c r="BL275" s="96">
        <f>INDEX('P-07 HACCP score'!$C$3:$E$7,MATCH(W275,'P-07 HACCP score'!$B$3:$B$7,0),MATCH('D-14 Impact'!S$2,'P-07 HACCP score'!$C$2:$E$2,0))</f>
        <v>0</v>
      </c>
      <c r="BM275" s="96">
        <f>INDEX('P-07 HACCP score'!$C$3:$E$7,MATCH(X275,'P-07 HACCP score'!$B$3:$B$7,0),MATCH('D-14 Impact'!T$2,'P-07 HACCP score'!$C$2:$E$2,0))</f>
        <v>9</v>
      </c>
      <c r="BN275" s="96">
        <f>INDEX('P-07 HACCP score'!$C$3:$E$7,MATCH(Y275,'P-07 HACCP score'!$B$3:$B$7,0),MATCH('D-14 Impact'!U$2,'P-07 HACCP score'!$C$2:$E$2,0))</f>
        <v>0</v>
      </c>
      <c r="BO275" s="96">
        <f>INDEX('P-07 HACCP score'!$C$3:$E$7,MATCH(Z275,'P-07 HACCP score'!$B$3:$B$7,0),MATCH('D-14 Impact'!V$2,'P-07 HACCP score'!$C$2:$E$2,0))</f>
        <v>0</v>
      </c>
      <c r="BP275" s="96">
        <f>INDEX('P-07 HACCP score'!$C$3:$E$7,MATCH(AA275,'P-07 HACCP score'!$B$3:$B$7,0),MATCH('D-14 Impact'!W$2,'P-07 HACCP score'!$C$2:$E$2,0))</f>
        <v>0</v>
      </c>
      <c r="BQ275" s="96">
        <f>INDEX('P-07 HACCP score'!$C$3:$E$7,MATCH(AB275,'P-07 HACCP score'!$B$3:$B$7,0),MATCH('D-14 Impact'!X$2,'P-07 HACCP score'!$C$2:$E$2,0))</f>
        <v>0</v>
      </c>
      <c r="BR275" s="96">
        <f>INDEX('P-07 HACCP score'!$C$3:$E$7,MATCH(AC275,'P-07 HACCP score'!$B$3:$B$7,0),MATCH('D-14 Impact'!Y$2,'P-07 HACCP score'!$C$2:$E$2,0))</f>
        <v>0</v>
      </c>
      <c r="BS275" s="96">
        <f>INDEX('P-07 HACCP score'!$C$3:$E$7,MATCH(AD275,'P-07 HACCP score'!$B$3:$B$7,0),MATCH('D-14 Impact'!Z$2,'P-07 HACCP score'!$C$2:$E$2,0))</f>
        <v>0</v>
      </c>
      <c r="BT275" s="96">
        <f>INDEX('P-07 HACCP score'!$C$3:$E$7,MATCH(AE275,'P-07 HACCP score'!$B$3:$B$7,0),MATCH('D-14 Impact'!AA$2,'P-07 HACCP score'!$C$2:$E$2,0))</f>
        <v>0</v>
      </c>
      <c r="BU275" s="96">
        <f>INDEX('P-07 HACCP score'!$C$3:$E$7,MATCH(AF275,'P-07 HACCP score'!$B$3:$B$7,0),MATCH('D-14 Impact'!AB$2,'P-07 HACCP score'!$C$2:$E$2,0))</f>
        <v>0</v>
      </c>
      <c r="BV275" s="96">
        <f>INDEX('P-07 HACCP score'!$C$3:$E$7,MATCH(AG275,'P-07 HACCP score'!$B$3:$B$7,0),MATCH('D-14 Impact'!AC$2,'P-07 HACCP score'!$C$2:$E$2,0))</f>
        <v>0</v>
      </c>
      <c r="BW275" s="96">
        <f>INDEX('P-07 HACCP score'!$C$3:$E$7,MATCH(AH275,'P-07 HACCP score'!$B$3:$B$7,0),MATCH('D-14 Impact'!AD$2,'P-07 HACCP score'!$C$2:$E$2,0))</f>
        <v>0</v>
      </c>
    </row>
    <row r="276" spans="1:75" s="2" customFormat="1" x14ac:dyDescent="0.45">
      <c r="A276" s="72">
        <v>50240</v>
      </c>
      <c r="B276" s="7" t="s">
        <v>200</v>
      </c>
      <c r="C276" s="45" t="s">
        <v>628</v>
      </c>
      <c r="D276" s="44" t="s">
        <v>13</v>
      </c>
      <c r="E276" s="23" t="s">
        <v>67</v>
      </c>
      <c r="F276" s="24" t="s">
        <v>8</v>
      </c>
      <c r="G276" s="24" t="s">
        <v>8</v>
      </c>
      <c r="H276" s="33" t="s">
        <v>8</v>
      </c>
      <c r="I276" s="33" t="s">
        <v>8</v>
      </c>
      <c r="J276" s="33" t="s">
        <v>67</v>
      </c>
      <c r="K276" s="33"/>
      <c r="L276" s="33" t="s">
        <v>67</v>
      </c>
      <c r="M276" s="24"/>
      <c r="N276" s="24"/>
      <c r="O276" s="38"/>
      <c r="P276" s="38"/>
      <c r="Q276" s="24" t="s">
        <v>67</v>
      </c>
      <c r="R276" s="24"/>
      <c r="S276" s="24"/>
      <c r="T276" s="24"/>
      <c r="U276" s="24"/>
      <c r="V276" s="24"/>
      <c r="W276" s="24"/>
      <c r="X276" s="24"/>
      <c r="Y276" s="24"/>
      <c r="Z276" s="24" t="s">
        <v>67</v>
      </c>
      <c r="AA276" s="24"/>
      <c r="AB276" s="24"/>
      <c r="AC276" s="24"/>
      <c r="AD276" s="24"/>
      <c r="AE276" s="24"/>
      <c r="AF276" s="24"/>
      <c r="AG276" s="24"/>
      <c r="AH276" s="39"/>
      <c r="AI276" s="64">
        <f t="shared" si="28"/>
        <v>0</v>
      </c>
      <c r="AJ276" s="65">
        <f t="shared" si="29"/>
        <v>2</v>
      </c>
      <c r="AK276" s="73" t="str">
        <f t="shared" si="30"/>
        <v>HIGH</v>
      </c>
      <c r="AL276" s="67" t="str">
        <f t="shared" si="31"/>
        <v>N</v>
      </c>
      <c r="AM276" s="98" t="s">
        <v>7</v>
      </c>
      <c r="AN276" s="68" t="str">
        <f t="shared" si="32"/>
        <v>HIGH</v>
      </c>
      <c r="AO276" s="74" t="s">
        <v>8</v>
      </c>
      <c r="AP276" s="71" t="s">
        <v>7</v>
      </c>
      <c r="AQ276" s="71" t="s">
        <v>679</v>
      </c>
      <c r="AR276" s="70" t="str">
        <f t="shared" si="34"/>
        <v>N</v>
      </c>
      <c r="AS276" s="71" t="str">
        <f t="shared" si="33"/>
        <v>HIGH</v>
      </c>
      <c r="AT276" s="96">
        <f>INDEX('P-07 HACCP score'!$C$3:$E$7,MATCH(E276,'P-07 HACCP score'!$B$3:$B$7,0),MATCH('D-14 Impact'!A$2,'P-07 HACCP score'!$C$2:$E$2,0))</f>
        <v>1.5</v>
      </c>
      <c r="AU276" s="96">
        <f>INDEX('P-07 HACCP score'!$C$3:$E$7,MATCH(F276,'P-07 HACCP score'!$B$3:$B$7,0),MATCH('D-14 Impact'!B$2,'P-07 HACCP score'!$C$2:$E$2,0))</f>
        <v>25</v>
      </c>
      <c r="AV276" s="96">
        <f>INDEX('P-07 HACCP score'!$C$3:$E$7,MATCH(G276,'P-07 HACCP score'!$B$3:$B$7,0),MATCH('D-14 Impact'!C$2,'P-07 HACCP score'!$C$2:$E$2,0))</f>
        <v>15</v>
      </c>
      <c r="AW276" s="96">
        <f>INDEX('P-07 HACCP score'!$C$3:$E$7,MATCH(H276,'P-07 HACCP score'!$B$3:$B$7,0),MATCH('D-14 Impact'!D$2,'P-07 HACCP score'!$C$2:$E$2,0))</f>
        <v>15</v>
      </c>
      <c r="AX276" s="96">
        <f>INDEX('P-07 HACCP score'!$C$3:$E$7,MATCH(I276,'P-07 HACCP score'!$B$3:$B$7,0),MATCH('D-14 Impact'!E$2,'P-07 HACCP score'!$C$2:$E$2,0))</f>
        <v>15</v>
      </c>
      <c r="AY276" s="96">
        <f>INDEX('P-07 HACCP score'!$C$3:$E$7,MATCH(J276,'P-07 HACCP score'!$B$3:$B$7,0),MATCH('D-14 Impact'!F$2,'P-07 HACCP score'!$C$2:$E$2,0))</f>
        <v>1.5</v>
      </c>
      <c r="AZ276" s="96">
        <f>INDEX('P-07 HACCP score'!$C$3:$E$7,MATCH(K276,'P-07 HACCP score'!$B$3:$B$7,0),MATCH('D-14 Impact'!G$2,'P-07 HACCP score'!$C$2:$E$2,0))</f>
        <v>0</v>
      </c>
      <c r="BA276" s="96">
        <f>INDEX('P-07 HACCP score'!$C$3:$E$7,MATCH(L276,'P-07 HACCP score'!$B$3:$B$7,0),MATCH('D-14 Impact'!H$2,'P-07 HACCP score'!$C$2:$E$2,0))</f>
        <v>1.5</v>
      </c>
      <c r="BB276" s="96">
        <f>INDEX('P-07 HACCP score'!$C$3:$E$7,MATCH(M276,'P-07 HACCP score'!$B$3:$B$7,0),MATCH('D-14 Impact'!I$2,'P-07 HACCP score'!$C$2:$E$2,0))</f>
        <v>0</v>
      </c>
      <c r="BC276" s="96">
        <f>INDEX('P-07 HACCP score'!$C$3:$E$7,MATCH(N276,'P-07 HACCP score'!$B$3:$B$7,0),MATCH('D-14 Impact'!J$2,'P-07 HACCP score'!$C$2:$E$2,0))</f>
        <v>0</v>
      </c>
      <c r="BD276" s="96">
        <f>INDEX('P-07 HACCP score'!$C$3:$E$7,MATCH(O276,'P-07 HACCP score'!$B$3:$B$7,0),MATCH('D-14 Impact'!K$2,'P-07 HACCP score'!$C$2:$E$2,0))</f>
        <v>0</v>
      </c>
      <c r="BE276" s="96">
        <f>INDEX('P-07 HACCP score'!$C$3:$E$7,MATCH(P276,'P-07 HACCP score'!$B$3:$B$7,0),MATCH('D-14 Impact'!L$2,'P-07 HACCP score'!$C$2:$E$2,0))</f>
        <v>0</v>
      </c>
      <c r="BF276" s="96">
        <f>INDEX('P-07 HACCP score'!$C$3:$E$7,MATCH(Q276,'P-07 HACCP score'!$B$3:$B$7,0),MATCH('D-14 Impact'!M$2,'P-07 HACCP score'!$C$2:$E$2,0))</f>
        <v>2.5</v>
      </c>
      <c r="BG276" s="96">
        <f>INDEX('P-07 HACCP score'!$C$3:$E$7,MATCH(R276,'P-07 HACCP score'!$B$3:$B$7,0),MATCH('D-14 Impact'!N$2,'P-07 HACCP score'!$C$2:$E$2,0))</f>
        <v>0</v>
      </c>
      <c r="BH276" s="96">
        <f>INDEX('P-07 HACCP score'!$C$3:$E$7,MATCH(S276,'P-07 HACCP score'!$B$3:$B$7,0),MATCH('D-14 Impact'!O$2,'P-07 HACCP score'!$C$2:$E$2,0))</f>
        <v>0</v>
      </c>
      <c r="BI276" s="96">
        <f>INDEX('P-07 HACCP score'!$C$3:$E$7,MATCH(T276,'P-07 HACCP score'!$B$3:$B$7,0),MATCH('D-14 Impact'!P$2,'P-07 HACCP score'!$C$2:$E$2,0))</f>
        <v>0</v>
      </c>
      <c r="BJ276" s="96">
        <f>INDEX('P-07 HACCP score'!$C$3:$E$7,MATCH(U276,'P-07 HACCP score'!$B$3:$B$7,0),MATCH('D-14 Impact'!Q$2,'P-07 HACCP score'!$C$2:$E$2,0))</f>
        <v>0</v>
      </c>
      <c r="BK276" s="96">
        <f>INDEX('P-07 HACCP score'!$C$3:$E$7,MATCH(V276,'P-07 HACCP score'!$B$3:$B$7,0),MATCH('D-14 Impact'!R$2,'P-07 HACCP score'!$C$2:$E$2,0))</f>
        <v>0</v>
      </c>
      <c r="BL276" s="96">
        <f>INDEX('P-07 HACCP score'!$C$3:$E$7,MATCH(W276,'P-07 HACCP score'!$B$3:$B$7,0),MATCH('D-14 Impact'!S$2,'P-07 HACCP score'!$C$2:$E$2,0))</f>
        <v>0</v>
      </c>
      <c r="BM276" s="96">
        <f>INDEX('P-07 HACCP score'!$C$3:$E$7,MATCH(X276,'P-07 HACCP score'!$B$3:$B$7,0),MATCH('D-14 Impact'!T$2,'P-07 HACCP score'!$C$2:$E$2,0))</f>
        <v>0</v>
      </c>
      <c r="BN276" s="96">
        <f>INDEX('P-07 HACCP score'!$C$3:$E$7,MATCH(Y276,'P-07 HACCP score'!$B$3:$B$7,0),MATCH('D-14 Impact'!U$2,'P-07 HACCP score'!$C$2:$E$2,0))</f>
        <v>0</v>
      </c>
      <c r="BO276" s="96">
        <f>INDEX('P-07 HACCP score'!$C$3:$E$7,MATCH(Z276,'P-07 HACCP score'!$B$3:$B$7,0),MATCH('D-14 Impact'!V$2,'P-07 HACCP score'!$C$2:$E$2,0))</f>
        <v>0.5</v>
      </c>
      <c r="BP276" s="96">
        <f>INDEX('P-07 HACCP score'!$C$3:$E$7,MATCH(AA276,'P-07 HACCP score'!$B$3:$B$7,0),MATCH('D-14 Impact'!W$2,'P-07 HACCP score'!$C$2:$E$2,0))</f>
        <v>0</v>
      </c>
      <c r="BQ276" s="96">
        <f>INDEX('P-07 HACCP score'!$C$3:$E$7,MATCH(AB276,'P-07 HACCP score'!$B$3:$B$7,0),MATCH('D-14 Impact'!X$2,'P-07 HACCP score'!$C$2:$E$2,0))</f>
        <v>0</v>
      </c>
      <c r="BR276" s="96">
        <f>INDEX('P-07 HACCP score'!$C$3:$E$7,MATCH(AC276,'P-07 HACCP score'!$B$3:$B$7,0),MATCH('D-14 Impact'!Y$2,'P-07 HACCP score'!$C$2:$E$2,0))</f>
        <v>0</v>
      </c>
      <c r="BS276" s="96">
        <f>INDEX('P-07 HACCP score'!$C$3:$E$7,MATCH(AD276,'P-07 HACCP score'!$B$3:$B$7,0),MATCH('D-14 Impact'!Z$2,'P-07 HACCP score'!$C$2:$E$2,0))</f>
        <v>0</v>
      </c>
      <c r="BT276" s="96">
        <f>INDEX('P-07 HACCP score'!$C$3:$E$7,MATCH(AE276,'P-07 HACCP score'!$B$3:$B$7,0),MATCH('D-14 Impact'!AA$2,'P-07 HACCP score'!$C$2:$E$2,0))</f>
        <v>0</v>
      </c>
      <c r="BU276" s="96">
        <f>INDEX('P-07 HACCP score'!$C$3:$E$7,MATCH(AF276,'P-07 HACCP score'!$B$3:$B$7,0),MATCH('D-14 Impact'!AB$2,'P-07 HACCP score'!$C$2:$E$2,0))</f>
        <v>0</v>
      </c>
      <c r="BV276" s="96">
        <f>INDEX('P-07 HACCP score'!$C$3:$E$7,MATCH(AG276,'P-07 HACCP score'!$B$3:$B$7,0),MATCH('D-14 Impact'!AC$2,'P-07 HACCP score'!$C$2:$E$2,0))</f>
        <v>0</v>
      </c>
      <c r="BW276" s="96">
        <f>INDEX('P-07 HACCP score'!$C$3:$E$7,MATCH(AH276,'P-07 HACCP score'!$B$3:$B$7,0),MATCH('D-14 Impact'!AD$2,'P-07 HACCP score'!$C$2:$E$2,0))</f>
        <v>0</v>
      </c>
    </row>
    <row r="277" spans="1:75" s="2" customFormat="1" x14ac:dyDescent="0.45">
      <c r="A277" s="72">
        <v>50250</v>
      </c>
      <c r="B277" s="7" t="s">
        <v>201</v>
      </c>
      <c r="C277" s="45" t="s">
        <v>628</v>
      </c>
      <c r="D277" s="44" t="s">
        <v>13</v>
      </c>
      <c r="E277" s="23" t="s">
        <v>67</v>
      </c>
      <c r="F277" s="24" t="s">
        <v>8</v>
      </c>
      <c r="G277" s="24" t="s">
        <v>8</v>
      </c>
      <c r="H277" s="33" t="s">
        <v>8</v>
      </c>
      <c r="I277" s="33" t="s">
        <v>8</v>
      </c>
      <c r="J277" s="33" t="s">
        <v>67</v>
      </c>
      <c r="K277" s="33"/>
      <c r="L277" s="33" t="s">
        <v>67</v>
      </c>
      <c r="M277" s="24"/>
      <c r="N277" s="24"/>
      <c r="O277" s="38"/>
      <c r="P277" s="38"/>
      <c r="Q277" s="24" t="s">
        <v>67</v>
      </c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39"/>
      <c r="AI277" s="64">
        <f t="shared" si="28"/>
        <v>0</v>
      </c>
      <c r="AJ277" s="65">
        <f t="shared" si="29"/>
        <v>2</v>
      </c>
      <c r="AK277" s="73" t="str">
        <f t="shared" si="30"/>
        <v>HIGH</v>
      </c>
      <c r="AL277" s="67" t="str">
        <f t="shared" si="31"/>
        <v>N</v>
      </c>
      <c r="AM277" s="98" t="s">
        <v>7</v>
      </c>
      <c r="AN277" s="68" t="str">
        <f t="shared" si="32"/>
        <v>HIGH</v>
      </c>
      <c r="AO277" s="74" t="s">
        <v>8</v>
      </c>
      <c r="AP277" s="71" t="s">
        <v>7</v>
      </c>
      <c r="AQ277" s="71" t="s">
        <v>679</v>
      </c>
      <c r="AR277" s="70" t="str">
        <f t="shared" si="34"/>
        <v>N</v>
      </c>
      <c r="AS277" s="71" t="str">
        <f t="shared" si="33"/>
        <v>HIGH</v>
      </c>
      <c r="AT277" s="96">
        <f>INDEX('P-07 HACCP score'!$C$3:$E$7,MATCH(E277,'P-07 HACCP score'!$B$3:$B$7,0),MATCH('D-14 Impact'!A$2,'P-07 HACCP score'!$C$2:$E$2,0))</f>
        <v>1.5</v>
      </c>
      <c r="AU277" s="96">
        <f>INDEX('P-07 HACCP score'!$C$3:$E$7,MATCH(F277,'P-07 HACCP score'!$B$3:$B$7,0),MATCH('D-14 Impact'!B$2,'P-07 HACCP score'!$C$2:$E$2,0))</f>
        <v>25</v>
      </c>
      <c r="AV277" s="96">
        <f>INDEX('P-07 HACCP score'!$C$3:$E$7,MATCH(G277,'P-07 HACCP score'!$B$3:$B$7,0),MATCH('D-14 Impact'!C$2,'P-07 HACCP score'!$C$2:$E$2,0))</f>
        <v>15</v>
      </c>
      <c r="AW277" s="96">
        <f>INDEX('P-07 HACCP score'!$C$3:$E$7,MATCH(H277,'P-07 HACCP score'!$B$3:$B$7,0),MATCH('D-14 Impact'!D$2,'P-07 HACCP score'!$C$2:$E$2,0))</f>
        <v>15</v>
      </c>
      <c r="AX277" s="96">
        <f>INDEX('P-07 HACCP score'!$C$3:$E$7,MATCH(I277,'P-07 HACCP score'!$B$3:$B$7,0),MATCH('D-14 Impact'!E$2,'P-07 HACCP score'!$C$2:$E$2,0))</f>
        <v>15</v>
      </c>
      <c r="AY277" s="96">
        <f>INDEX('P-07 HACCP score'!$C$3:$E$7,MATCH(J277,'P-07 HACCP score'!$B$3:$B$7,0),MATCH('D-14 Impact'!F$2,'P-07 HACCP score'!$C$2:$E$2,0))</f>
        <v>1.5</v>
      </c>
      <c r="AZ277" s="96">
        <f>INDEX('P-07 HACCP score'!$C$3:$E$7,MATCH(K277,'P-07 HACCP score'!$B$3:$B$7,0),MATCH('D-14 Impact'!G$2,'P-07 HACCP score'!$C$2:$E$2,0))</f>
        <v>0</v>
      </c>
      <c r="BA277" s="96">
        <f>INDEX('P-07 HACCP score'!$C$3:$E$7,MATCH(L277,'P-07 HACCP score'!$B$3:$B$7,0),MATCH('D-14 Impact'!H$2,'P-07 HACCP score'!$C$2:$E$2,0))</f>
        <v>1.5</v>
      </c>
      <c r="BB277" s="96">
        <f>INDEX('P-07 HACCP score'!$C$3:$E$7,MATCH(M277,'P-07 HACCP score'!$B$3:$B$7,0),MATCH('D-14 Impact'!I$2,'P-07 HACCP score'!$C$2:$E$2,0))</f>
        <v>0</v>
      </c>
      <c r="BC277" s="96">
        <f>INDEX('P-07 HACCP score'!$C$3:$E$7,MATCH(N277,'P-07 HACCP score'!$B$3:$B$7,0),MATCH('D-14 Impact'!J$2,'P-07 HACCP score'!$C$2:$E$2,0))</f>
        <v>0</v>
      </c>
      <c r="BD277" s="96">
        <f>INDEX('P-07 HACCP score'!$C$3:$E$7,MATCH(O277,'P-07 HACCP score'!$B$3:$B$7,0),MATCH('D-14 Impact'!K$2,'P-07 HACCP score'!$C$2:$E$2,0))</f>
        <v>0</v>
      </c>
      <c r="BE277" s="96">
        <f>INDEX('P-07 HACCP score'!$C$3:$E$7,MATCH(P277,'P-07 HACCP score'!$B$3:$B$7,0),MATCH('D-14 Impact'!L$2,'P-07 HACCP score'!$C$2:$E$2,0))</f>
        <v>0</v>
      </c>
      <c r="BF277" s="96">
        <f>INDEX('P-07 HACCP score'!$C$3:$E$7,MATCH(Q277,'P-07 HACCP score'!$B$3:$B$7,0),MATCH('D-14 Impact'!M$2,'P-07 HACCP score'!$C$2:$E$2,0))</f>
        <v>2.5</v>
      </c>
      <c r="BG277" s="96">
        <f>INDEX('P-07 HACCP score'!$C$3:$E$7,MATCH(R277,'P-07 HACCP score'!$B$3:$B$7,0),MATCH('D-14 Impact'!N$2,'P-07 HACCP score'!$C$2:$E$2,0))</f>
        <v>0</v>
      </c>
      <c r="BH277" s="96">
        <f>INDEX('P-07 HACCP score'!$C$3:$E$7,MATCH(S277,'P-07 HACCP score'!$B$3:$B$7,0),MATCH('D-14 Impact'!O$2,'P-07 HACCP score'!$C$2:$E$2,0))</f>
        <v>0</v>
      </c>
      <c r="BI277" s="96">
        <f>INDEX('P-07 HACCP score'!$C$3:$E$7,MATCH(T277,'P-07 HACCP score'!$B$3:$B$7,0),MATCH('D-14 Impact'!P$2,'P-07 HACCP score'!$C$2:$E$2,0))</f>
        <v>0</v>
      </c>
      <c r="BJ277" s="96">
        <f>INDEX('P-07 HACCP score'!$C$3:$E$7,MATCH(U277,'P-07 HACCP score'!$B$3:$B$7,0),MATCH('D-14 Impact'!Q$2,'P-07 HACCP score'!$C$2:$E$2,0))</f>
        <v>0</v>
      </c>
      <c r="BK277" s="96">
        <f>INDEX('P-07 HACCP score'!$C$3:$E$7,MATCH(V277,'P-07 HACCP score'!$B$3:$B$7,0),MATCH('D-14 Impact'!R$2,'P-07 HACCP score'!$C$2:$E$2,0))</f>
        <v>0</v>
      </c>
      <c r="BL277" s="96">
        <f>INDEX('P-07 HACCP score'!$C$3:$E$7,MATCH(W277,'P-07 HACCP score'!$B$3:$B$7,0),MATCH('D-14 Impact'!S$2,'P-07 HACCP score'!$C$2:$E$2,0))</f>
        <v>0</v>
      </c>
      <c r="BM277" s="96">
        <f>INDEX('P-07 HACCP score'!$C$3:$E$7,MATCH(X277,'P-07 HACCP score'!$B$3:$B$7,0),MATCH('D-14 Impact'!T$2,'P-07 HACCP score'!$C$2:$E$2,0))</f>
        <v>0</v>
      </c>
      <c r="BN277" s="96">
        <f>INDEX('P-07 HACCP score'!$C$3:$E$7,MATCH(Y277,'P-07 HACCP score'!$B$3:$B$7,0),MATCH('D-14 Impact'!U$2,'P-07 HACCP score'!$C$2:$E$2,0))</f>
        <v>0</v>
      </c>
      <c r="BO277" s="96">
        <f>INDEX('P-07 HACCP score'!$C$3:$E$7,MATCH(Z277,'P-07 HACCP score'!$B$3:$B$7,0),MATCH('D-14 Impact'!V$2,'P-07 HACCP score'!$C$2:$E$2,0))</f>
        <v>0</v>
      </c>
      <c r="BP277" s="96">
        <f>INDEX('P-07 HACCP score'!$C$3:$E$7,MATCH(AA277,'P-07 HACCP score'!$B$3:$B$7,0),MATCH('D-14 Impact'!W$2,'P-07 HACCP score'!$C$2:$E$2,0))</f>
        <v>0</v>
      </c>
      <c r="BQ277" s="96">
        <f>INDEX('P-07 HACCP score'!$C$3:$E$7,MATCH(AB277,'P-07 HACCP score'!$B$3:$B$7,0),MATCH('D-14 Impact'!X$2,'P-07 HACCP score'!$C$2:$E$2,0))</f>
        <v>0</v>
      </c>
      <c r="BR277" s="96">
        <f>INDEX('P-07 HACCP score'!$C$3:$E$7,MATCH(AC277,'P-07 HACCP score'!$B$3:$B$7,0),MATCH('D-14 Impact'!Y$2,'P-07 HACCP score'!$C$2:$E$2,0))</f>
        <v>0</v>
      </c>
      <c r="BS277" s="96">
        <f>INDEX('P-07 HACCP score'!$C$3:$E$7,MATCH(AD277,'P-07 HACCP score'!$B$3:$B$7,0),MATCH('D-14 Impact'!Z$2,'P-07 HACCP score'!$C$2:$E$2,0))</f>
        <v>0</v>
      </c>
      <c r="BT277" s="96">
        <f>INDEX('P-07 HACCP score'!$C$3:$E$7,MATCH(AE277,'P-07 HACCP score'!$B$3:$B$7,0),MATCH('D-14 Impact'!AA$2,'P-07 HACCP score'!$C$2:$E$2,0))</f>
        <v>0</v>
      </c>
      <c r="BU277" s="96">
        <f>INDEX('P-07 HACCP score'!$C$3:$E$7,MATCH(AF277,'P-07 HACCP score'!$B$3:$B$7,0),MATCH('D-14 Impact'!AB$2,'P-07 HACCP score'!$C$2:$E$2,0))</f>
        <v>0</v>
      </c>
      <c r="BV277" s="96">
        <f>INDEX('P-07 HACCP score'!$C$3:$E$7,MATCH(AG277,'P-07 HACCP score'!$B$3:$B$7,0),MATCH('D-14 Impact'!AC$2,'P-07 HACCP score'!$C$2:$E$2,0))</f>
        <v>0</v>
      </c>
      <c r="BW277" s="96">
        <f>INDEX('P-07 HACCP score'!$C$3:$E$7,MATCH(AH277,'P-07 HACCP score'!$B$3:$B$7,0),MATCH('D-14 Impact'!AD$2,'P-07 HACCP score'!$C$2:$E$2,0))</f>
        <v>0</v>
      </c>
    </row>
    <row r="278" spans="1:75" s="2" customFormat="1" x14ac:dyDescent="0.45">
      <c r="A278" s="100">
        <v>50312</v>
      </c>
      <c r="B278" s="6" t="s">
        <v>718</v>
      </c>
      <c r="C278" s="45" t="s">
        <v>628</v>
      </c>
      <c r="D278" s="44">
        <v>1</v>
      </c>
      <c r="E278" s="23" t="s">
        <v>67</v>
      </c>
      <c r="F278" s="109" t="s">
        <v>9</v>
      </c>
      <c r="G278" s="109" t="s">
        <v>9</v>
      </c>
      <c r="H278" s="33" t="s">
        <v>9</v>
      </c>
      <c r="I278" s="112" t="s">
        <v>9</v>
      </c>
      <c r="J278" s="33" t="s">
        <v>67</v>
      </c>
      <c r="K278" s="33"/>
      <c r="L278" s="33" t="s">
        <v>67</v>
      </c>
      <c r="M278" s="24"/>
      <c r="N278" s="24"/>
      <c r="O278" s="38"/>
      <c r="P278" s="38"/>
      <c r="Q278" s="109" t="s">
        <v>67</v>
      </c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39"/>
      <c r="AI278" s="64">
        <f t="shared" si="28"/>
        <v>1</v>
      </c>
      <c r="AJ278" s="65">
        <f t="shared" si="29"/>
        <v>1</v>
      </c>
      <c r="AK278" s="73" t="str">
        <f t="shared" si="30"/>
        <v>HIGH</v>
      </c>
      <c r="AL278" s="67" t="str">
        <f t="shared" si="31"/>
        <v>N</v>
      </c>
      <c r="AM278" s="98" t="s">
        <v>7</v>
      </c>
      <c r="AN278" s="68" t="str">
        <f t="shared" si="32"/>
        <v>HIGH</v>
      </c>
      <c r="AO278" s="74" t="s">
        <v>8</v>
      </c>
      <c r="AP278" s="71" t="s">
        <v>7</v>
      </c>
      <c r="AQ278" s="71" t="s">
        <v>7</v>
      </c>
      <c r="AR278" s="70" t="str">
        <f t="shared" si="34"/>
        <v>N</v>
      </c>
      <c r="AS278" s="71" t="str">
        <f t="shared" si="33"/>
        <v>HIGH</v>
      </c>
      <c r="AT278" s="96">
        <f>INDEX('P-07 HACCP score'!$C$3:$E$7,MATCH(E278,'P-07 HACCP score'!$B$3:$B$7,0),MATCH('D-14 Impact'!A$2,'P-07 HACCP score'!$C$2:$E$2,0))</f>
        <v>1.5</v>
      </c>
      <c r="AU278" s="96">
        <f>INDEX('P-07 HACCP score'!$C$3:$E$7,MATCH(F278,'P-07 HACCP score'!$B$3:$B$7,0),MATCH('D-14 Impact'!B$2,'P-07 HACCP score'!$C$2:$E$2,0))</f>
        <v>15</v>
      </c>
      <c r="AV278" s="96">
        <f>INDEX('P-07 HACCP score'!$C$3:$E$7,MATCH(G278,'P-07 HACCP score'!$B$3:$B$7,0),MATCH('D-14 Impact'!C$2,'P-07 HACCP score'!$C$2:$E$2,0))</f>
        <v>9</v>
      </c>
      <c r="AW278" s="96">
        <f>INDEX('P-07 HACCP score'!$C$3:$E$7,MATCH(H278,'P-07 HACCP score'!$B$3:$B$7,0),MATCH('D-14 Impact'!D$2,'P-07 HACCP score'!$C$2:$E$2,0))</f>
        <v>9</v>
      </c>
      <c r="AX278" s="96">
        <f>INDEX('P-07 HACCP score'!$C$3:$E$7,MATCH(I278,'P-07 HACCP score'!$B$3:$B$7,0),MATCH('D-14 Impact'!E$2,'P-07 HACCP score'!$C$2:$E$2,0))</f>
        <v>9</v>
      </c>
      <c r="AY278" s="96">
        <f>INDEX('P-07 HACCP score'!$C$3:$E$7,MATCH(J278,'P-07 HACCP score'!$B$3:$B$7,0),MATCH('D-14 Impact'!F$2,'P-07 HACCP score'!$C$2:$E$2,0))</f>
        <v>1.5</v>
      </c>
      <c r="AZ278" s="96">
        <f>INDEX('P-07 HACCP score'!$C$3:$E$7,MATCH(K278,'P-07 HACCP score'!$B$3:$B$7,0),MATCH('D-14 Impact'!G$2,'P-07 HACCP score'!$C$2:$E$2,0))</f>
        <v>0</v>
      </c>
      <c r="BA278" s="96">
        <f>INDEX('P-07 HACCP score'!$C$3:$E$7,MATCH(L278,'P-07 HACCP score'!$B$3:$B$7,0),MATCH('D-14 Impact'!H$2,'P-07 HACCP score'!$C$2:$E$2,0))</f>
        <v>1.5</v>
      </c>
      <c r="BB278" s="96">
        <f>INDEX('P-07 HACCP score'!$C$3:$E$7,MATCH(M278,'P-07 HACCP score'!$B$3:$B$7,0),MATCH('D-14 Impact'!I$2,'P-07 HACCP score'!$C$2:$E$2,0))</f>
        <v>0</v>
      </c>
      <c r="BC278" s="96">
        <f>INDEX('P-07 HACCP score'!$C$3:$E$7,MATCH(N278,'P-07 HACCP score'!$B$3:$B$7,0),MATCH('D-14 Impact'!J$2,'P-07 HACCP score'!$C$2:$E$2,0))</f>
        <v>0</v>
      </c>
      <c r="BD278" s="96">
        <f>INDEX('P-07 HACCP score'!$C$3:$E$7,MATCH(O278,'P-07 HACCP score'!$B$3:$B$7,0),MATCH('D-14 Impact'!K$2,'P-07 HACCP score'!$C$2:$E$2,0))</f>
        <v>0</v>
      </c>
      <c r="BE278" s="96">
        <f>INDEX('P-07 HACCP score'!$C$3:$E$7,MATCH(P278,'P-07 HACCP score'!$B$3:$B$7,0),MATCH('D-14 Impact'!L$2,'P-07 HACCP score'!$C$2:$E$2,0))</f>
        <v>0</v>
      </c>
      <c r="BF278" s="96">
        <f>INDEX('P-07 HACCP score'!$C$3:$E$7,MATCH(Q278,'P-07 HACCP score'!$B$3:$B$7,0),MATCH('D-14 Impact'!M$2,'P-07 HACCP score'!$C$2:$E$2,0))</f>
        <v>2.5</v>
      </c>
      <c r="BG278" s="96">
        <f>INDEX('P-07 HACCP score'!$C$3:$E$7,MATCH(R278,'P-07 HACCP score'!$B$3:$B$7,0),MATCH('D-14 Impact'!N$2,'P-07 HACCP score'!$C$2:$E$2,0))</f>
        <v>0</v>
      </c>
      <c r="BH278" s="96">
        <f>INDEX('P-07 HACCP score'!$C$3:$E$7,MATCH(S278,'P-07 HACCP score'!$B$3:$B$7,0),MATCH('D-14 Impact'!O$2,'P-07 HACCP score'!$C$2:$E$2,0))</f>
        <v>0</v>
      </c>
      <c r="BI278" s="96">
        <f>INDEX('P-07 HACCP score'!$C$3:$E$7,MATCH(T278,'P-07 HACCP score'!$B$3:$B$7,0),MATCH('D-14 Impact'!P$2,'P-07 HACCP score'!$C$2:$E$2,0))</f>
        <v>0</v>
      </c>
      <c r="BJ278" s="96">
        <f>INDEX('P-07 HACCP score'!$C$3:$E$7,MATCH(U278,'P-07 HACCP score'!$B$3:$B$7,0),MATCH('D-14 Impact'!Q$2,'P-07 HACCP score'!$C$2:$E$2,0))</f>
        <v>0</v>
      </c>
      <c r="BK278" s="96">
        <f>INDEX('P-07 HACCP score'!$C$3:$E$7,MATCH(V278,'P-07 HACCP score'!$B$3:$B$7,0),MATCH('D-14 Impact'!R$2,'P-07 HACCP score'!$C$2:$E$2,0))</f>
        <v>0</v>
      </c>
      <c r="BL278" s="96">
        <f>INDEX('P-07 HACCP score'!$C$3:$E$7,MATCH(W278,'P-07 HACCP score'!$B$3:$B$7,0),MATCH('D-14 Impact'!S$2,'P-07 HACCP score'!$C$2:$E$2,0))</f>
        <v>0</v>
      </c>
      <c r="BM278" s="96">
        <f>INDEX('P-07 HACCP score'!$C$3:$E$7,MATCH(X278,'P-07 HACCP score'!$B$3:$B$7,0),MATCH('D-14 Impact'!T$2,'P-07 HACCP score'!$C$2:$E$2,0))</f>
        <v>0</v>
      </c>
      <c r="BN278" s="96">
        <f>INDEX('P-07 HACCP score'!$C$3:$E$7,MATCH(Y278,'P-07 HACCP score'!$B$3:$B$7,0),MATCH('D-14 Impact'!U$2,'P-07 HACCP score'!$C$2:$E$2,0))</f>
        <v>0</v>
      </c>
      <c r="BO278" s="96">
        <f>INDEX('P-07 HACCP score'!$C$3:$E$7,MATCH(Z278,'P-07 HACCP score'!$B$3:$B$7,0),MATCH('D-14 Impact'!V$2,'P-07 HACCP score'!$C$2:$E$2,0))</f>
        <v>0</v>
      </c>
      <c r="BP278" s="96">
        <f>INDEX('P-07 HACCP score'!$C$3:$E$7,MATCH(AA278,'P-07 HACCP score'!$B$3:$B$7,0),MATCH('D-14 Impact'!W$2,'P-07 HACCP score'!$C$2:$E$2,0))</f>
        <v>0</v>
      </c>
      <c r="BQ278" s="96">
        <f>INDEX('P-07 HACCP score'!$C$3:$E$7,MATCH(AB278,'P-07 HACCP score'!$B$3:$B$7,0),MATCH('D-14 Impact'!X$2,'P-07 HACCP score'!$C$2:$E$2,0))</f>
        <v>0</v>
      </c>
      <c r="BR278" s="96">
        <f>INDEX('P-07 HACCP score'!$C$3:$E$7,MATCH(AC278,'P-07 HACCP score'!$B$3:$B$7,0),MATCH('D-14 Impact'!Y$2,'P-07 HACCP score'!$C$2:$E$2,0))</f>
        <v>0</v>
      </c>
      <c r="BS278" s="96">
        <f>INDEX('P-07 HACCP score'!$C$3:$E$7,MATCH(AD278,'P-07 HACCP score'!$B$3:$B$7,0),MATCH('D-14 Impact'!Z$2,'P-07 HACCP score'!$C$2:$E$2,0))</f>
        <v>0</v>
      </c>
      <c r="BT278" s="96">
        <f>INDEX('P-07 HACCP score'!$C$3:$E$7,MATCH(AE278,'P-07 HACCP score'!$B$3:$B$7,0),MATCH('D-14 Impact'!AA$2,'P-07 HACCP score'!$C$2:$E$2,0))</f>
        <v>0</v>
      </c>
      <c r="BU278" s="96">
        <f>INDEX('P-07 HACCP score'!$C$3:$E$7,MATCH(AF278,'P-07 HACCP score'!$B$3:$B$7,0),MATCH('D-14 Impact'!AB$2,'P-07 HACCP score'!$C$2:$E$2,0))</f>
        <v>0</v>
      </c>
      <c r="BV278" s="96">
        <f>INDEX('P-07 HACCP score'!$C$3:$E$7,MATCH(AG278,'P-07 HACCP score'!$B$3:$B$7,0),MATCH('D-14 Impact'!AC$2,'P-07 HACCP score'!$C$2:$E$2,0))</f>
        <v>0</v>
      </c>
      <c r="BW278" s="96">
        <f>INDEX('P-07 HACCP score'!$C$3:$E$7,MATCH(AH278,'P-07 HACCP score'!$B$3:$B$7,0),MATCH('D-14 Impact'!AD$2,'P-07 HACCP score'!$C$2:$E$2,0))</f>
        <v>0</v>
      </c>
    </row>
    <row r="279" spans="1:75" s="2" customFormat="1" x14ac:dyDescent="0.45">
      <c r="A279" s="72">
        <v>50113</v>
      </c>
      <c r="B279" s="7" t="s">
        <v>191</v>
      </c>
      <c r="C279" s="45" t="s">
        <v>628</v>
      </c>
      <c r="D279" s="44" t="s">
        <v>13</v>
      </c>
      <c r="E279" s="23" t="s">
        <v>67</v>
      </c>
      <c r="F279" s="24" t="s">
        <v>8</v>
      </c>
      <c r="G279" s="24" t="s">
        <v>8</v>
      </c>
      <c r="H279" s="33" t="s">
        <v>8</v>
      </c>
      <c r="I279" s="33" t="s">
        <v>8</v>
      </c>
      <c r="J279" s="33" t="s">
        <v>67</v>
      </c>
      <c r="K279" s="33"/>
      <c r="L279" s="33" t="s">
        <v>67</v>
      </c>
      <c r="M279" s="24"/>
      <c r="N279" s="24"/>
      <c r="O279" s="38"/>
      <c r="P279" s="38"/>
      <c r="Q279" s="24" t="s">
        <v>67</v>
      </c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109" t="s">
        <v>67</v>
      </c>
      <c r="AC279" s="24"/>
      <c r="AD279" s="24"/>
      <c r="AE279" s="24"/>
      <c r="AF279" s="24"/>
      <c r="AG279" s="24"/>
      <c r="AH279" s="39"/>
      <c r="AI279" s="64">
        <f t="shared" si="28"/>
        <v>0</v>
      </c>
      <c r="AJ279" s="65">
        <f t="shared" si="29"/>
        <v>2</v>
      </c>
      <c r="AK279" s="73" t="str">
        <f t="shared" si="30"/>
        <v>HIGH</v>
      </c>
      <c r="AL279" s="67" t="str">
        <f t="shared" si="31"/>
        <v>N</v>
      </c>
      <c r="AM279" s="98" t="s">
        <v>7</v>
      </c>
      <c r="AN279" s="68" t="str">
        <f t="shared" si="32"/>
        <v>HIGH</v>
      </c>
      <c r="AO279" s="74" t="s">
        <v>8</v>
      </c>
      <c r="AP279" s="71" t="s">
        <v>7</v>
      </c>
      <c r="AQ279" s="71" t="s">
        <v>679</v>
      </c>
      <c r="AR279" s="70" t="str">
        <f t="shared" si="34"/>
        <v>N</v>
      </c>
      <c r="AS279" s="71" t="str">
        <f t="shared" si="33"/>
        <v>HIGH</v>
      </c>
      <c r="AT279" s="96">
        <f>INDEX('P-07 HACCP score'!$C$3:$E$7,MATCH(E279,'P-07 HACCP score'!$B$3:$B$7,0),MATCH('D-14 Impact'!A$2,'P-07 HACCP score'!$C$2:$E$2,0))</f>
        <v>1.5</v>
      </c>
      <c r="AU279" s="96">
        <f>INDEX('P-07 HACCP score'!$C$3:$E$7,MATCH(F279,'P-07 HACCP score'!$B$3:$B$7,0),MATCH('D-14 Impact'!B$2,'P-07 HACCP score'!$C$2:$E$2,0))</f>
        <v>25</v>
      </c>
      <c r="AV279" s="96">
        <f>INDEX('P-07 HACCP score'!$C$3:$E$7,MATCH(G279,'P-07 HACCP score'!$B$3:$B$7,0),MATCH('D-14 Impact'!C$2,'P-07 HACCP score'!$C$2:$E$2,0))</f>
        <v>15</v>
      </c>
      <c r="AW279" s="96">
        <f>INDEX('P-07 HACCP score'!$C$3:$E$7,MATCH(H279,'P-07 HACCP score'!$B$3:$B$7,0),MATCH('D-14 Impact'!D$2,'P-07 HACCP score'!$C$2:$E$2,0))</f>
        <v>15</v>
      </c>
      <c r="AX279" s="96">
        <f>INDEX('P-07 HACCP score'!$C$3:$E$7,MATCH(I279,'P-07 HACCP score'!$B$3:$B$7,0),MATCH('D-14 Impact'!E$2,'P-07 HACCP score'!$C$2:$E$2,0))</f>
        <v>15</v>
      </c>
      <c r="AY279" s="96">
        <f>INDEX('P-07 HACCP score'!$C$3:$E$7,MATCH(J279,'P-07 HACCP score'!$B$3:$B$7,0),MATCH('D-14 Impact'!F$2,'P-07 HACCP score'!$C$2:$E$2,0))</f>
        <v>1.5</v>
      </c>
      <c r="AZ279" s="96">
        <f>INDEX('P-07 HACCP score'!$C$3:$E$7,MATCH(K279,'P-07 HACCP score'!$B$3:$B$7,0),MATCH('D-14 Impact'!G$2,'P-07 HACCP score'!$C$2:$E$2,0))</f>
        <v>0</v>
      </c>
      <c r="BA279" s="96">
        <f>INDEX('P-07 HACCP score'!$C$3:$E$7,MATCH(L279,'P-07 HACCP score'!$B$3:$B$7,0),MATCH('D-14 Impact'!H$2,'P-07 HACCP score'!$C$2:$E$2,0))</f>
        <v>1.5</v>
      </c>
      <c r="BB279" s="96">
        <f>INDEX('P-07 HACCP score'!$C$3:$E$7,MATCH(M279,'P-07 HACCP score'!$B$3:$B$7,0),MATCH('D-14 Impact'!I$2,'P-07 HACCP score'!$C$2:$E$2,0))</f>
        <v>0</v>
      </c>
      <c r="BC279" s="96">
        <f>INDEX('P-07 HACCP score'!$C$3:$E$7,MATCH(N279,'P-07 HACCP score'!$B$3:$B$7,0),MATCH('D-14 Impact'!J$2,'P-07 HACCP score'!$C$2:$E$2,0))</f>
        <v>0</v>
      </c>
      <c r="BD279" s="96">
        <f>INDEX('P-07 HACCP score'!$C$3:$E$7,MATCH(O279,'P-07 HACCP score'!$B$3:$B$7,0),MATCH('D-14 Impact'!K$2,'P-07 HACCP score'!$C$2:$E$2,0))</f>
        <v>0</v>
      </c>
      <c r="BE279" s="96">
        <f>INDEX('P-07 HACCP score'!$C$3:$E$7,MATCH(P279,'P-07 HACCP score'!$B$3:$B$7,0),MATCH('D-14 Impact'!L$2,'P-07 HACCP score'!$C$2:$E$2,0))</f>
        <v>0</v>
      </c>
      <c r="BF279" s="96">
        <f>INDEX('P-07 HACCP score'!$C$3:$E$7,MATCH(Q279,'P-07 HACCP score'!$B$3:$B$7,0),MATCH('D-14 Impact'!M$2,'P-07 HACCP score'!$C$2:$E$2,0))</f>
        <v>2.5</v>
      </c>
      <c r="BG279" s="96">
        <f>INDEX('P-07 HACCP score'!$C$3:$E$7,MATCH(R279,'P-07 HACCP score'!$B$3:$B$7,0),MATCH('D-14 Impact'!N$2,'P-07 HACCP score'!$C$2:$E$2,0))</f>
        <v>0</v>
      </c>
      <c r="BH279" s="96">
        <f>INDEX('P-07 HACCP score'!$C$3:$E$7,MATCH(S279,'P-07 HACCP score'!$B$3:$B$7,0),MATCH('D-14 Impact'!O$2,'P-07 HACCP score'!$C$2:$E$2,0))</f>
        <v>0</v>
      </c>
      <c r="BI279" s="96">
        <f>INDEX('P-07 HACCP score'!$C$3:$E$7,MATCH(T279,'P-07 HACCP score'!$B$3:$B$7,0),MATCH('D-14 Impact'!P$2,'P-07 HACCP score'!$C$2:$E$2,0))</f>
        <v>0</v>
      </c>
      <c r="BJ279" s="96">
        <f>INDEX('P-07 HACCP score'!$C$3:$E$7,MATCH(U279,'P-07 HACCP score'!$B$3:$B$7,0),MATCH('D-14 Impact'!Q$2,'P-07 HACCP score'!$C$2:$E$2,0))</f>
        <v>0</v>
      </c>
      <c r="BK279" s="96">
        <f>INDEX('P-07 HACCP score'!$C$3:$E$7,MATCH(V279,'P-07 HACCP score'!$B$3:$B$7,0),MATCH('D-14 Impact'!R$2,'P-07 HACCP score'!$C$2:$E$2,0))</f>
        <v>0</v>
      </c>
      <c r="BL279" s="96">
        <f>INDEX('P-07 HACCP score'!$C$3:$E$7,MATCH(W279,'P-07 HACCP score'!$B$3:$B$7,0),MATCH('D-14 Impact'!S$2,'P-07 HACCP score'!$C$2:$E$2,0))</f>
        <v>0</v>
      </c>
      <c r="BM279" s="96">
        <f>INDEX('P-07 HACCP score'!$C$3:$E$7,MATCH(X279,'P-07 HACCP score'!$B$3:$B$7,0),MATCH('D-14 Impact'!T$2,'P-07 HACCP score'!$C$2:$E$2,0))</f>
        <v>0</v>
      </c>
      <c r="BN279" s="96">
        <f>INDEX('P-07 HACCP score'!$C$3:$E$7,MATCH(Y279,'P-07 HACCP score'!$B$3:$B$7,0),MATCH('D-14 Impact'!U$2,'P-07 HACCP score'!$C$2:$E$2,0))</f>
        <v>0</v>
      </c>
      <c r="BO279" s="96">
        <f>INDEX('P-07 HACCP score'!$C$3:$E$7,MATCH(Z279,'P-07 HACCP score'!$B$3:$B$7,0),MATCH('D-14 Impact'!V$2,'P-07 HACCP score'!$C$2:$E$2,0))</f>
        <v>0</v>
      </c>
      <c r="BP279" s="96">
        <f>INDEX('P-07 HACCP score'!$C$3:$E$7,MATCH(AA279,'P-07 HACCP score'!$B$3:$B$7,0),MATCH('D-14 Impact'!W$2,'P-07 HACCP score'!$C$2:$E$2,0))</f>
        <v>0</v>
      </c>
      <c r="BQ279" s="96">
        <f>INDEX('P-07 HACCP score'!$C$3:$E$7,MATCH(AB279,'P-07 HACCP score'!$B$3:$B$7,0),MATCH('D-14 Impact'!X$2,'P-07 HACCP score'!$C$2:$E$2,0))</f>
        <v>1.5</v>
      </c>
      <c r="BR279" s="96">
        <f>INDEX('P-07 HACCP score'!$C$3:$E$7,MATCH(AC279,'P-07 HACCP score'!$B$3:$B$7,0),MATCH('D-14 Impact'!Y$2,'P-07 HACCP score'!$C$2:$E$2,0))</f>
        <v>0</v>
      </c>
      <c r="BS279" s="96">
        <f>INDEX('P-07 HACCP score'!$C$3:$E$7,MATCH(AD279,'P-07 HACCP score'!$B$3:$B$7,0),MATCH('D-14 Impact'!Z$2,'P-07 HACCP score'!$C$2:$E$2,0))</f>
        <v>0</v>
      </c>
      <c r="BT279" s="96">
        <f>INDEX('P-07 HACCP score'!$C$3:$E$7,MATCH(AE279,'P-07 HACCP score'!$B$3:$B$7,0),MATCH('D-14 Impact'!AA$2,'P-07 HACCP score'!$C$2:$E$2,0))</f>
        <v>0</v>
      </c>
      <c r="BU279" s="96">
        <f>INDEX('P-07 HACCP score'!$C$3:$E$7,MATCH(AF279,'P-07 HACCP score'!$B$3:$B$7,0),MATCH('D-14 Impact'!AB$2,'P-07 HACCP score'!$C$2:$E$2,0))</f>
        <v>0</v>
      </c>
      <c r="BV279" s="96">
        <f>INDEX('P-07 HACCP score'!$C$3:$E$7,MATCH(AG279,'P-07 HACCP score'!$B$3:$B$7,0),MATCH('D-14 Impact'!AC$2,'P-07 HACCP score'!$C$2:$E$2,0))</f>
        <v>0</v>
      </c>
      <c r="BW279" s="96">
        <f>INDEX('P-07 HACCP score'!$C$3:$E$7,MATCH(AH279,'P-07 HACCP score'!$B$3:$B$7,0),MATCH('D-14 Impact'!AD$2,'P-07 HACCP score'!$C$2:$E$2,0))</f>
        <v>0</v>
      </c>
    </row>
    <row r="280" spans="1:75" s="2" customFormat="1" x14ac:dyDescent="0.45">
      <c r="A280" s="72">
        <v>53070</v>
      </c>
      <c r="B280" s="7" t="s">
        <v>491</v>
      </c>
      <c r="C280" s="45" t="s">
        <v>628</v>
      </c>
      <c r="D280" s="44">
        <v>1</v>
      </c>
      <c r="E280" s="23" t="s">
        <v>67</v>
      </c>
      <c r="F280" s="24"/>
      <c r="G280" s="109" t="s">
        <v>9</v>
      </c>
      <c r="H280" s="33"/>
      <c r="I280" s="112" t="s">
        <v>9</v>
      </c>
      <c r="J280" s="33"/>
      <c r="K280" s="33"/>
      <c r="L280" s="33"/>
      <c r="M280" s="24"/>
      <c r="N280" s="24"/>
      <c r="O280" s="38"/>
      <c r="P280" s="38"/>
      <c r="Q280" s="24" t="s">
        <v>6</v>
      </c>
      <c r="R280" s="24" t="s">
        <v>67</v>
      </c>
      <c r="S280" s="109" t="s">
        <v>67</v>
      </c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39"/>
      <c r="AI280" s="64">
        <f t="shared" si="28"/>
        <v>2</v>
      </c>
      <c r="AJ280" s="65">
        <f t="shared" si="29"/>
        <v>0</v>
      </c>
      <c r="AK280" s="73" t="str">
        <f t="shared" si="30"/>
        <v>MEDIUM</v>
      </c>
      <c r="AL280" s="67" t="str">
        <f t="shared" si="31"/>
        <v>N</v>
      </c>
      <c r="AM280" s="98" t="s">
        <v>7</v>
      </c>
      <c r="AN280" s="68" t="str">
        <f t="shared" si="32"/>
        <v>MEDIUM</v>
      </c>
      <c r="AO280" s="74" t="s">
        <v>6</v>
      </c>
      <c r="AP280" s="71" t="s">
        <v>679</v>
      </c>
      <c r="AQ280" s="71" t="s">
        <v>7</v>
      </c>
      <c r="AR280" s="70" t="str">
        <f t="shared" si="34"/>
        <v>N</v>
      </c>
      <c r="AS280" s="71" t="str">
        <f t="shared" si="33"/>
        <v>MEDIUM</v>
      </c>
      <c r="AT280" s="96">
        <f>INDEX('P-07 HACCP score'!$C$3:$E$7,MATCH(E280,'P-07 HACCP score'!$B$3:$B$7,0),MATCH('D-14 Impact'!A$2,'P-07 HACCP score'!$C$2:$E$2,0))</f>
        <v>1.5</v>
      </c>
      <c r="AU280" s="96">
        <f>INDEX('P-07 HACCP score'!$C$3:$E$7,MATCH(F280,'P-07 HACCP score'!$B$3:$B$7,0),MATCH('D-14 Impact'!B$2,'P-07 HACCP score'!$C$2:$E$2,0))</f>
        <v>0</v>
      </c>
      <c r="AV280" s="96">
        <f>INDEX('P-07 HACCP score'!$C$3:$E$7,MATCH(G280,'P-07 HACCP score'!$B$3:$B$7,0),MATCH('D-14 Impact'!C$2,'P-07 HACCP score'!$C$2:$E$2,0))</f>
        <v>9</v>
      </c>
      <c r="AW280" s="96">
        <f>INDEX('P-07 HACCP score'!$C$3:$E$7,MATCH(H280,'P-07 HACCP score'!$B$3:$B$7,0),MATCH('D-14 Impact'!D$2,'P-07 HACCP score'!$C$2:$E$2,0))</f>
        <v>0</v>
      </c>
      <c r="AX280" s="96">
        <f>INDEX('P-07 HACCP score'!$C$3:$E$7,MATCH(I280,'P-07 HACCP score'!$B$3:$B$7,0),MATCH('D-14 Impact'!E$2,'P-07 HACCP score'!$C$2:$E$2,0))</f>
        <v>9</v>
      </c>
      <c r="AY280" s="96">
        <f>INDEX('P-07 HACCP score'!$C$3:$E$7,MATCH(J280,'P-07 HACCP score'!$B$3:$B$7,0),MATCH('D-14 Impact'!F$2,'P-07 HACCP score'!$C$2:$E$2,0))</f>
        <v>0</v>
      </c>
      <c r="AZ280" s="96">
        <f>INDEX('P-07 HACCP score'!$C$3:$E$7,MATCH(K280,'P-07 HACCP score'!$B$3:$B$7,0),MATCH('D-14 Impact'!G$2,'P-07 HACCP score'!$C$2:$E$2,0))</f>
        <v>0</v>
      </c>
      <c r="BA280" s="96">
        <f>INDEX('P-07 HACCP score'!$C$3:$E$7,MATCH(L280,'P-07 HACCP score'!$B$3:$B$7,0),MATCH('D-14 Impact'!H$2,'P-07 HACCP score'!$C$2:$E$2,0))</f>
        <v>0</v>
      </c>
      <c r="BB280" s="96">
        <f>INDEX('P-07 HACCP score'!$C$3:$E$7,MATCH(M280,'P-07 HACCP score'!$B$3:$B$7,0),MATCH('D-14 Impact'!I$2,'P-07 HACCP score'!$C$2:$E$2,0))</f>
        <v>0</v>
      </c>
      <c r="BC280" s="96">
        <f>INDEX('P-07 HACCP score'!$C$3:$E$7,MATCH(N280,'P-07 HACCP score'!$B$3:$B$7,0),MATCH('D-14 Impact'!J$2,'P-07 HACCP score'!$C$2:$E$2,0))</f>
        <v>0</v>
      </c>
      <c r="BD280" s="96">
        <f>INDEX('P-07 HACCP score'!$C$3:$E$7,MATCH(O280,'P-07 HACCP score'!$B$3:$B$7,0),MATCH('D-14 Impact'!K$2,'P-07 HACCP score'!$C$2:$E$2,0))</f>
        <v>0</v>
      </c>
      <c r="BE280" s="96">
        <f>INDEX('P-07 HACCP score'!$C$3:$E$7,MATCH(P280,'P-07 HACCP score'!$B$3:$B$7,0),MATCH('D-14 Impact'!L$2,'P-07 HACCP score'!$C$2:$E$2,0))</f>
        <v>0</v>
      </c>
      <c r="BF280" s="96">
        <f>INDEX('P-07 HACCP score'!$C$3:$E$7,MATCH(Q280,'P-07 HACCP score'!$B$3:$B$7,0),MATCH('D-14 Impact'!M$2,'P-07 HACCP score'!$C$2:$E$2,0))</f>
        <v>5</v>
      </c>
      <c r="BG280" s="96">
        <f>INDEX('P-07 HACCP score'!$C$3:$E$7,MATCH(R280,'P-07 HACCP score'!$B$3:$B$7,0),MATCH('D-14 Impact'!N$2,'P-07 HACCP score'!$C$2:$E$2,0))</f>
        <v>0.5</v>
      </c>
      <c r="BH280" s="96">
        <f>INDEX('P-07 HACCP score'!$C$3:$E$7,MATCH(S280,'P-07 HACCP score'!$B$3:$B$7,0),MATCH('D-14 Impact'!O$2,'P-07 HACCP score'!$C$2:$E$2,0))</f>
        <v>1.5</v>
      </c>
      <c r="BI280" s="96">
        <f>INDEX('P-07 HACCP score'!$C$3:$E$7,MATCH(T280,'P-07 HACCP score'!$B$3:$B$7,0),MATCH('D-14 Impact'!P$2,'P-07 HACCP score'!$C$2:$E$2,0))</f>
        <v>0</v>
      </c>
      <c r="BJ280" s="96">
        <f>INDEX('P-07 HACCP score'!$C$3:$E$7,MATCH(U280,'P-07 HACCP score'!$B$3:$B$7,0),MATCH('D-14 Impact'!Q$2,'P-07 HACCP score'!$C$2:$E$2,0))</f>
        <v>0</v>
      </c>
      <c r="BK280" s="96">
        <f>INDEX('P-07 HACCP score'!$C$3:$E$7,MATCH(V280,'P-07 HACCP score'!$B$3:$B$7,0),MATCH('D-14 Impact'!R$2,'P-07 HACCP score'!$C$2:$E$2,0))</f>
        <v>0</v>
      </c>
      <c r="BL280" s="96">
        <f>INDEX('P-07 HACCP score'!$C$3:$E$7,MATCH(W280,'P-07 HACCP score'!$B$3:$B$7,0),MATCH('D-14 Impact'!S$2,'P-07 HACCP score'!$C$2:$E$2,0))</f>
        <v>0</v>
      </c>
      <c r="BM280" s="96">
        <f>INDEX('P-07 HACCP score'!$C$3:$E$7,MATCH(X280,'P-07 HACCP score'!$B$3:$B$7,0),MATCH('D-14 Impact'!T$2,'P-07 HACCP score'!$C$2:$E$2,0))</f>
        <v>0</v>
      </c>
      <c r="BN280" s="96">
        <f>INDEX('P-07 HACCP score'!$C$3:$E$7,MATCH(Y280,'P-07 HACCP score'!$B$3:$B$7,0),MATCH('D-14 Impact'!U$2,'P-07 HACCP score'!$C$2:$E$2,0))</f>
        <v>0</v>
      </c>
      <c r="BO280" s="96">
        <f>INDEX('P-07 HACCP score'!$C$3:$E$7,MATCH(Z280,'P-07 HACCP score'!$B$3:$B$7,0),MATCH('D-14 Impact'!V$2,'P-07 HACCP score'!$C$2:$E$2,0))</f>
        <v>0</v>
      </c>
      <c r="BP280" s="96">
        <f>INDEX('P-07 HACCP score'!$C$3:$E$7,MATCH(AA280,'P-07 HACCP score'!$B$3:$B$7,0),MATCH('D-14 Impact'!W$2,'P-07 HACCP score'!$C$2:$E$2,0))</f>
        <v>0</v>
      </c>
      <c r="BQ280" s="96">
        <f>INDEX('P-07 HACCP score'!$C$3:$E$7,MATCH(AB280,'P-07 HACCP score'!$B$3:$B$7,0),MATCH('D-14 Impact'!X$2,'P-07 HACCP score'!$C$2:$E$2,0))</f>
        <v>0</v>
      </c>
      <c r="BR280" s="96">
        <f>INDEX('P-07 HACCP score'!$C$3:$E$7,MATCH(AC280,'P-07 HACCP score'!$B$3:$B$7,0),MATCH('D-14 Impact'!Y$2,'P-07 HACCP score'!$C$2:$E$2,0))</f>
        <v>0</v>
      </c>
      <c r="BS280" s="96">
        <f>INDEX('P-07 HACCP score'!$C$3:$E$7,MATCH(AD280,'P-07 HACCP score'!$B$3:$B$7,0),MATCH('D-14 Impact'!Z$2,'P-07 HACCP score'!$C$2:$E$2,0))</f>
        <v>0</v>
      </c>
      <c r="BT280" s="96">
        <f>INDEX('P-07 HACCP score'!$C$3:$E$7,MATCH(AE280,'P-07 HACCP score'!$B$3:$B$7,0),MATCH('D-14 Impact'!AA$2,'P-07 HACCP score'!$C$2:$E$2,0))</f>
        <v>0</v>
      </c>
      <c r="BU280" s="96">
        <f>INDEX('P-07 HACCP score'!$C$3:$E$7,MATCH(AF280,'P-07 HACCP score'!$B$3:$B$7,0),MATCH('D-14 Impact'!AB$2,'P-07 HACCP score'!$C$2:$E$2,0))</f>
        <v>0</v>
      </c>
      <c r="BV280" s="96">
        <f>INDEX('P-07 HACCP score'!$C$3:$E$7,MATCH(AG280,'P-07 HACCP score'!$B$3:$B$7,0),MATCH('D-14 Impact'!AC$2,'P-07 HACCP score'!$C$2:$E$2,0))</f>
        <v>0</v>
      </c>
      <c r="BW280" s="96">
        <f>INDEX('P-07 HACCP score'!$C$3:$E$7,MATCH(AH280,'P-07 HACCP score'!$B$3:$B$7,0),MATCH('D-14 Impact'!AD$2,'P-07 HACCP score'!$C$2:$E$2,0))</f>
        <v>0</v>
      </c>
    </row>
    <row r="281" spans="1:75" s="2" customFormat="1" x14ac:dyDescent="0.45">
      <c r="A281" s="72">
        <v>52071</v>
      </c>
      <c r="B281" s="7" t="s">
        <v>403</v>
      </c>
      <c r="C281" s="45" t="s">
        <v>628</v>
      </c>
      <c r="D281" s="44" t="s">
        <v>13</v>
      </c>
      <c r="E281" s="23" t="s">
        <v>67</v>
      </c>
      <c r="F281" s="24" t="s">
        <v>8</v>
      </c>
      <c r="G281" s="24" t="s">
        <v>8</v>
      </c>
      <c r="H281" s="33" t="s">
        <v>8</v>
      </c>
      <c r="I281" s="33" t="s">
        <v>8</v>
      </c>
      <c r="J281" s="33" t="s">
        <v>67</v>
      </c>
      <c r="K281" s="112" t="s">
        <v>67</v>
      </c>
      <c r="L281" s="33" t="s">
        <v>67</v>
      </c>
      <c r="M281" s="24"/>
      <c r="N281" s="24"/>
      <c r="O281" s="38"/>
      <c r="P281" s="38"/>
      <c r="Q281" s="24" t="s">
        <v>67</v>
      </c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 t="s">
        <v>6</v>
      </c>
      <c r="AH281" s="39"/>
      <c r="AI281" s="64">
        <f t="shared" si="28"/>
        <v>0</v>
      </c>
      <c r="AJ281" s="65">
        <f t="shared" si="29"/>
        <v>2</v>
      </c>
      <c r="AK281" s="73" t="str">
        <f t="shared" si="30"/>
        <v>HIGH</v>
      </c>
      <c r="AL281" s="67" t="str">
        <f t="shared" si="31"/>
        <v>N</v>
      </c>
      <c r="AM281" s="98" t="s">
        <v>7</v>
      </c>
      <c r="AN281" s="68" t="str">
        <f t="shared" si="32"/>
        <v>HIGH</v>
      </c>
      <c r="AO281" s="74" t="s">
        <v>6</v>
      </c>
      <c r="AP281" s="71" t="s">
        <v>7</v>
      </c>
      <c r="AQ281" s="71" t="s">
        <v>679</v>
      </c>
      <c r="AR281" s="70" t="str">
        <f t="shared" si="34"/>
        <v>N</v>
      </c>
      <c r="AS281" s="71" t="str">
        <f t="shared" si="33"/>
        <v>HIGH</v>
      </c>
      <c r="AT281" s="96">
        <f>INDEX('P-07 HACCP score'!$C$3:$E$7,MATCH(E281,'P-07 HACCP score'!$B$3:$B$7,0),MATCH('D-14 Impact'!A$2,'P-07 HACCP score'!$C$2:$E$2,0))</f>
        <v>1.5</v>
      </c>
      <c r="AU281" s="96">
        <f>INDEX('P-07 HACCP score'!$C$3:$E$7,MATCH(F281,'P-07 HACCP score'!$B$3:$B$7,0),MATCH('D-14 Impact'!B$2,'P-07 HACCP score'!$C$2:$E$2,0))</f>
        <v>25</v>
      </c>
      <c r="AV281" s="96">
        <f>INDEX('P-07 HACCP score'!$C$3:$E$7,MATCH(G281,'P-07 HACCP score'!$B$3:$B$7,0),MATCH('D-14 Impact'!C$2,'P-07 HACCP score'!$C$2:$E$2,0))</f>
        <v>15</v>
      </c>
      <c r="AW281" s="96">
        <f>INDEX('P-07 HACCP score'!$C$3:$E$7,MATCH(H281,'P-07 HACCP score'!$B$3:$B$7,0),MATCH('D-14 Impact'!D$2,'P-07 HACCP score'!$C$2:$E$2,0))</f>
        <v>15</v>
      </c>
      <c r="AX281" s="96">
        <f>INDEX('P-07 HACCP score'!$C$3:$E$7,MATCH(I281,'P-07 HACCP score'!$B$3:$B$7,0),MATCH('D-14 Impact'!E$2,'P-07 HACCP score'!$C$2:$E$2,0))</f>
        <v>15</v>
      </c>
      <c r="AY281" s="96">
        <f>INDEX('P-07 HACCP score'!$C$3:$E$7,MATCH(J281,'P-07 HACCP score'!$B$3:$B$7,0),MATCH('D-14 Impact'!F$2,'P-07 HACCP score'!$C$2:$E$2,0))</f>
        <v>1.5</v>
      </c>
      <c r="AZ281" s="96">
        <f>INDEX('P-07 HACCP score'!$C$3:$E$7,MATCH(K281,'P-07 HACCP score'!$B$3:$B$7,0),MATCH('D-14 Impact'!G$2,'P-07 HACCP score'!$C$2:$E$2,0))</f>
        <v>1.5</v>
      </c>
      <c r="BA281" s="96">
        <f>INDEX('P-07 HACCP score'!$C$3:$E$7,MATCH(L281,'P-07 HACCP score'!$B$3:$B$7,0),MATCH('D-14 Impact'!H$2,'P-07 HACCP score'!$C$2:$E$2,0))</f>
        <v>1.5</v>
      </c>
      <c r="BB281" s="96">
        <f>INDEX('P-07 HACCP score'!$C$3:$E$7,MATCH(M281,'P-07 HACCP score'!$B$3:$B$7,0),MATCH('D-14 Impact'!I$2,'P-07 HACCP score'!$C$2:$E$2,0))</f>
        <v>0</v>
      </c>
      <c r="BC281" s="96">
        <f>INDEX('P-07 HACCP score'!$C$3:$E$7,MATCH(N281,'P-07 HACCP score'!$B$3:$B$7,0),MATCH('D-14 Impact'!J$2,'P-07 HACCP score'!$C$2:$E$2,0))</f>
        <v>0</v>
      </c>
      <c r="BD281" s="96">
        <f>INDEX('P-07 HACCP score'!$C$3:$E$7,MATCH(O281,'P-07 HACCP score'!$B$3:$B$7,0),MATCH('D-14 Impact'!K$2,'P-07 HACCP score'!$C$2:$E$2,0))</f>
        <v>0</v>
      </c>
      <c r="BE281" s="96">
        <f>INDEX('P-07 HACCP score'!$C$3:$E$7,MATCH(P281,'P-07 HACCP score'!$B$3:$B$7,0),MATCH('D-14 Impact'!L$2,'P-07 HACCP score'!$C$2:$E$2,0))</f>
        <v>0</v>
      </c>
      <c r="BF281" s="96">
        <f>INDEX('P-07 HACCP score'!$C$3:$E$7,MATCH(Q281,'P-07 HACCP score'!$B$3:$B$7,0),MATCH('D-14 Impact'!M$2,'P-07 HACCP score'!$C$2:$E$2,0))</f>
        <v>2.5</v>
      </c>
      <c r="BG281" s="96">
        <f>INDEX('P-07 HACCP score'!$C$3:$E$7,MATCH(R281,'P-07 HACCP score'!$B$3:$B$7,0),MATCH('D-14 Impact'!N$2,'P-07 HACCP score'!$C$2:$E$2,0))</f>
        <v>0</v>
      </c>
      <c r="BH281" s="96">
        <f>INDEX('P-07 HACCP score'!$C$3:$E$7,MATCH(S281,'P-07 HACCP score'!$B$3:$B$7,0),MATCH('D-14 Impact'!O$2,'P-07 HACCP score'!$C$2:$E$2,0))</f>
        <v>0</v>
      </c>
      <c r="BI281" s="96">
        <f>INDEX('P-07 HACCP score'!$C$3:$E$7,MATCH(T281,'P-07 HACCP score'!$B$3:$B$7,0),MATCH('D-14 Impact'!P$2,'P-07 HACCP score'!$C$2:$E$2,0))</f>
        <v>0</v>
      </c>
      <c r="BJ281" s="96">
        <f>INDEX('P-07 HACCP score'!$C$3:$E$7,MATCH(U281,'P-07 HACCP score'!$B$3:$B$7,0),MATCH('D-14 Impact'!Q$2,'P-07 HACCP score'!$C$2:$E$2,0))</f>
        <v>0</v>
      </c>
      <c r="BK281" s="96">
        <f>INDEX('P-07 HACCP score'!$C$3:$E$7,MATCH(V281,'P-07 HACCP score'!$B$3:$B$7,0),MATCH('D-14 Impact'!R$2,'P-07 HACCP score'!$C$2:$E$2,0))</f>
        <v>0</v>
      </c>
      <c r="BL281" s="96">
        <f>INDEX('P-07 HACCP score'!$C$3:$E$7,MATCH(W281,'P-07 HACCP score'!$B$3:$B$7,0),MATCH('D-14 Impact'!S$2,'P-07 HACCP score'!$C$2:$E$2,0))</f>
        <v>0</v>
      </c>
      <c r="BM281" s="96">
        <f>INDEX('P-07 HACCP score'!$C$3:$E$7,MATCH(X281,'P-07 HACCP score'!$B$3:$B$7,0),MATCH('D-14 Impact'!T$2,'P-07 HACCP score'!$C$2:$E$2,0))</f>
        <v>0</v>
      </c>
      <c r="BN281" s="96">
        <f>INDEX('P-07 HACCP score'!$C$3:$E$7,MATCH(Y281,'P-07 HACCP score'!$B$3:$B$7,0),MATCH('D-14 Impact'!U$2,'P-07 HACCP score'!$C$2:$E$2,0))</f>
        <v>0</v>
      </c>
      <c r="BO281" s="96">
        <f>INDEX('P-07 HACCP score'!$C$3:$E$7,MATCH(Z281,'P-07 HACCP score'!$B$3:$B$7,0),MATCH('D-14 Impact'!V$2,'P-07 HACCP score'!$C$2:$E$2,0))</f>
        <v>0</v>
      </c>
      <c r="BP281" s="96">
        <f>INDEX('P-07 HACCP score'!$C$3:$E$7,MATCH(AA281,'P-07 HACCP score'!$B$3:$B$7,0),MATCH('D-14 Impact'!W$2,'P-07 HACCP score'!$C$2:$E$2,0))</f>
        <v>0</v>
      </c>
      <c r="BQ281" s="96">
        <f>INDEX('P-07 HACCP score'!$C$3:$E$7,MATCH(AB281,'P-07 HACCP score'!$B$3:$B$7,0),MATCH('D-14 Impact'!X$2,'P-07 HACCP score'!$C$2:$E$2,0))</f>
        <v>0</v>
      </c>
      <c r="BR281" s="96">
        <f>INDEX('P-07 HACCP score'!$C$3:$E$7,MATCH(AC281,'P-07 HACCP score'!$B$3:$B$7,0),MATCH('D-14 Impact'!Y$2,'P-07 HACCP score'!$C$2:$E$2,0))</f>
        <v>0</v>
      </c>
      <c r="BS281" s="96">
        <f>INDEX('P-07 HACCP score'!$C$3:$E$7,MATCH(AD281,'P-07 HACCP score'!$B$3:$B$7,0),MATCH('D-14 Impact'!Z$2,'P-07 HACCP score'!$C$2:$E$2,0))</f>
        <v>0</v>
      </c>
      <c r="BT281" s="96">
        <f>INDEX('P-07 HACCP score'!$C$3:$E$7,MATCH(AE281,'P-07 HACCP score'!$B$3:$B$7,0),MATCH('D-14 Impact'!AA$2,'P-07 HACCP score'!$C$2:$E$2,0))</f>
        <v>0</v>
      </c>
      <c r="BU281" s="96">
        <f>INDEX('P-07 HACCP score'!$C$3:$E$7,MATCH(AF281,'P-07 HACCP score'!$B$3:$B$7,0),MATCH('D-14 Impact'!AB$2,'P-07 HACCP score'!$C$2:$E$2,0))</f>
        <v>0</v>
      </c>
      <c r="BV281" s="96">
        <f>INDEX('P-07 HACCP score'!$C$3:$E$7,MATCH(AG281,'P-07 HACCP score'!$B$3:$B$7,0),MATCH('D-14 Impact'!AC$2,'P-07 HACCP score'!$C$2:$E$2,0))</f>
        <v>3</v>
      </c>
      <c r="BW281" s="96">
        <f>INDEX('P-07 HACCP score'!$C$3:$E$7,MATCH(AH281,'P-07 HACCP score'!$B$3:$B$7,0),MATCH('D-14 Impact'!AD$2,'P-07 HACCP score'!$C$2:$E$2,0))</f>
        <v>0</v>
      </c>
    </row>
    <row r="282" spans="1:75" s="2" customFormat="1" x14ac:dyDescent="0.45">
      <c r="A282" s="72">
        <v>50330</v>
      </c>
      <c r="B282" s="7" t="s">
        <v>211</v>
      </c>
      <c r="C282" s="45" t="s">
        <v>628</v>
      </c>
      <c r="D282" s="44" t="s">
        <v>13</v>
      </c>
      <c r="E282" s="23" t="s">
        <v>67</v>
      </c>
      <c r="F282" s="109" t="s">
        <v>9</v>
      </c>
      <c r="G282" s="24" t="s">
        <v>8</v>
      </c>
      <c r="H282" s="33" t="s">
        <v>8</v>
      </c>
      <c r="I282" s="112" t="s">
        <v>9</v>
      </c>
      <c r="J282" s="33" t="s">
        <v>67</v>
      </c>
      <c r="K282" s="33"/>
      <c r="L282" s="33" t="s">
        <v>67</v>
      </c>
      <c r="M282" s="24"/>
      <c r="N282" s="24"/>
      <c r="O282" s="38"/>
      <c r="P282" s="38"/>
      <c r="Q282" s="24" t="s">
        <v>67</v>
      </c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39"/>
      <c r="AI282" s="64">
        <f t="shared" si="28"/>
        <v>0</v>
      </c>
      <c r="AJ282" s="65">
        <f t="shared" si="29"/>
        <v>2</v>
      </c>
      <c r="AK282" s="73" t="str">
        <f t="shared" si="30"/>
        <v>HIGH</v>
      </c>
      <c r="AL282" s="67" t="str">
        <f t="shared" si="31"/>
        <v>N</v>
      </c>
      <c r="AM282" s="98" t="s">
        <v>7</v>
      </c>
      <c r="AN282" s="68" t="str">
        <f t="shared" si="32"/>
        <v>HIGH</v>
      </c>
      <c r="AO282" s="74" t="s">
        <v>8</v>
      </c>
      <c r="AP282" s="71" t="s">
        <v>7</v>
      </c>
      <c r="AQ282" s="71" t="s">
        <v>679</v>
      </c>
      <c r="AR282" s="70" t="str">
        <f t="shared" si="34"/>
        <v>N</v>
      </c>
      <c r="AS282" s="71" t="str">
        <f t="shared" si="33"/>
        <v>HIGH</v>
      </c>
      <c r="AT282" s="96">
        <f>INDEX('P-07 HACCP score'!$C$3:$E$7,MATCH(E282,'P-07 HACCP score'!$B$3:$B$7,0),MATCH('D-14 Impact'!A$2,'P-07 HACCP score'!$C$2:$E$2,0))</f>
        <v>1.5</v>
      </c>
      <c r="AU282" s="96">
        <f>INDEX('P-07 HACCP score'!$C$3:$E$7,MATCH(F282,'P-07 HACCP score'!$B$3:$B$7,0),MATCH('D-14 Impact'!B$2,'P-07 HACCP score'!$C$2:$E$2,0))</f>
        <v>15</v>
      </c>
      <c r="AV282" s="96">
        <f>INDEX('P-07 HACCP score'!$C$3:$E$7,MATCH(G282,'P-07 HACCP score'!$B$3:$B$7,0),MATCH('D-14 Impact'!C$2,'P-07 HACCP score'!$C$2:$E$2,0))</f>
        <v>15</v>
      </c>
      <c r="AW282" s="96">
        <f>INDEX('P-07 HACCP score'!$C$3:$E$7,MATCH(H282,'P-07 HACCP score'!$B$3:$B$7,0),MATCH('D-14 Impact'!D$2,'P-07 HACCP score'!$C$2:$E$2,0))</f>
        <v>15</v>
      </c>
      <c r="AX282" s="96">
        <f>INDEX('P-07 HACCP score'!$C$3:$E$7,MATCH(I282,'P-07 HACCP score'!$B$3:$B$7,0),MATCH('D-14 Impact'!E$2,'P-07 HACCP score'!$C$2:$E$2,0))</f>
        <v>9</v>
      </c>
      <c r="AY282" s="96">
        <f>INDEX('P-07 HACCP score'!$C$3:$E$7,MATCH(J282,'P-07 HACCP score'!$B$3:$B$7,0),MATCH('D-14 Impact'!F$2,'P-07 HACCP score'!$C$2:$E$2,0))</f>
        <v>1.5</v>
      </c>
      <c r="AZ282" s="96">
        <f>INDEX('P-07 HACCP score'!$C$3:$E$7,MATCH(K282,'P-07 HACCP score'!$B$3:$B$7,0),MATCH('D-14 Impact'!G$2,'P-07 HACCP score'!$C$2:$E$2,0))</f>
        <v>0</v>
      </c>
      <c r="BA282" s="96">
        <f>INDEX('P-07 HACCP score'!$C$3:$E$7,MATCH(L282,'P-07 HACCP score'!$B$3:$B$7,0),MATCH('D-14 Impact'!H$2,'P-07 HACCP score'!$C$2:$E$2,0))</f>
        <v>1.5</v>
      </c>
      <c r="BB282" s="96">
        <f>INDEX('P-07 HACCP score'!$C$3:$E$7,MATCH(M282,'P-07 HACCP score'!$B$3:$B$7,0),MATCH('D-14 Impact'!I$2,'P-07 HACCP score'!$C$2:$E$2,0))</f>
        <v>0</v>
      </c>
      <c r="BC282" s="96">
        <f>INDEX('P-07 HACCP score'!$C$3:$E$7,MATCH(N282,'P-07 HACCP score'!$B$3:$B$7,0),MATCH('D-14 Impact'!J$2,'P-07 HACCP score'!$C$2:$E$2,0))</f>
        <v>0</v>
      </c>
      <c r="BD282" s="96">
        <f>INDEX('P-07 HACCP score'!$C$3:$E$7,MATCH(O282,'P-07 HACCP score'!$B$3:$B$7,0),MATCH('D-14 Impact'!K$2,'P-07 HACCP score'!$C$2:$E$2,0))</f>
        <v>0</v>
      </c>
      <c r="BE282" s="96">
        <f>INDEX('P-07 HACCP score'!$C$3:$E$7,MATCH(P282,'P-07 HACCP score'!$B$3:$B$7,0),MATCH('D-14 Impact'!L$2,'P-07 HACCP score'!$C$2:$E$2,0))</f>
        <v>0</v>
      </c>
      <c r="BF282" s="96">
        <f>INDEX('P-07 HACCP score'!$C$3:$E$7,MATCH(Q282,'P-07 HACCP score'!$B$3:$B$7,0),MATCH('D-14 Impact'!M$2,'P-07 HACCP score'!$C$2:$E$2,0))</f>
        <v>2.5</v>
      </c>
      <c r="BG282" s="96">
        <f>INDEX('P-07 HACCP score'!$C$3:$E$7,MATCH(R282,'P-07 HACCP score'!$B$3:$B$7,0),MATCH('D-14 Impact'!N$2,'P-07 HACCP score'!$C$2:$E$2,0))</f>
        <v>0</v>
      </c>
      <c r="BH282" s="96">
        <f>INDEX('P-07 HACCP score'!$C$3:$E$7,MATCH(S282,'P-07 HACCP score'!$B$3:$B$7,0),MATCH('D-14 Impact'!O$2,'P-07 HACCP score'!$C$2:$E$2,0))</f>
        <v>0</v>
      </c>
      <c r="BI282" s="96">
        <f>INDEX('P-07 HACCP score'!$C$3:$E$7,MATCH(T282,'P-07 HACCP score'!$B$3:$B$7,0),MATCH('D-14 Impact'!P$2,'P-07 HACCP score'!$C$2:$E$2,0))</f>
        <v>0</v>
      </c>
      <c r="BJ282" s="96">
        <f>INDEX('P-07 HACCP score'!$C$3:$E$7,MATCH(U282,'P-07 HACCP score'!$B$3:$B$7,0),MATCH('D-14 Impact'!Q$2,'P-07 HACCP score'!$C$2:$E$2,0))</f>
        <v>0</v>
      </c>
      <c r="BK282" s="96">
        <f>INDEX('P-07 HACCP score'!$C$3:$E$7,MATCH(V282,'P-07 HACCP score'!$B$3:$B$7,0),MATCH('D-14 Impact'!R$2,'P-07 HACCP score'!$C$2:$E$2,0))</f>
        <v>0</v>
      </c>
      <c r="BL282" s="96">
        <f>INDEX('P-07 HACCP score'!$C$3:$E$7,MATCH(W282,'P-07 HACCP score'!$B$3:$B$7,0),MATCH('D-14 Impact'!S$2,'P-07 HACCP score'!$C$2:$E$2,0))</f>
        <v>0</v>
      </c>
      <c r="BM282" s="96">
        <f>INDEX('P-07 HACCP score'!$C$3:$E$7,MATCH(X282,'P-07 HACCP score'!$B$3:$B$7,0),MATCH('D-14 Impact'!T$2,'P-07 HACCP score'!$C$2:$E$2,0))</f>
        <v>0</v>
      </c>
      <c r="BN282" s="96">
        <f>INDEX('P-07 HACCP score'!$C$3:$E$7,MATCH(Y282,'P-07 HACCP score'!$B$3:$B$7,0),MATCH('D-14 Impact'!U$2,'P-07 HACCP score'!$C$2:$E$2,0))</f>
        <v>0</v>
      </c>
      <c r="BO282" s="96">
        <f>INDEX('P-07 HACCP score'!$C$3:$E$7,MATCH(Z282,'P-07 HACCP score'!$B$3:$B$7,0),MATCH('D-14 Impact'!V$2,'P-07 HACCP score'!$C$2:$E$2,0))</f>
        <v>0</v>
      </c>
      <c r="BP282" s="96">
        <f>INDEX('P-07 HACCP score'!$C$3:$E$7,MATCH(AA282,'P-07 HACCP score'!$B$3:$B$7,0),MATCH('D-14 Impact'!W$2,'P-07 HACCP score'!$C$2:$E$2,0))</f>
        <v>0</v>
      </c>
      <c r="BQ282" s="96">
        <f>INDEX('P-07 HACCP score'!$C$3:$E$7,MATCH(AB282,'P-07 HACCP score'!$B$3:$B$7,0),MATCH('D-14 Impact'!X$2,'P-07 HACCP score'!$C$2:$E$2,0))</f>
        <v>0</v>
      </c>
      <c r="BR282" s="96">
        <f>INDEX('P-07 HACCP score'!$C$3:$E$7,MATCH(AC282,'P-07 HACCP score'!$B$3:$B$7,0),MATCH('D-14 Impact'!Y$2,'P-07 HACCP score'!$C$2:$E$2,0))</f>
        <v>0</v>
      </c>
      <c r="BS282" s="96">
        <f>INDEX('P-07 HACCP score'!$C$3:$E$7,MATCH(AD282,'P-07 HACCP score'!$B$3:$B$7,0),MATCH('D-14 Impact'!Z$2,'P-07 HACCP score'!$C$2:$E$2,0))</f>
        <v>0</v>
      </c>
      <c r="BT282" s="96">
        <f>INDEX('P-07 HACCP score'!$C$3:$E$7,MATCH(AE282,'P-07 HACCP score'!$B$3:$B$7,0),MATCH('D-14 Impact'!AA$2,'P-07 HACCP score'!$C$2:$E$2,0))</f>
        <v>0</v>
      </c>
      <c r="BU282" s="96">
        <f>INDEX('P-07 HACCP score'!$C$3:$E$7,MATCH(AF282,'P-07 HACCP score'!$B$3:$B$7,0),MATCH('D-14 Impact'!AB$2,'P-07 HACCP score'!$C$2:$E$2,0))</f>
        <v>0</v>
      </c>
      <c r="BV282" s="96">
        <f>INDEX('P-07 HACCP score'!$C$3:$E$7,MATCH(AG282,'P-07 HACCP score'!$B$3:$B$7,0),MATCH('D-14 Impact'!AC$2,'P-07 HACCP score'!$C$2:$E$2,0))</f>
        <v>0</v>
      </c>
      <c r="BW282" s="96">
        <f>INDEX('P-07 HACCP score'!$C$3:$E$7,MATCH(AH282,'P-07 HACCP score'!$B$3:$B$7,0),MATCH('D-14 Impact'!AD$2,'P-07 HACCP score'!$C$2:$E$2,0))</f>
        <v>0</v>
      </c>
    </row>
    <row r="283" spans="1:75" s="2" customFormat="1" x14ac:dyDescent="0.45">
      <c r="A283" s="72">
        <v>50114</v>
      </c>
      <c r="B283" s="7" t="s">
        <v>192</v>
      </c>
      <c r="C283" s="45" t="s">
        <v>628</v>
      </c>
      <c r="D283" s="44" t="s">
        <v>13</v>
      </c>
      <c r="E283" s="23" t="s">
        <v>67</v>
      </c>
      <c r="F283" s="24" t="s">
        <v>8</v>
      </c>
      <c r="G283" s="24" t="s">
        <v>8</v>
      </c>
      <c r="H283" s="33" t="s">
        <v>8</v>
      </c>
      <c r="I283" s="33" t="s">
        <v>8</v>
      </c>
      <c r="J283" s="33" t="s">
        <v>67</v>
      </c>
      <c r="K283" s="33"/>
      <c r="L283" s="33" t="s">
        <v>67</v>
      </c>
      <c r="M283" s="24"/>
      <c r="N283" s="24"/>
      <c r="O283" s="38"/>
      <c r="P283" s="38"/>
      <c r="Q283" s="24" t="s">
        <v>67</v>
      </c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109" t="s">
        <v>67</v>
      </c>
      <c r="AC283" s="24"/>
      <c r="AD283" s="24"/>
      <c r="AE283" s="24"/>
      <c r="AF283" s="24"/>
      <c r="AG283" s="24"/>
      <c r="AH283" s="39"/>
      <c r="AI283" s="64">
        <f t="shared" si="28"/>
        <v>0</v>
      </c>
      <c r="AJ283" s="65">
        <f t="shared" si="29"/>
        <v>2</v>
      </c>
      <c r="AK283" s="73" t="str">
        <f t="shared" si="30"/>
        <v>HIGH</v>
      </c>
      <c r="AL283" s="67" t="str">
        <f t="shared" si="31"/>
        <v>N</v>
      </c>
      <c r="AM283" s="98" t="s">
        <v>7</v>
      </c>
      <c r="AN283" s="68" t="str">
        <f t="shared" si="32"/>
        <v>HIGH</v>
      </c>
      <c r="AO283" s="74" t="s">
        <v>8</v>
      </c>
      <c r="AP283" s="71" t="s">
        <v>7</v>
      </c>
      <c r="AQ283" s="71" t="s">
        <v>679</v>
      </c>
      <c r="AR283" s="70" t="str">
        <f t="shared" si="34"/>
        <v>N</v>
      </c>
      <c r="AS283" s="71" t="str">
        <f t="shared" si="33"/>
        <v>HIGH</v>
      </c>
      <c r="AT283" s="96">
        <f>INDEX('P-07 HACCP score'!$C$3:$E$7,MATCH(E283,'P-07 HACCP score'!$B$3:$B$7,0),MATCH('D-14 Impact'!A$2,'P-07 HACCP score'!$C$2:$E$2,0))</f>
        <v>1.5</v>
      </c>
      <c r="AU283" s="96">
        <f>INDEX('P-07 HACCP score'!$C$3:$E$7,MATCH(F283,'P-07 HACCP score'!$B$3:$B$7,0),MATCH('D-14 Impact'!B$2,'P-07 HACCP score'!$C$2:$E$2,0))</f>
        <v>25</v>
      </c>
      <c r="AV283" s="96">
        <f>INDEX('P-07 HACCP score'!$C$3:$E$7,MATCH(G283,'P-07 HACCP score'!$B$3:$B$7,0),MATCH('D-14 Impact'!C$2,'P-07 HACCP score'!$C$2:$E$2,0))</f>
        <v>15</v>
      </c>
      <c r="AW283" s="96">
        <f>INDEX('P-07 HACCP score'!$C$3:$E$7,MATCH(H283,'P-07 HACCP score'!$B$3:$B$7,0),MATCH('D-14 Impact'!D$2,'P-07 HACCP score'!$C$2:$E$2,0))</f>
        <v>15</v>
      </c>
      <c r="AX283" s="96">
        <f>INDEX('P-07 HACCP score'!$C$3:$E$7,MATCH(I283,'P-07 HACCP score'!$B$3:$B$7,0),MATCH('D-14 Impact'!E$2,'P-07 HACCP score'!$C$2:$E$2,0))</f>
        <v>15</v>
      </c>
      <c r="AY283" s="96">
        <f>INDEX('P-07 HACCP score'!$C$3:$E$7,MATCH(J283,'P-07 HACCP score'!$B$3:$B$7,0),MATCH('D-14 Impact'!F$2,'P-07 HACCP score'!$C$2:$E$2,0))</f>
        <v>1.5</v>
      </c>
      <c r="AZ283" s="96">
        <f>INDEX('P-07 HACCP score'!$C$3:$E$7,MATCH(K283,'P-07 HACCP score'!$B$3:$B$7,0),MATCH('D-14 Impact'!G$2,'P-07 HACCP score'!$C$2:$E$2,0))</f>
        <v>0</v>
      </c>
      <c r="BA283" s="96">
        <f>INDEX('P-07 HACCP score'!$C$3:$E$7,MATCH(L283,'P-07 HACCP score'!$B$3:$B$7,0),MATCH('D-14 Impact'!H$2,'P-07 HACCP score'!$C$2:$E$2,0))</f>
        <v>1.5</v>
      </c>
      <c r="BB283" s="96">
        <f>INDEX('P-07 HACCP score'!$C$3:$E$7,MATCH(M283,'P-07 HACCP score'!$B$3:$B$7,0),MATCH('D-14 Impact'!I$2,'P-07 HACCP score'!$C$2:$E$2,0))</f>
        <v>0</v>
      </c>
      <c r="BC283" s="96">
        <f>INDEX('P-07 HACCP score'!$C$3:$E$7,MATCH(N283,'P-07 HACCP score'!$B$3:$B$7,0),MATCH('D-14 Impact'!J$2,'P-07 HACCP score'!$C$2:$E$2,0))</f>
        <v>0</v>
      </c>
      <c r="BD283" s="96">
        <f>INDEX('P-07 HACCP score'!$C$3:$E$7,MATCH(O283,'P-07 HACCP score'!$B$3:$B$7,0),MATCH('D-14 Impact'!K$2,'P-07 HACCP score'!$C$2:$E$2,0))</f>
        <v>0</v>
      </c>
      <c r="BE283" s="96">
        <f>INDEX('P-07 HACCP score'!$C$3:$E$7,MATCH(P283,'P-07 HACCP score'!$B$3:$B$7,0),MATCH('D-14 Impact'!L$2,'P-07 HACCP score'!$C$2:$E$2,0))</f>
        <v>0</v>
      </c>
      <c r="BF283" s="96">
        <f>INDEX('P-07 HACCP score'!$C$3:$E$7,MATCH(Q283,'P-07 HACCP score'!$B$3:$B$7,0),MATCH('D-14 Impact'!M$2,'P-07 HACCP score'!$C$2:$E$2,0))</f>
        <v>2.5</v>
      </c>
      <c r="BG283" s="96">
        <f>INDEX('P-07 HACCP score'!$C$3:$E$7,MATCH(R283,'P-07 HACCP score'!$B$3:$B$7,0),MATCH('D-14 Impact'!N$2,'P-07 HACCP score'!$C$2:$E$2,0))</f>
        <v>0</v>
      </c>
      <c r="BH283" s="96">
        <f>INDEX('P-07 HACCP score'!$C$3:$E$7,MATCH(S283,'P-07 HACCP score'!$B$3:$B$7,0),MATCH('D-14 Impact'!O$2,'P-07 HACCP score'!$C$2:$E$2,0))</f>
        <v>0</v>
      </c>
      <c r="BI283" s="96">
        <f>INDEX('P-07 HACCP score'!$C$3:$E$7,MATCH(T283,'P-07 HACCP score'!$B$3:$B$7,0),MATCH('D-14 Impact'!P$2,'P-07 HACCP score'!$C$2:$E$2,0))</f>
        <v>0</v>
      </c>
      <c r="BJ283" s="96">
        <f>INDEX('P-07 HACCP score'!$C$3:$E$7,MATCH(U283,'P-07 HACCP score'!$B$3:$B$7,0),MATCH('D-14 Impact'!Q$2,'P-07 HACCP score'!$C$2:$E$2,0))</f>
        <v>0</v>
      </c>
      <c r="BK283" s="96">
        <f>INDEX('P-07 HACCP score'!$C$3:$E$7,MATCH(V283,'P-07 HACCP score'!$B$3:$B$7,0),MATCH('D-14 Impact'!R$2,'P-07 HACCP score'!$C$2:$E$2,0))</f>
        <v>0</v>
      </c>
      <c r="BL283" s="96">
        <f>INDEX('P-07 HACCP score'!$C$3:$E$7,MATCH(W283,'P-07 HACCP score'!$B$3:$B$7,0),MATCH('D-14 Impact'!S$2,'P-07 HACCP score'!$C$2:$E$2,0))</f>
        <v>0</v>
      </c>
      <c r="BM283" s="96">
        <f>INDEX('P-07 HACCP score'!$C$3:$E$7,MATCH(X283,'P-07 HACCP score'!$B$3:$B$7,0),MATCH('D-14 Impact'!T$2,'P-07 HACCP score'!$C$2:$E$2,0))</f>
        <v>0</v>
      </c>
      <c r="BN283" s="96">
        <f>INDEX('P-07 HACCP score'!$C$3:$E$7,MATCH(Y283,'P-07 HACCP score'!$B$3:$B$7,0),MATCH('D-14 Impact'!U$2,'P-07 HACCP score'!$C$2:$E$2,0))</f>
        <v>0</v>
      </c>
      <c r="BO283" s="96">
        <f>INDEX('P-07 HACCP score'!$C$3:$E$7,MATCH(Z283,'P-07 HACCP score'!$B$3:$B$7,0),MATCH('D-14 Impact'!V$2,'P-07 HACCP score'!$C$2:$E$2,0))</f>
        <v>0</v>
      </c>
      <c r="BP283" s="96">
        <f>INDEX('P-07 HACCP score'!$C$3:$E$7,MATCH(AA283,'P-07 HACCP score'!$B$3:$B$7,0),MATCH('D-14 Impact'!W$2,'P-07 HACCP score'!$C$2:$E$2,0))</f>
        <v>0</v>
      </c>
      <c r="BQ283" s="96">
        <f>INDEX('P-07 HACCP score'!$C$3:$E$7,MATCH(AB283,'P-07 HACCP score'!$B$3:$B$7,0),MATCH('D-14 Impact'!X$2,'P-07 HACCP score'!$C$2:$E$2,0))</f>
        <v>1.5</v>
      </c>
      <c r="BR283" s="96">
        <f>INDEX('P-07 HACCP score'!$C$3:$E$7,MATCH(AC283,'P-07 HACCP score'!$B$3:$B$7,0),MATCH('D-14 Impact'!Y$2,'P-07 HACCP score'!$C$2:$E$2,0))</f>
        <v>0</v>
      </c>
      <c r="BS283" s="96">
        <f>INDEX('P-07 HACCP score'!$C$3:$E$7,MATCH(AD283,'P-07 HACCP score'!$B$3:$B$7,0),MATCH('D-14 Impact'!Z$2,'P-07 HACCP score'!$C$2:$E$2,0))</f>
        <v>0</v>
      </c>
      <c r="BT283" s="96">
        <f>INDEX('P-07 HACCP score'!$C$3:$E$7,MATCH(AE283,'P-07 HACCP score'!$B$3:$B$7,0),MATCH('D-14 Impact'!AA$2,'P-07 HACCP score'!$C$2:$E$2,0))</f>
        <v>0</v>
      </c>
      <c r="BU283" s="96">
        <f>INDEX('P-07 HACCP score'!$C$3:$E$7,MATCH(AF283,'P-07 HACCP score'!$B$3:$B$7,0),MATCH('D-14 Impact'!AB$2,'P-07 HACCP score'!$C$2:$E$2,0))</f>
        <v>0</v>
      </c>
      <c r="BV283" s="96">
        <f>INDEX('P-07 HACCP score'!$C$3:$E$7,MATCH(AG283,'P-07 HACCP score'!$B$3:$B$7,0),MATCH('D-14 Impact'!AC$2,'P-07 HACCP score'!$C$2:$E$2,0))</f>
        <v>0</v>
      </c>
      <c r="BW283" s="96">
        <f>INDEX('P-07 HACCP score'!$C$3:$E$7,MATCH(AH283,'P-07 HACCP score'!$B$3:$B$7,0),MATCH('D-14 Impact'!AD$2,'P-07 HACCP score'!$C$2:$E$2,0))</f>
        <v>0</v>
      </c>
    </row>
    <row r="284" spans="1:75" s="2" customFormat="1" x14ac:dyDescent="0.45">
      <c r="A284" s="72">
        <v>50340</v>
      </c>
      <c r="B284" s="7" t="s">
        <v>212</v>
      </c>
      <c r="C284" s="45" t="s">
        <v>606</v>
      </c>
      <c r="D284" s="44" t="s">
        <v>13</v>
      </c>
      <c r="E284" s="23" t="s">
        <v>67</v>
      </c>
      <c r="F284" s="24" t="s">
        <v>6</v>
      </c>
      <c r="G284" s="24" t="s">
        <v>6</v>
      </c>
      <c r="H284" s="33" t="s">
        <v>6</v>
      </c>
      <c r="I284" s="33" t="s">
        <v>6</v>
      </c>
      <c r="J284" s="33" t="s">
        <v>67</v>
      </c>
      <c r="K284" s="33"/>
      <c r="L284" s="33" t="s">
        <v>67</v>
      </c>
      <c r="M284" s="24"/>
      <c r="N284" s="24"/>
      <c r="O284" s="38"/>
      <c r="P284" s="38"/>
      <c r="Q284" s="24" t="s">
        <v>67</v>
      </c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39"/>
      <c r="AI284" s="64">
        <f t="shared" si="28"/>
        <v>1</v>
      </c>
      <c r="AJ284" s="65">
        <f t="shared" si="29"/>
        <v>0</v>
      </c>
      <c r="AK284" s="73" t="str">
        <f t="shared" si="30"/>
        <v>LOW</v>
      </c>
      <c r="AL284" s="67" t="str">
        <f t="shared" si="31"/>
        <v>N</v>
      </c>
      <c r="AM284" s="98" t="s">
        <v>7</v>
      </c>
      <c r="AN284" s="68" t="str">
        <f t="shared" si="32"/>
        <v>LOW</v>
      </c>
      <c r="AO284" s="74" t="s">
        <v>6</v>
      </c>
      <c r="AP284" s="69" t="s">
        <v>7</v>
      </c>
      <c r="AQ284" s="71" t="s">
        <v>679</v>
      </c>
      <c r="AR284" s="70" t="str">
        <f t="shared" si="34"/>
        <v>N</v>
      </c>
      <c r="AS284" s="71" t="str">
        <f t="shared" si="33"/>
        <v>LOW</v>
      </c>
      <c r="AT284" s="96">
        <f>INDEX('P-07 HACCP score'!$C$3:$E$7,MATCH(E284,'P-07 HACCP score'!$B$3:$B$7,0),MATCH('D-14 Impact'!A$2,'P-07 HACCP score'!$C$2:$E$2,0))</f>
        <v>1.5</v>
      </c>
      <c r="AU284" s="96">
        <f>INDEX('P-07 HACCP score'!$C$3:$E$7,MATCH(F284,'P-07 HACCP score'!$B$3:$B$7,0),MATCH('D-14 Impact'!B$2,'P-07 HACCP score'!$C$2:$E$2,0))</f>
        <v>5</v>
      </c>
      <c r="AV284" s="96">
        <f>INDEX('P-07 HACCP score'!$C$3:$E$7,MATCH(G284,'P-07 HACCP score'!$B$3:$B$7,0),MATCH('D-14 Impact'!C$2,'P-07 HACCP score'!$C$2:$E$2,0))</f>
        <v>3</v>
      </c>
      <c r="AW284" s="96">
        <f>INDEX('P-07 HACCP score'!$C$3:$E$7,MATCH(H284,'P-07 HACCP score'!$B$3:$B$7,0),MATCH('D-14 Impact'!D$2,'P-07 HACCP score'!$C$2:$E$2,0))</f>
        <v>3</v>
      </c>
      <c r="AX284" s="96">
        <f>INDEX('P-07 HACCP score'!$C$3:$E$7,MATCH(I284,'P-07 HACCP score'!$B$3:$B$7,0),MATCH('D-14 Impact'!E$2,'P-07 HACCP score'!$C$2:$E$2,0))</f>
        <v>3</v>
      </c>
      <c r="AY284" s="96">
        <f>INDEX('P-07 HACCP score'!$C$3:$E$7,MATCH(J284,'P-07 HACCP score'!$B$3:$B$7,0),MATCH('D-14 Impact'!F$2,'P-07 HACCP score'!$C$2:$E$2,0))</f>
        <v>1.5</v>
      </c>
      <c r="AZ284" s="96">
        <f>INDEX('P-07 HACCP score'!$C$3:$E$7,MATCH(K284,'P-07 HACCP score'!$B$3:$B$7,0),MATCH('D-14 Impact'!G$2,'P-07 HACCP score'!$C$2:$E$2,0))</f>
        <v>0</v>
      </c>
      <c r="BA284" s="96">
        <f>INDEX('P-07 HACCP score'!$C$3:$E$7,MATCH(L284,'P-07 HACCP score'!$B$3:$B$7,0),MATCH('D-14 Impact'!H$2,'P-07 HACCP score'!$C$2:$E$2,0))</f>
        <v>1.5</v>
      </c>
      <c r="BB284" s="96">
        <f>INDEX('P-07 HACCP score'!$C$3:$E$7,MATCH(M284,'P-07 HACCP score'!$B$3:$B$7,0),MATCH('D-14 Impact'!I$2,'P-07 HACCP score'!$C$2:$E$2,0))</f>
        <v>0</v>
      </c>
      <c r="BC284" s="96">
        <f>INDEX('P-07 HACCP score'!$C$3:$E$7,MATCH(N284,'P-07 HACCP score'!$B$3:$B$7,0),MATCH('D-14 Impact'!J$2,'P-07 HACCP score'!$C$2:$E$2,0))</f>
        <v>0</v>
      </c>
      <c r="BD284" s="96">
        <f>INDEX('P-07 HACCP score'!$C$3:$E$7,MATCH(O284,'P-07 HACCP score'!$B$3:$B$7,0),MATCH('D-14 Impact'!K$2,'P-07 HACCP score'!$C$2:$E$2,0))</f>
        <v>0</v>
      </c>
      <c r="BE284" s="96">
        <f>INDEX('P-07 HACCP score'!$C$3:$E$7,MATCH(P284,'P-07 HACCP score'!$B$3:$B$7,0),MATCH('D-14 Impact'!L$2,'P-07 HACCP score'!$C$2:$E$2,0))</f>
        <v>0</v>
      </c>
      <c r="BF284" s="96">
        <f>INDEX('P-07 HACCP score'!$C$3:$E$7,MATCH(Q284,'P-07 HACCP score'!$B$3:$B$7,0),MATCH('D-14 Impact'!M$2,'P-07 HACCP score'!$C$2:$E$2,0))</f>
        <v>2.5</v>
      </c>
      <c r="BG284" s="96">
        <f>INDEX('P-07 HACCP score'!$C$3:$E$7,MATCH(R284,'P-07 HACCP score'!$B$3:$B$7,0),MATCH('D-14 Impact'!N$2,'P-07 HACCP score'!$C$2:$E$2,0))</f>
        <v>0</v>
      </c>
      <c r="BH284" s="96">
        <f>INDEX('P-07 HACCP score'!$C$3:$E$7,MATCH(S284,'P-07 HACCP score'!$B$3:$B$7,0),MATCH('D-14 Impact'!O$2,'P-07 HACCP score'!$C$2:$E$2,0))</f>
        <v>0</v>
      </c>
      <c r="BI284" s="96">
        <f>INDEX('P-07 HACCP score'!$C$3:$E$7,MATCH(T284,'P-07 HACCP score'!$B$3:$B$7,0),MATCH('D-14 Impact'!P$2,'P-07 HACCP score'!$C$2:$E$2,0))</f>
        <v>0</v>
      </c>
      <c r="BJ284" s="96">
        <f>INDEX('P-07 HACCP score'!$C$3:$E$7,MATCH(U284,'P-07 HACCP score'!$B$3:$B$7,0),MATCH('D-14 Impact'!Q$2,'P-07 HACCP score'!$C$2:$E$2,0))</f>
        <v>0</v>
      </c>
      <c r="BK284" s="96">
        <f>INDEX('P-07 HACCP score'!$C$3:$E$7,MATCH(V284,'P-07 HACCP score'!$B$3:$B$7,0),MATCH('D-14 Impact'!R$2,'P-07 HACCP score'!$C$2:$E$2,0))</f>
        <v>0</v>
      </c>
      <c r="BL284" s="96">
        <f>INDEX('P-07 HACCP score'!$C$3:$E$7,MATCH(W284,'P-07 HACCP score'!$B$3:$B$7,0),MATCH('D-14 Impact'!S$2,'P-07 HACCP score'!$C$2:$E$2,0))</f>
        <v>0</v>
      </c>
      <c r="BM284" s="96">
        <f>INDEX('P-07 HACCP score'!$C$3:$E$7,MATCH(X284,'P-07 HACCP score'!$B$3:$B$7,0),MATCH('D-14 Impact'!T$2,'P-07 HACCP score'!$C$2:$E$2,0))</f>
        <v>0</v>
      </c>
      <c r="BN284" s="96">
        <f>INDEX('P-07 HACCP score'!$C$3:$E$7,MATCH(Y284,'P-07 HACCP score'!$B$3:$B$7,0),MATCH('D-14 Impact'!U$2,'P-07 HACCP score'!$C$2:$E$2,0))</f>
        <v>0</v>
      </c>
      <c r="BO284" s="96">
        <f>INDEX('P-07 HACCP score'!$C$3:$E$7,MATCH(Z284,'P-07 HACCP score'!$B$3:$B$7,0),MATCH('D-14 Impact'!V$2,'P-07 HACCP score'!$C$2:$E$2,0))</f>
        <v>0</v>
      </c>
      <c r="BP284" s="96">
        <f>INDEX('P-07 HACCP score'!$C$3:$E$7,MATCH(AA284,'P-07 HACCP score'!$B$3:$B$7,0),MATCH('D-14 Impact'!W$2,'P-07 HACCP score'!$C$2:$E$2,0))</f>
        <v>0</v>
      </c>
      <c r="BQ284" s="96">
        <f>INDEX('P-07 HACCP score'!$C$3:$E$7,MATCH(AB284,'P-07 HACCP score'!$B$3:$B$7,0),MATCH('D-14 Impact'!X$2,'P-07 HACCP score'!$C$2:$E$2,0))</f>
        <v>0</v>
      </c>
      <c r="BR284" s="96">
        <f>INDEX('P-07 HACCP score'!$C$3:$E$7,MATCH(AC284,'P-07 HACCP score'!$B$3:$B$7,0),MATCH('D-14 Impact'!Y$2,'P-07 HACCP score'!$C$2:$E$2,0))</f>
        <v>0</v>
      </c>
      <c r="BS284" s="96">
        <f>INDEX('P-07 HACCP score'!$C$3:$E$7,MATCH(AD284,'P-07 HACCP score'!$B$3:$B$7,0),MATCH('D-14 Impact'!Z$2,'P-07 HACCP score'!$C$2:$E$2,0))</f>
        <v>0</v>
      </c>
      <c r="BT284" s="96">
        <f>INDEX('P-07 HACCP score'!$C$3:$E$7,MATCH(AE284,'P-07 HACCP score'!$B$3:$B$7,0),MATCH('D-14 Impact'!AA$2,'P-07 HACCP score'!$C$2:$E$2,0))</f>
        <v>0</v>
      </c>
      <c r="BU284" s="96">
        <f>INDEX('P-07 HACCP score'!$C$3:$E$7,MATCH(AF284,'P-07 HACCP score'!$B$3:$B$7,0),MATCH('D-14 Impact'!AB$2,'P-07 HACCP score'!$C$2:$E$2,0))</f>
        <v>0</v>
      </c>
      <c r="BV284" s="96">
        <f>INDEX('P-07 HACCP score'!$C$3:$E$7,MATCH(AG284,'P-07 HACCP score'!$B$3:$B$7,0),MATCH('D-14 Impact'!AC$2,'P-07 HACCP score'!$C$2:$E$2,0))</f>
        <v>0</v>
      </c>
      <c r="BW284" s="96">
        <f>INDEX('P-07 HACCP score'!$C$3:$E$7,MATCH(AH284,'P-07 HACCP score'!$B$3:$B$7,0),MATCH('D-14 Impact'!AD$2,'P-07 HACCP score'!$C$2:$E$2,0))</f>
        <v>0</v>
      </c>
    </row>
    <row r="285" spans="1:75" s="2" customFormat="1" x14ac:dyDescent="0.45">
      <c r="A285" s="72">
        <v>50345</v>
      </c>
      <c r="B285" s="7" t="s">
        <v>213</v>
      </c>
      <c r="C285" s="45" t="s">
        <v>606</v>
      </c>
      <c r="D285" s="44" t="s">
        <v>13</v>
      </c>
      <c r="E285" s="23" t="s">
        <v>67</v>
      </c>
      <c r="F285" s="24" t="s">
        <v>6</v>
      </c>
      <c r="G285" s="24" t="s">
        <v>6</v>
      </c>
      <c r="H285" s="33" t="s">
        <v>6</v>
      </c>
      <c r="I285" s="33" t="s">
        <v>6</v>
      </c>
      <c r="J285" s="33" t="s">
        <v>67</v>
      </c>
      <c r="K285" s="33"/>
      <c r="L285" s="33" t="s">
        <v>67</v>
      </c>
      <c r="M285" s="24"/>
      <c r="N285" s="24"/>
      <c r="O285" s="38"/>
      <c r="P285" s="38"/>
      <c r="Q285" s="24" t="s">
        <v>67</v>
      </c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39"/>
      <c r="AI285" s="64">
        <f t="shared" si="28"/>
        <v>1</v>
      </c>
      <c r="AJ285" s="65">
        <f t="shared" si="29"/>
        <v>0</v>
      </c>
      <c r="AK285" s="73" t="str">
        <f t="shared" si="30"/>
        <v>LOW</v>
      </c>
      <c r="AL285" s="67" t="str">
        <f t="shared" si="31"/>
        <v>N</v>
      </c>
      <c r="AM285" s="98" t="s">
        <v>7</v>
      </c>
      <c r="AN285" s="68" t="str">
        <f t="shared" si="32"/>
        <v>LOW</v>
      </c>
      <c r="AO285" s="74" t="s">
        <v>6</v>
      </c>
      <c r="AP285" s="71" t="s">
        <v>7</v>
      </c>
      <c r="AQ285" s="71" t="s">
        <v>679</v>
      </c>
      <c r="AR285" s="70" t="str">
        <f t="shared" si="34"/>
        <v>N</v>
      </c>
      <c r="AS285" s="71" t="str">
        <f t="shared" si="33"/>
        <v>LOW</v>
      </c>
      <c r="AT285" s="96">
        <f>INDEX('P-07 HACCP score'!$C$3:$E$7,MATCH(E285,'P-07 HACCP score'!$B$3:$B$7,0),MATCH('D-14 Impact'!A$2,'P-07 HACCP score'!$C$2:$E$2,0))</f>
        <v>1.5</v>
      </c>
      <c r="AU285" s="96">
        <f>INDEX('P-07 HACCP score'!$C$3:$E$7,MATCH(F285,'P-07 HACCP score'!$B$3:$B$7,0),MATCH('D-14 Impact'!B$2,'P-07 HACCP score'!$C$2:$E$2,0))</f>
        <v>5</v>
      </c>
      <c r="AV285" s="96">
        <f>INDEX('P-07 HACCP score'!$C$3:$E$7,MATCH(G285,'P-07 HACCP score'!$B$3:$B$7,0),MATCH('D-14 Impact'!C$2,'P-07 HACCP score'!$C$2:$E$2,0))</f>
        <v>3</v>
      </c>
      <c r="AW285" s="96">
        <f>INDEX('P-07 HACCP score'!$C$3:$E$7,MATCH(H285,'P-07 HACCP score'!$B$3:$B$7,0),MATCH('D-14 Impact'!D$2,'P-07 HACCP score'!$C$2:$E$2,0))</f>
        <v>3</v>
      </c>
      <c r="AX285" s="96">
        <f>INDEX('P-07 HACCP score'!$C$3:$E$7,MATCH(I285,'P-07 HACCP score'!$B$3:$B$7,0),MATCH('D-14 Impact'!E$2,'P-07 HACCP score'!$C$2:$E$2,0))</f>
        <v>3</v>
      </c>
      <c r="AY285" s="96">
        <f>INDEX('P-07 HACCP score'!$C$3:$E$7,MATCH(J285,'P-07 HACCP score'!$B$3:$B$7,0),MATCH('D-14 Impact'!F$2,'P-07 HACCP score'!$C$2:$E$2,0))</f>
        <v>1.5</v>
      </c>
      <c r="AZ285" s="96">
        <f>INDEX('P-07 HACCP score'!$C$3:$E$7,MATCH(K285,'P-07 HACCP score'!$B$3:$B$7,0),MATCH('D-14 Impact'!G$2,'P-07 HACCP score'!$C$2:$E$2,0))</f>
        <v>0</v>
      </c>
      <c r="BA285" s="96">
        <f>INDEX('P-07 HACCP score'!$C$3:$E$7,MATCH(L285,'P-07 HACCP score'!$B$3:$B$7,0),MATCH('D-14 Impact'!H$2,'P-07 HACCP score'!$C$2:$E$2,0))</f>
        <v>1.5</v>
      </c>
      <c r="BB285" s="96">
        <f>INDEX('P-07 HACCP score'!$C$3:$E$7,MATCH(M285,'P-07 HACCP score'!$B$3:$B$7,0),MATCH('D-14 Impact'!I$2,'P-07 HACCP score'!$C$2:$E$2,0))</f>
        <v>0</v>
      </c>
      <c r="BC285" s="96">
        <f>INDEX('P-07 HACCP score'!$C$3:$E$7,MATCH(N285,'P-07 HACCP score'!$B$3:$B$7,0),MATCH('D-14 Impact'!J$2,'P-07 HACCP score'!$C$2:$E$2,0))</f>
        <v>0</v>
      </c>
      <c r="BD285" s="96">
        <f>INDEX('P-07 HACCP score'!$C$3:$E$7,MATCH(O285,'P-07 HACCP score'!$B$3:$B$7,0),MATCH('D-14 Impact'!K$2,'P-07 HACCP score'!$C$2:$E$2,0))</f>
        <v>0</v>
      </c>
      <c r="BE285" s="96">
        <f>INDEX('P-07 HACCP score'!$C$3:$E$7,MATCH(P285,'P-07 HACCP score'!$B$3:$B$7,0),MATCH('D-14 Impact'!L$2,'P-07 HACCP score'!$C$2:$E$2,0))</f>
        <v>0</v>
      </c>
      <c r="BF285" s="96">
        <f>INDEX('P-07 HACCP score'!$C$3:$E$7,MATCH(Q285,'P-07 HACCP score'!$B$3:$B$7,0),MATCH('D-14 Impact'!M$2,'P-07 HACCP score'!$C$2:$E$2,0))</f>
        <v>2.5</v>
      </c>
      <c r="BG285" s="96">
        <f>INDEX('P-07 HACCP score'!$C$3:$E$7,MATCH(R285,'P-07 HACCP score'!$B$3:$B$7,0),MATCH('D-14 Impact'!N$2,'P-07 HACCP score'!$C$2:$E$2,0))</f>
        <v>0</v>
      </c>
      <c r="BH285" s="96">
        <f>INDEX('P-07 HACCP score'!$C$3:$E$7,MATCH(S285,'P-07 HACCP score'!$B$3:$B$7,0),MATCH('D-14 Impact'!O$2,'P-07 HACCP score'!$C$2:$E$2,0))</f>
        <v>0</v>
      </c>
      <c r="BI285" s="96">
        <f>INDEX('P-07 HACCP score'!$C$3:$E$7,MATCH(T285,'P-07 HACCP score'!$B$3:$B$7,0),MATCH('D-14 Impact'!P$2,'P-07 HACCP score'!$C$2:$E$2,0))</f>
        <v>0</v>
      </c>
      <c r="BJ285" s="96">
        <f>INDEX('P-07 HACCP score'!$C$3:$E$7,MATCH(U285,'P-07 HACCP score'!$B$3:$B$7,0),MATCH('D-14 Impact'!Q$2,'P-07 HACCP score'!$C$2:$E$2,0))</f>
        <v>0</v>
      </c>
      <c r="BK285" s="96">
        <f>INDEX('P-07 HACCP score'!$C$3:$E$7,MATCH(V285,'P-07 HACCP score'!$B$3:$B$7,0),MATCH('D-14 Impact'!R$2,'P-07 HACCP score'!$C$2:$E$2,0))</f>
        <v>0</v>
      </c>
      <c r="BL285" s="96">
        <f>INDEX('P-07 HACCP score'!$C$3:$E$7,MATCH(W285,'P-07 HACCP score'!$B$3:$B$7,0),MATCH('D-14 Impact'!S$2,'P-07 HACCP score'!$C$2:$E$2,0))</f>
        <v>0</v>
      </c>
      <c r="BM285" s="96">
        <f>INDEX('P-07 HACCP score'!$C$3:$E$7,MATCH(X285,'P-07 HACCP score'!$B$3:$B$7,0),MATCH('D-14 Impact'!T$2,'P-07 HACCP score'!$C$2:$E$2,0))</f>
        <v>0</v>
      </c>
      <c r="BN285" s="96">
        <f>INDEX('P-07 HACCP score'!$C$3:$E$7,MATCH(Y285,'P-07 HACCP score'!$B$3:$B$7,0),MATCH('D-14 Impact'!U$2,'P-07 HACCP score'!$C$2:$E$2,0))</f>
        <v>0</v>
      </c>
      <c r="BO285" s="96">
        <f>INDEX('P-07 HACCP score'!$C$3:$E$7,MATCH(Z285,'P-07 HACCP score'!$B$3:$B$7,0),MATCH('D-14 Impact'!V$2,'P-07 HACCP score'!$C$2:$E$2,0))</f>
        <v>0</v>
      </c>
      <c r="BP285" s="96">
        <f>INDEX('P-07 HACCP score'!$C$3:$E$7,MATCH(AA285,'P-07 HACCP score'!$B$3:$B$7,0),MATCH('D-14 Impact'!W$2,'P-07 HACCP score'!$C$2:$E$2,0))</f>
        <v>0</v>
      </c>
      <c r="BQ285" s="96">
        <f>INDEX('P-07 HACCP score'!$C$3:$E$7,MATCH(AB285,'P-07 HACCP score'!$B$3:$B$7,0),MATCH('D-14 Impact'!X$2,'P-07 HACCP score'!$C$2:$E$2,0))</f>
        <v>0</v>
      </c>
      <c r="BR285" s="96">
        <f>INDEX('P-07 HACCP score'!$C$3:$E$7,MATCH(AC285,'P-07 HACCP score'!$B$3:$B$7,0),MATCH('D-14 Impact'!Y$2,'P-07 HACCP score'!$C$2:$E$2,0))</f>
        <v>0</v>
      </c>
      <c r="BS285" s="96">
        <f>INDEX('P-07 HACCP score'!$C$3:$E$7,MATCH(AD285,'P-07 HACCP score'!$B$3:$B$7,0),MATCH('D-14 Impact'!Z$2,'P-07 HACCP score'!$C$2:$E$2,0))</f>
        <v>0</v>
      </c>
      <c r="BT285" s="96">
        <f>INDEX('P-07 HACCP score'!$C$3:$E$7,MATCH(AE285,'P-07 HACCP score'!$B$3:$B$7,0),MATCH('D-14 Impact'!AA$2,'P-07 HACCP score'!$C$2:$E$2,0))</f>
        <v>0</v>
      </c>
      <c r="BU285" s="96">
        <f>INDEX('P-07 HACCP score'!$C$3:$E$7,MATCH(AF285,'P-07 HACCP score'!$B$3:$B$7,0),MATCH('D-14 Impact'!AB$2,'P-07 HACCP score'!$C$2:$E$2,0))</f>
        <v>0</v>
      </c>
      <c r="BV285" s="96">
        <f>INDEX('P-07 HACCP score'!$C$3:$E$7,MATCH(AG285,'P-07 HACCP score'!$B$3:$B$7,0),MATCH('D-14 Impact'!AC$2,'P-07 HACCP score'!$C$2:$E$2,0))</f>
        <v>0</v>
      </c>
      <c r="BW285" s="96">
        <f>INDEX('P-07 HACCP score'!$C$3:$E$7,MATCH(AH285,'P-07 HACCP score'!$B$3:$B$7,0),MATCH('D-14 Impact'!AD$2,'P-07 HACCP score'!$C$2:$E$2,0))</f>
        <v>0</v>
      </c>
    </row>
    <row r="286" spans="1:75" s="2" customFormat="1" x14ac:dyDescent="0.45">
      <c r="A286" s="72">
        <v>50200</v>
      </c>
      <c r="B286" s="7" t="s">
        <v>197</v>
      </c>
      <c r="C286" s="45" t="s">
        <v>628</v>
      </c>
      <c r="D286" s="44" t="s">
        <v>13</v>
      </c>
      <c r="E286" s="23"/>
      <c r="F286" s="24" t="s">
        <v>8</v>
      </c>
      <c r="G286" s="109" t="s">
        <v>8</v>
      </c>
      <c r="H286" s="112" t="s">
        <v>8</v>
      </c>
      <c r="I286" s="112" t="s">
        <v>8</v>
      </c>
      <c r="J286" s="33" t="s">
        <v>67</v>
      </c>
      <c r="K286" s="33"/>
      <c r="L286" s="33" t="s">
        <v>67</v>
      </c>
      <c r="M286" s="24"/>
      <c r="N286" s="24"/>
      <c r="O286" s="38"/>
      <c r="P286" s="38"/>
      <c r="Q286" s="109" t="s">
        <v>67</v>
      </c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39"/>
      <c r="AI286" s="64">
        <f t="shared" si="28"/>
        <v>0</v>
      </c>
      <c r="AJ286" s="65">
        <f t="shared" si="29"/>
        <v>2</v>
      </c>
      <c r="AK286" s="73" t="str">
        <f t="shared" si="30"/>
        <v>HIGH</v>
      </c>
      <c r="AL286" s="67" t="str">
        <f t="shared" si="31"/>
        <v>N</v>
      </c>
      <c r="AM286" s="98" t="s">
        <v>7</v>
      </c>
      <c r="AN286" s="68" t="str">
        <f t="shared" si="32"/>
        <v>HIGH</v>
      </c>
      <c r="AO286" s="74" t="s">
        <v>8</v>
      </c>
      <c r="AP286" s="71" t="s">
        <v>679</v>
      </c>
      <c r="AQ286" s="71" t="s">
        <v>7</v>
      </c>
      <c r="AR286" s="70" t="str">
        <f t="shared" si="34"/>
        <v>N</v>
      </c>
      <c r="AS286" s="71" t="str">
        <f t="shared" si="33"/>
        <v>HIGH</v>
      </c>
      <c r="AT286" s="96">
        <f>INDEX('P-07 HACCP score'!$C$3:$E$7,MATCH(E286,'P-07 HACCP score'!$B$3:$B$7,0),MATCH('D-14 Impact'!A$2,'P-07 HACCP score'!$C$2:$E$2,0))</f>
        <v>0</v>
      </c>
      <c r="AU286" s="96">
        <f>INDEX('P-07 HACCP score'!$C$3:$E$7,MATCH(F286,'P-07 HACCP score'!$B$3:$B$7,0),MATCH('D-14 Impact'!B$2,'P-07 HACCP score'!$C$2:$E$2,0))</f>
        <v>25</v>
      </c>
      <c r="AV286" s="96">
        <f>INDEX('P-07 HACCP score'!$C$3:$E$7,MATCH(G286,'P-07 HACCP score'!$B$3:$B$7,0),MATCH('D-14 Impact'!C$2,'P-07 HACCP score'!$C$2:$E$2,0))</f>
        <v>15</v>
      </c>
      <c r="AW286" s="96">
        <f>INDEX('P-07 HACCP score'!$C$3:$E$7,MATCH(H286,'P-07 HACCP score'!$B$3:$B$7,0),MATCH('D-14 Impact'!D$2,'P-07 HACCP score'!$C$2:$E$2,0))</f>
        <v>15</v>
      </c>
      <c r="AX286" s="96">
        <f>INDEX('P-07 HACCP score'!$C$3:$E$7,MATCH(I286,'P-07 HACCP score'!$B$3:$B$7,0),MATCH('D-14 Impact'!E$2,'P-07 HACCP score'!$C$2:$E$2,0))</f>
        <v>15</v>
      </c>
      <c r="AY286" s="96">
        <f>INDEX('P-07 HACCP score'!$C$3:$E$7,MATCH(J286,'P-07 HACCP score'!$B$3:$B$7,0),MATCH('D-14 Impact'!F$2,'P-07 HACCP score'!$C$2:$E$2,0))</f>
        <v>1.5</v>
      </c>
      <c r="AZ286" s="96">
        <f>INDEX('P-07 HACCP score'!$C$3:$E$7,MATCH(K286,'P-07 HACCP score'!$B$3:$B$7,0),MATCH('D-14 Impact'!G$2,'P-07 HACCP score'!$C$2:$E$2,0))</f>
        <v>0</v>
      </c>
      <c r="BA286" s="96">
        <f>INDEX('P-07 HACCP score'!$C$3:$E$7,MATCH(L286,'P-07 HACCP score'!$B$3:$B$7,0),MATCH('D-14 Impact'!H$2,'P-07 HACCP score'!$C$2:$E$2,0))</f>
        <v>1.5</v>
      </c>
      <c r="BB286" s="96">
        <f>INDEX('P-07 HACCP score'!$C$3:$E$7,MATCH(M286,'P-07 HACCP score'!$B$3:$B$7,0),MATCH('D-14 Impact'!I$2,'P-07 HACCP score'!$C$2:$E$2,0))</f>
        <v>0</v>
      </c>
      <c r="BC286" s="96">
        <f>INDEX('P-07 HACCP score'!$C$3:$E$7,MATCH(N286,'P-07 HACCP score'!$B$3:$B$7,0),MATCH('D-14 Impact'!J$2,'P-07 HACCP score'!$C$2:$E$2,0))</f>
        <v>0</v>
      </c>
      <c r="BD286" s="96">
        <f>INDEX('P-07 HACCP score'!$C$3:$E$7,MATCH(O286,'P-07 HACCP score'!$B$3:$B$7,0),MATCH('D-14 Impact'!K$2,'P-07 HACCP score'!$C$2:$E$2,0))</f>
        <v>0</v>
      </c>
      <c r="BE286" s="96">
        <f>INDEX('P-07 HACCP score'!$C$3:$E$7,MATCH(P286,'P-07 HACCP score'!$B$3:$B$7,0),MATCH('D-14 Impact'!L$2,'P-07 HACCP score'!$C$2:$E$2,0))</f>
        <v>0</v>
      </c>
      <c r="BF286" s="96">
        <f>INDEX('P-07 HACCP score'!$C$3:$E$7,MATCH(Q286,'P-07 HACCP score'!$B$3:$B$7,0),MATCH('D-14 Impact'!M$2,'P-07 HACCP score'!$C$2:$E$2,0))</f>
        <v>2.5</v>
      </c>
      <c r="BG286" s="96">
        <f>INDEX('P-07 HACCP score'!$C$3:$E$7,MATCH(R286,'P-07 HACCP score'!$B$3:$B$7,0),MATCH('D-14 Impact'!N$2,'P-07 HACCP score'!$C$2:$E$2,0))</f>
        <v>0</v>
      </c>
      <c r="BH286" s="96">
        <f>INDEX('P-07 HACCP score'!$C$3:$E$7,MATCH(S286,'P-07 HACCP score'!$B$3:$B$7,0),MATCH('D-14 Impact'!O$2,'P-07 HACCP score'!$C$2:$E$2,0))</f>
        <v>0</v>
      </c>
      <c r="BI286" s="96">
        <f>INDEX('P-07 HACCP score'!$C$3:$E$7,MATCH(T286,'P-07 HACCP score'!$B$3:$B$7,0),MATCH('D-14 Impact'!P$2,'P-07 HACCP score'!$C$2:$E$2,0))</f>
        <v>0</v>
      </c>
      <c r="BJ286" s="96">
        <f>INDEX('P-07 HACCP score'!$C$3:$E$7,MATCH(U286,'P-07 HACCP score'!$B$3:$B$7,0),MATCH('D-14 Impact'!Q$2,'P-07 HACCP score'!$C$2:$E$2,0))</f>
        <v>0</v>
      </c>
      <c r="BK286" s="96">
        <f>INDEX('P-07 HACCP score'!$C$3:$E$7,MATCH(V286,'P-07 HACCP score'!$B$3:$B$7,0),MATCH('D-14 Impact'!R$2,'P-07 HACCP score'!$C$2:$E$2,0))</f>
        <v>0</v>
      </c>
      <c r="BL286" s="96">
        <f>INDEX('P-07 HACCP score'!$C$3:$E$7,MATCH(W286,'P-07 HACCP score'!$B$3:$B$7,0),MATCH('D-14 Impact'!S$2,'P-07 HACCP score'!$C$2:$E$2,0))</f>
        <v>0</v>
      </c>
      <c r="BM286" s="96">
        <f>INDEX('P-07 HACCP score'!$C$3:$E$7,MATCH(X286,'P-07 HACCP score'!$B$3:$B$7,0),MATCH('D-14 Impact'!T$2,'P-07 HACCP score'!$C$2:$E$2,0))</f>
        <v>0</v>
      </c>
      <c r="BN286" s="96">
        <f>INDEX('P-07 HACCP score'!$C$3:$E$7,MATCH(Y286,'P-07 HACCP score'!$B$3:$B$7,0),MATCH('D-14 Impact'!U$2,'P-07 HACCP score'!$C$2:$E$2,0))</f>
        <v>0</v>
      </c>
      <c r="BO286" s="96">
        <f>INDEX('P-07 HACCP score'!$C$3:$E$7,MATCH(Z286,'P-07 HACCP score'!$B$3:$B$7,0),MATCH('D-14 Impact'!V$2,'P-07 HACCP score'!$C$2:$E$2,0))</f>
        <v>0</v>
      </c>
      <c r="BP286" s="96">
        <f>INDEX('P-07 HACCP score'!$C$3:$E$7,MATCH(AA286,'P-07 HACCP score'!$B$3:$B$7,0),MATCH('D-14 Impact'!W$2,'P-07 HACCP score'!$C$2:$E$2,0))</f>
        <v>0</v>
      </c>
      <c r="BQ286" s="96">
        <f>INDEX('P-07 HACCP score'!$C$3:$E$7,MATCH(AB286,'P-07 HACCP score'!$B$3:$B$7,0),MATCH('D-14 Impact'!X$2,'P-07 HACCP score'!$C$2:$E$2,0))</f>
        <v>0</v>
      </c>
      <c r="BR286" s="96">
        <f>INDEX('P-07 HACCP score'!$C$3:$E$7,MATCH(AC286,'P-07 HACCP score'!$B$3:$B$7,0),MATCH('D-14 Impact'!Y$2,'P-07 HACCP score'!$C$2:$E$2,0))</f>
        <v>0</v>
      </c>
      <c r="BS286" s="96">
        <f>INDEX('P-07 HACCP score'!$C$3:$E$7,MATCH(AD286,'P-07 HACCP score'!$B$3:$B$7,0),MATCH('D-14 Impact'!Z$2,'P-07 HACCP score'!$C$2:$E$2,0))</f>
        <v>0</v>
      </c>
      <c r="BT286" s="96">
        <f>INDEX('P-07 HACCP score'!$C$3:$E$7,MATCH(AE286,'P-07 HACCP score'!$B$3:$B$7,0),MATCH('D-14 Impact'!AA$2,'P-07 HACCP score'!$C$2:$E$2,0))</f>
        <v>0</v>
      </c>
      <c r="BU286" s="96">
        <f>INDEX('P-07 HACCP score'!$C$3:$E$7,MATCH(AF286,'P-07 HACCP score'!$B$3:$B$7,0),MATCH('D-14 Impact'!AB$2,'P-07 HACCP score'!$C$2:$E$2,0))</f>
        <v>0</v>
      </c>
      <c r="BV286" s="96">
        <f>INDEX('P-07 HACCP score'!$C$3:$E$7,MATCH(AG286,'P-07 HACCP score'!$B$3:$B$7,0),MATCH('D-14 Impact'!AC$2,'P-07 HACCP score'!$C$2:$E$2,0))</f>
        <v>0</v>
      </c>
      <c r="BW286" s="96">
        <f>INDEX('P-07 HACCP score'!$C$3:$E$7,MATCH(AH286,'P-07 HACCP score'!$B$3:$B$7,0),MATCH('D-14 Impact'!AD$2,'P-07 HACCP score'!$C$2:$E$2,0))</f>
        <v>0</v>
      </c>
    </row>
    <row r="287" spans="1:75" s="2" customFormat="1" x14ac:dyDescent="0.45">
      <c r="A287" s="72">
        <v>50195</v>
      </c>
      <c r="B287" s="103" t="s">
        <v>196</v>
      </c>
      <c r="C287" s="45" t="s">
        <v>628</v>
      </c>
      <c r="D287" s="44" t="s">
        <v>13</v>
      </c>
      <c r="E287" s="23" t="s">
        <v>67</v>
      </c>
      <c r="F287" s="24" t="s">
        <v>8</v>
      </c>
      <c r="G287" s="109" t="s">
        <v>8</v>
      </c>
      <c r="H287" s="112" t="s">
        <v>8</v>
      </c>
      <c r="I287" s="112" t="s">
        <v>8</v>
      </c>
      <c r="J287" s="33" t="s">
        <v>67</v>
      </c>
      <c r="K287" s="33"/>
      <c r="L287" s="33" t="s">
        <v>67</v>
      </c>
      <c r="M287" s="24"/>
      <c r="N287" s="24"/>
      <c r="O287" s="38"/>
      <c r="P287" s="38"/>
      <c r="Q287" s="24" t="s">
        <v>67</v>
      </c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39"/>
      <c r="AI287" s="64">
        <f t="shared" si="28"/>
        <v>0</v>
      </c>
      <c r="AJ287" s="65">
        <f t="shared" si="29"/>
        <v>2</v>
      </c>
      <c r="AK287" s="73" t="str">
        <f t="shared" si="30"/>
        <v>HIGH</v>
      </c>
      <c r="AL287" s="67" t="str">
        <f t="shared" si="31"/>
        <v>N</v>
      </c>
      <c r="AM287" s="98" t="s">
        <v>7</v>
      </c>
      <c r="AN287" s="68" t="str">
        <f t="shared" si="32"/>
        <v>HIGH</v>
      </c>
      <c r="AO287" s="74" t="s">
        <v>8</v>
      </c>
      <c r="AP287" s="71" t="s">
        <v>7</v>
      </c>
      <c r="AQ287" s="71" t="s">
        <v>679</v>
      </c>
      <c r="AR287" s="70" t="str">
        <f t="shared" si="34"/>
        <v>N</v>
      </c>
      <c r="AS287" s="71" t="str">
        <f t="shared" si="33"/>
        <v>HIGH</v>
      </c>
      <c r="AT287" s="96">
        <f>INDEX('P-07 HACCP score'!$C$3:$E$7,MATCH(E287,'P-07 HACCP score'!$B$3:$B$7,0),MATCH('D-14 Impact'!A$2,'P-07 HACCP score'!$C$2:$E$2,0))</f>
        <v>1.5</v>
      </c>
      <c r="AU287" s="96">
        <f>INDEX('P-07 HACCP score'!$C$3:$E$7,MATCH(F287,'P-07 HACCP score'!$B$3:$B$7,0),MATCH('D-14 Impact'!B$2,'P-07 HACCP score'!$C$2:$E$2,0))</f>
        <v>25</v>
      </c>
      <c r="AV287" s="96">
        <f>INDEX('P-07 HACCP score'!$C$3:$E$7,MATCH(G287,'P-07 HACCP score'!$B$3:$B$7,0),MATCH('D-14 Impact'!C$2,'P-07 HACCP score'!$C$2:$E$2,0))</f>
        <v>15</v>
      </c>
      <c r="AW287" s="96">
        <f>INDEX('P-07 HACCP score'!$C$3:$E$7,MATCH(H287,'P-07 HACCP score'!$B$3:$B$7,0),MATCH('D-14 Impact'!D$2,'P-07 HACCP score'!$C$2:$E$2,0))</f>
        <v>15</v>
      </c>
      <c r="AX287" s="96">
        <f>INDEX('P-07 HACCP score'!$C$3:$E$7,MATCH(I287,'P-07 HACCP score'!$B$3:$B$7,0),MATCH('D-14 Impact'!E$2,'P-07 HACCP score'!$C$2:$E$2,0))</f>
        <v>15</v>
      </c>
      <c r="AY287" s="96">
        <f>INDEX('P-07 HACCP score'!$C$3:$E$7,MATCH(J287,'P-07 HACCP score'!$B$3:$B$7,0),MATCH('D-14 Impact'!F$2,'P-07 HACCP score'!$C$2:$E$2,0))</f>
        <v>1.5</v>
      </c>
      <c r="AZ287" s="96">
        <f>INDEX('P-07 HACCP score'!$C$3:$E$7,MATCH(K287,'P-07 HACCP score'!$B$3:$B$7,0),MATCH('D-14 Impact'!G$2,'P-07 HACCP score'!$C$2:$E$2,0))</f>
        <v>0</v>
      </c>
      <c r="BA287" s="96">
        <f>INDEX('P-07 HACCP score'!$C$3:$E$7,MATCH(L287,'P-07 HACCP score'!$B$3:$B$7,0),MATCH('D-14 Impact'!H$2,'P-07 HACCP score'!$C$2:$E$2,0))</f>
        <v>1.5</v>
      </c>
      <c r="BB287" s="96">
        <f>INDEX('P-07 HACCP score'!$C$3:$E$7,MATCH(M287,'P-07 HACCP score'!$B$3:$B$7,0),MATCH('D-14 Impact'!I$2,'P-07 HACCP score'!$C$2:$E$2,0))</f>
        <v>0</v>
      </c>
      <c r="BC287" s="96">
        <f>INDEX('P-07 HACCP score'!$C$3:$E$7,MATCH(N287,'P-07 HACCP score'!$B$3:$B$7,0),MATCH('D-14 Impact'!J$2,'P-07 HACCP score'!$C$2:$E$2,0))</f>
        <v>0</v>
      </c>
      <c r="BD287" s="96">
        <f>INDEX('P-07 HACCP score'!$C$3:$E$7,MATCH(O287,'P-07 HACCP score'!$B$3:$B$7,0),MATCH('D-14 Impact'!K$2,'P-07 HACCP score'!$C$2:$E$2,0))</f>
        <v>0</v>
      </c>
      <c r="BE287" s="96">
        <f>INDEX('P-07 HACCP score'!$C$3:$E$7,MATCH(P287,'P-07 HACCP score'!$B$3:$B$7,0),MATCH('D-14 Impact'!L$2,'P-07 HACCP score'!$C$2:$E$2,0))</f>
        <v>0</v>
      </c>
      <c r="BF287" s="96">
        <f>INDEX('P-07 HACCP score'!$C$3:$E$7,MATCH(Q287,'P-07 HACCP score'!$B$3:$B$7,0),MATCH('D-14 Impact'!M$2,'P-07 HACCP score'!$C$2:$E$2,0))</f>
        <v>2.5</v>
      </c>
      <c r="BG287" s="96">
        <f>INDEX('P-07 HACCP score'!$C$3:$E$7,MATCH(R287,'P-07 HACCP score'!$B$3:$B$7,0),MATCH('D-14 Impact'!N$2,'P-07 HACCP score'!$C$2:$E$2,0))</f>
        <v>0</v>
      </c>
      <c r="BH287" s="96">
        <f>INDEX('P-07 HACCP score'!$C$3:$E$7,MATCH(S287,'P-07 HACCP score'!$B$3:$B$7,0),MATCH('D-14 Impact'!O$2,'P-07 HACCP score'!$C$2:$E$2,0))</f>
        <v>0</v>
      </c>
      <c r="BI287" s="96">
        <f>INDEX('P-07 HACCP score'!$C$3:$E$7,MATCH(T287,'P-07 HACCP score'!$B$3:$B$7,0),MATCH('D-14 Impact'!P$2,'P-07 HACCP score'!$C$2:$E$2,0))</f>
        <v>0</v>
      </c>
      <c r="BJ287" s="96">
        <f>INDEX('P-07 HACCP score'!$C$3:$E$7,MATCH(U287,'P-07 HACCP score'!$B$3:$B$7,0),MATCH('D-14 Impact'!Q$2,'P-07 HACCP score'!$C$2:$E$2,0))</f>
        <v>0</v>
      </c>
      <c r="BK287" s="96">
        <f>INDEX('P-07 HACCP score'!$C$3:$E$7,MATCH(V287,'P-07 HACCP score'!$B$3:$B$7,0),MATCH('D-14 Impact'!R$2,'P-07 HACCP score'!$C$2:$E$2,0))</f>
        <v>0</v>
      </c>
      <c r="BL287" s="96">
        <f>INDEX('P-07 HACCP score'!$C$3:$E$7,MATCH(W287,'P-07 HACCP score'!$B$3:$B$7,0),MATCH('D-14 Impact'!S$2,'P-07 HACCP score'!$C$2:$E$2,0))</f>
        <v>0</v>
      </c>
      <c r="BM287" s="96">
        <f>INDEX('P-07 HACCP score'!$C$3:$E$7,MATCH(X287,'P-07 HACCP score'!$B$3:$B$7,0),MATCH('D-14 Impact'!T$2,'P-07 HACCP score'!$C$2:$E$2,0))</f>
        <v>0</v>
      </c>
      <c r="BN287" s="96">
        <f>INDEX('P-07 HACCP score'!$C$3:$E$7,MATCH(Y287,'P-07 HACCP score'!$B$3:$B$7,0),MATCH('D-14 Impact'!U$2,'P-07 HACCP score'!$C$2:$E$2,0))</f>
        <v>0</v>
      </c>
      <c r="BO287" s="96">
        <f>INDEX('P-07 HACCP score'!$C$3:$E$7,MATCH(Z287,'P-07 HACCP score'!$B$3:$B$7,0),MATCH('D-14 Impact'!V$2,'P-07 HACCP score'!$C$2:$E$2,0))</f>
        <v>0</v>
      </c>
      <c r="BP287" s="96">
        <f>INDEX('P-07 HACCP score'!$C$3:$E$7,MATCH(AA287,'P-07 HACCP score'!$B$3:$B$7,0),MATCH('D-14 Impact'!W$2,'P-07 HACCP score'!$C$2:$E$2,0))</f>
        <v>0</v>
      </c>
      <c r="BQ287" s="96">
        <f>INDEX('P-07 HACCP score'!$C$3:$E$7,MATCH(AB287,'P-07 HACCP score'!$B$3:$B$7,0),MATCH('D-14 Impact'!X$2,'P-07 HACCP score'!$C$2:$E$2,0))</f>
        <v>0</v>
      </c>
      <c r="BR287" s="96">
        <f>INDEX('P-07 HACCP score'!$C$3:$E$7,MATCH(AC287,'P-07 HACCP score'!$B$3:$B$7,0),MATCH('D-14 Impact'!Y$2,'P-07 HACCP score'!$C$2:$E$2,0))</f>
        <v>0</v>
      </c>
      <c r="BS287" s="96">
        <f>INDEX('P-07 HACCP score'!$C$3:$E$7,MATCH(AD287,'P-07 HACCP score'!$B$3:$B$7,0),MATCH('D-14 Impact'!Z$2,'P-07 HACCP score'!$C$2:$E$2,0))</f>
        <v>0</v>
      </c>
      <c r="BT287" s="96">
        <f>INDEX('P-07 HACCP score'!$C$3:$E$7,MATCH(AE287,'P-07 HACCP score'!$B$3:$B$7,0),MATCH('D-14 Impact'!AA$2,'P-07 HACCP score'!$C$2:$E$2,0))</f>
        <v>0</v>
      </c>
      <c r="BU287" s="96">
        <f>INDEX('P-07 HACCP score'!$C$3:$E$7,MATCH(AF287,'P-07 HACCP score'!$B$3:$B$7,0),MATCH('D-14 Impact'!AB$2,'P-07 HACCP score'!$C$2:$E$2,0))</f>
        <v>0</v>
      </c>
      <c r="BV287" s="96">
        <f>INDEX('P-07 HACCP score'!$C$3:$E$7,MATCH(AG287,'P-07 HACCP score'!$B$3:$B$7,0),MATCH('D-14 Impact'!AC$2,'P-07 HACCP score'!$C$2:$E$2,0))</f>
        <v>0</v>
      </c>
      <c r="BW287" s="96">
        <f>INDEX('P-07 HACCP score'!$C$3:$E$7,MATCH(AH287,'P-07 HACCP score'!$B$3:$B$7,0),MATCH('D-14 Impact'!AD$2,'P-07 HACCP score'!$C$2:$E$2,0))</f>
        <v>0</v>
      </c>
    </row>
    <row r="288" spans="1:75" s="2" customFormat="1" x14ac:dyDescent="0.45">
      <c r="A288" s="72">
        <v>53780</v>
      </c>
      <c r="B288" s="114" t="s">
        <v>728</v>
      </c>
      <c r="C288" s="45" t="s">
        <v>635</v>
      </c>
      <c r="D288" s="44" t="s">
        <v>5</v>
      </c>
      <c r="E288" s="23" t="s">
        <v>67</v>
      </c>
      <c r="F288" s="109" t="s">
        <v>6</v>
      </c>
      <c r="G288" s="24" t="s">
        <v>9</v>
      </c>
      <c r="H288" s="33" t="s">
        <v>9</v>
      </c>
      <c r="I288" s="33" t="s">
        <v>9</v>
      </c>
      <c r="J288" s="33" t="s">
        <v>67</v>
      </c>
      <c r="K288" s="33" t="s">
        <v>67</v>
      </c>
      <c r="L288" s="33" t="s">
        <v>67</v>
      </c>
      <c r="M288" s="24"/>
      <c r="N288" s="24"/>
      <c r="O288" s="38"/>
      <c r="P288" s="38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39"/>
      <c r="AI288" s="64">
        <f t="shared" si="28"/>
        <v>2</v>
      </c>
      <c r="AJ288" s="65">
        <f t="shared" si="29"/>
        <v>0</v>
      </c>
      <c r="AK288" s="73" t="str">
        <f t="shared" si="30"/>
        <v>MEDIUM</v>
      </c>
      <c r="AL288" s="67" t="str">
        <f t="shared" si="31"/>
        <v>N</v>
      </c>
      <c r="AM288" s="98" t="s">
        <v>7</v>
      </c>
      <c r="AN288" s="68" t="str">
        <f t="shared" si="32"/>
        <v>MEDIUM</v>
      </c>
      <c r="AO288" s="74" t="s">
        <v>6</v>
      </c>
      <c r="AP288" s="71" t="s">
        <v>7</v>
      </c>
      <c r="AQ288" s="71" t="s">
        <v>7</v>
      </c>
      <c r="AR288" s="70" t="str">
        <f t="shared" si="34"/>
        <v>N</v>
      </c>
      <c r="AS288" s="71" t="str">
        <f t="shared" si="33"/>
        <v>MEDIUM</v>
      </c>
      <c r="AT288" s="96">
        <f>INDEX('P-07 HACCP score'!$C$3:$E$7,MATCH(E288,'P-07 HACCP score'!$B$3:$B$7,0),MATCH('D-14 Impact'!A$2,'P-07 HACCP score'!$C$2:$E$2,0))</f>
        <v>1.5</v>
      </c>
      <c r="AU288" s="96">
        <f>INDEX('P-07 HACCP score'!$C$3:$E$7,MATCH(F288,'P-07 HACCP score'!$B$3:$B$7,0),MATCH('D-14 Impact'!B$2,'P-07 HACCP score'!$C$2:$E$2,0))</f>
        <v>5</v>
      </c>
      <c r="AV288" s="96">
        <f>INDEX('P-07 HACCP score'!$C$3:$E$7,MATCH(G288,'P-07 HACCP score'!$B$3:$B$7,0),MATCH('D-14 Impact'!C$2,'P-07 HACCP score'!$C$2:$E$2,0))</f>
        <v>9</v>
      </c>
      <c r="AW288" s="96">
        <f>INDEX('P-07 HACCP score'!$C$3:$E$7,MATCH(H288,'P-07 HACCP score'!$B$3:$B$7,0),MATCH('D-14 Impact'!D$2,'P-07 HACCP score'!$C$2:$E$2,0))</f>
        <v>9</v>
      </c>
      <c r="AX288" s="96">
        <f>INDEX('P-07 HACCP score'!$C$3:$E$7,MATCH(I288,'P-07 HACCP score'!$B$3:$B$7,0),MATCH('D-14 Impact'!E$2,'P-07 HACCP score'!$C$2:$E$2,0))</f>
        <v>9</v>
      </c>
      <c r="AY288" s="96">
        <f>INDEX('P-07 HACCP score'!$C$3:$E$7,MATCH(J288,'P-07 HACCP score'!$B$3:$B$7,0),MATCH('D-14 Impact'!F$2,'P-07 HACCP score'!$C$2:$E$2,0))</f>
        <v>1.5</v>
      </c>
      <c r="AZ288" s="96">
        <f>INDEX('P-07 HACCP score'!$C$3:$E$7,MATCH(K288,'P-07 HACCP score'!$B$3:$B$7,0),MATCH('D-14 Impact'!G$2,'P-07 HACCP score'!$C$2:$E$2,0))</f>
        <v>1.5</v>
      </c>
      <c r="BA288" s="96">
        <f>INDEX('P-07 HACCP score'!$C$3:$E$7,MATCH(L288,'P-07 HACCP score'!$B$3:$B$7,0),MATCH('D-14 Impact'!H$2,'P-07 HACCP score'!$C$2:$E$2,0))</f>
        <v>1.5</v>
      </c>
      <c r="BB288" s="96">
        <f>INDEX('P-07 HACCP score'!$C$3:$E$7,MATCH(M288,'P-07 HACCP score'!$B$3:$B$7,0),MATCH('D-14 Impact'!I$2,'P-07 HACCP score'!$C$2:$E$2,0))</f>
        <v>0</v>
      </c>
      <c r="BC288" s="96">
        <f>INDEX('P-07 HACCP score'!$C$3:$E$7,MATCH(N288,'P-07 HACCP score'!$B$3:$B$7,0),MATCH('D-14 Impact'!J$2,'P-07 HACCP score'!$C$2:$E$2,0))</f>
        <v>0</v>
      </c>
      <c r="BD288" s="96">
        <f>INDEX('P-07 HACCP score'!$C$3:$E$7,MATCH(O288,'P-07 HACCP score'!$B$3:$B$7,0),MATCH('D-14 Impact'!K$2,'P-07 HACCP score'!$C$2:$E$2,0))</f>
        <v>0</v>
      </c>
      <c r="BE288" s="96">
        <f>INDEX('P-07 HACCP score'!$C$3:$E$7,MATCH(P288,'P-07 HACCP score'!$B$3:$B$7,0),MATCH('D-14 Impact'!L$2,'P-07 HACCP score'!$C$2:$E$2,0))</f>
        <v>0</v>
      </c>
      <c r="BF288" s="96">
        <f>INDEX('P-07 HACCP score'!$C$3:$E$7,MATCH(Q288,'P-07 HACCP score'!$B$3:$B$7,0),MATCH('D-14 Impact'!M$2,'P-07 HACCP score'!$C$2:$E$2,0))</f>
        <v>0</v>
      </c>
      <c r="BG288" s="96">
        <f>INDEX('P-07 HACCP score'!$C$3:$E$7,MATCH(R288,'P-07 HACCP score'!$B$3:$B$7,0),MATCH('D-14 Impact'!N$2,'P-07 HACCP score'!$C$2:$E$2,0))</f>
        <v>0</v>
      </c>
      <c r="BH288" s="96">
        <f>INDEX('P-07 HACCP score'!$C$3:$E$7,MATCH(S288,'P-07 HACCP score'!$B$3:$B$7,0),MATCH('D-14 Impact'!O$2,'P-07 HACCP score'!$C$2:$E$2,0))</f>
        <v>0</v>
      </c>
      <c r="BI288" s="96">
        <f>INDEX('P-07 HACCP score'!$C$3:$E$7,MATCH(T288,'P-07 HACCP score'!$B$3:$B$7,0),MATCH('D-14 Impact'!P$2,'P-07 HACCP score'!$C$2:$E$2,0))</f>
        <v>0</v>
      </c>
      <c r="BJ288" s="96">
        <f>INDEX('P-07 HACCP score'!$C$3:$E$7,MATCH(U288,'P-07 HACCP score'!$B$3:$B$7,0),MATCH('D-14 Impact'!Q$2,'P-07 HACCP score'!$C$2:$E$2,0))</f>
        <v>0</v>
      </c>
      <c r="BK288" s="96">
        <f>INDEX('P-07 HACCP score'!$C$3:$E$7,MATCH(V288,'P-07 HACCP score'!$B$3:$B$7,0),MATCH('D-14 Impact'!R$2,'P-07 HACCP score'!$C$2:$E$2,0))</f>
        <v>0</v>
      </c>
      <c r="BL288" s="96">
        <f>INDEX('P-07 HACCP score'!$C$3:$E$7,MATCH(W288,'P-07 HACCP score'!$B$3:$B$7,0),MATCH('D-14 Impact'!S$2,'P-07 HACCP score'!$C$2:$E$2,0))</f>
        <v>0</v>
      </c>
      <c r="BM288" s="96">
        <f>INDEX('P-07 HACCP score'!$C$3:$E$7,MATCH(X288,'P-07 HACCP score'!$B$3:$B$7,0),MATCH('D-14 Impact'!T$2,'P-07 HACCP score'!$C$2:$E$2,0))</f>
        <v>0</v>
      </c>
      <c r="BN288" s="96">
        <f>INDEX('P-07 HACCP score'!$C$3:$E$7,MATCH(Y288,'P-07 HACCP score'!$B$3:$B$7,0),MATCH('D-14 Impact'!U$2,'P-07 HACCP score'!$C$2:$E$2,0))</f>
        <v>0</v>
      </c>
      <c r="BO288" s="96">
        <f>INDEX('P-07 HACCP score'!$C$3:$E$7,MATCH(Z288,'P-07 HACCP score'!$B$3:$B$7,0),MATCH('D-14 Impact'!V$2,'P-07 HACCP score'!$C$2:$E$2,0))</f>
        <v>0</v>
      </c>
      <c r="BP288" s="96">
        <f>INDEX('P-07 HACCP score'!$C$3:$E$7,MATCH(AA288,'P-07 HACCP score'!$B$3:$B$7,0),MATCH('D-14 Impact'!W$2,'P-07 HACCP score'!$C$2:$E$2,0))</f>
        <v>0</v>
      </c>
      <c r="BQ288" s="96">
        <f>INDEX('P-07 HACCP score'!$C$3:$E$7,MATCH(AB288,'P-07 HACCP score'!$B$3:$B$7,0),MATCH('D-14 Impact'!X$2,'P-07 HACCP score'!$C$2:$E$2,0))</f>
        <v>0</v>
      </c>
      <c r="BR288" s="96">
        <f>INDEX('P-07 HACCP score'!$C$3:$E$7,MATCH(AC288,'P-07 HACCP score'!$B$3:$B$7,0),MATCH('D-14 Impact'!Y$2,'P-07 HACCP score'!$C$2:$E$2,0))</f>
        <v>0</v>
      </c>
      <c r="BS288" s="96">
        <f>INDEX('P-07 HACCP score'!$C$3:$E$7,MATCH(AD288,'P-07 HACCP score'!$B$3:$B$7,0),MATCH('D-14 Impact'!Z$2,'P-07 HACCP score'!$C$2:$E$2,0))</f>
        <v>0</v>
      </c>
      <c r="BT288" s="96">
        <f>INDEX('P-07 HACCP score'!$C$3:$E$7,MATCH(AE288,'P-07 HACCP score'!$B$3:$B$7,0),MATCH('D-14 Impact'!AA$2,'P-07 HACCP score'!$C$2:$E$2,0))</f>
        <v>0</v>
      </c>
      <c r="BU288" s="96">
        <f>INDEX('P-07 HACCP score'!$C$3:$E$7,MATCH(AF288,'P-07 HACCP score'!$B$3:$B$7,0),MATCH('D-14 Impact'!AB$2,'P-07 HACCP score'!$C$2:$E$2,0))</f>
        <v>0</v>
      </c>
      <c r="BV288" s="96">
        <f>INDEX('P-07 HACCP score'!$C$3:$E$7,MATCH(AG288,'P-07 HACCP score'!$B$3:$B$7,0),MATCH('D-14 Impact'!AC$2,'P-07 HACCP score'!$C$2:$E$2,0))</f>
        <v>0</v>
      </c>
      <c r="BW288" s="96">
        <f>INDEX('P-07 HACCP score'!$C$3:$E$7,MATCH(AH288,'P-07 HACCP score'!$B$3:$B$7,0),MATCH('D-14 Impact'!AD$2,'P-07 HACCP score'!$C$2:$E$2,0))</f>
        <v>0</v>
      </c>
    </row>
    <row r="289" spans="1:75" s="2" customFormat="1" x14ac:dyDescent="0.45">
      <c r="A289" s="72">
        <v>53781</v>
      </c>
      <c r="B289" s="116" t="s">
        <v>729</v>
      </c>
      <c r="C289" s="45" t="s">
        <v>635</v>
      </c>
      <c r="D289" s="44" t="s">
        <v>5</v>
      </c>
      <c r="E289" s="23"/>
      <c r="F289" s="109" t="s">
        <v>6</v>
      </c>
      <c r="G289" s="24" t="s">
        <v>9</v>
      </c>
      <c r="H289" s="33" t="s">
        <v>9</v>
      </c>
      <c r="I289" s="33" t="s">
        <v>9</v>
      </c>
      <c r="J289" s="33" t="s">
        <v>67</v>
      </c>
      <c r="K289" s="33" t="s">
        <v>67</v>
      </c>
      <c r="L289" s="33" t="s">
        <v>67</v>
      </c>
      <c r="M289" s="24"/>
      <c r="N289" s="24"/>
      <c r="O289" s="38"/>
      <c r="P289" s="38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39"/>
      <c r="AI289" s="64">
        <f t="shared" si="28"/>
        <v>2</v>
      </c>
      <c r="AJ289" s="65">
        <f t="shared" si="29"/>
        <v>0</v>
      </c>
      <c r="AK289" s="73" t="str">
        <f t="shared" si="30"/>
        <v>MEDIUM</v>
      </c>
      <c r="AL289" s="67" t="str">
        <f t="shared" si="31"/>
        <v>N</v>
      </c>
      <c r="AM289" s="98" t="s">
        <v>7</v>
      </c>
      <c r="AN289" s="68" t="str">
        <f t="shared" si="32"/>
        <v>MEDIUM</v>
      </c>
      <c r="AO289" s="74" t="s">
        <v>8</v>
      </c>
      <c r="AP289" s="71" t="s">
        <v>679</v>
      </c>
      <c r="AQ289" s="71" t="s">
        <v>7</v>
      </c>
      <c r="AR289" s="70" t="str">
        <f t="shared" si="34"/>
        <v>N</v>
      </c>
      <c r="AS289" s="71" t="str">
        <f t="shared" si="33"/>
        <v>MEDIUM</v>
      </c>
      <c r="AT289" s="96">
        <f>INDEX('P-07 HACCP score'!$C$3:$E$7,MATCH(E289,'P-07 HACCP score'!$B$3:$B$7,0),MATCH('D-14 Impact'!A$2,'P-07 HACCP score'!$C$2:$E$2,0))</f>
        <v>0</v>
      </c>
      <c r="AU289" s="96">
        <f>INDEX('P-07 HACCP score'!$C$3:$E$7,MATCH(F289,'P-07 HACCP score'!$B$3:$B$7,0),MATCH('D-14 Impact'!B$2,'P-07 HACCP score'!$C$2:$E$2,0))</f>
        <v>5</v>
      </c>
      <c r="AV289" s="96">
        <f>INDEX('P-07 HACCP score'!$C$3:$E$7,MATCH(G289,'P-07 HACCP score'!$B$3:$B$7,0),MATCH('D-14 Impact'!C$2,'P-07 HACCP score'!$C$2:$E$2,0))</f>
        <v>9</v>
      </c>
      <c r="AW289" s="96">
        <f>INDEX('P-07 HACCP score'!$C$3:$E$7,MATCH(H289,'P-07 HACCP score'!$B$3:$B$7,0),MATCH('D-14 Impact'!D$2,'P-07 HACCP score'!$C$2:$E$2,0))</f>
        <v>9</v>
      </c>
      <c r="AX289" s="96">
        <f>INDEX('P-07 HACCP score'!$C$3:$E$7,MATCH(I289,'P-07 HACCP score'!$B$3:$B$7,0),MATCH('D-14 Impact'!E$2,'P-07 HACCP score'!$C$2:$E$2,0))</f>
        <v>9</v>
      </c>
      <c r="AY289" s="96">
        <f>INDEX('P-07 HACCP score'!$C$3:$E$7,MATCH(J289,'P-07 HACCP score'!$B$3:$B$7,0),MATCH('D-14 Impact'!F$2,'P-07 HACCP score'!$C$2:$E$2,0))</f>
        <v>1.5</v>
      </c>
      <c r="AZ289" s="96">
        <f>INDEX('P-07 HACCP score'!$C$3:$E$7,MATCH(K289,'P-07 HACCP score'!$B$3:$B$7,0),MATCH('D-14 Impact'!G$2,'P-07 HACCP score'!$C$2:$E$2,0))</f>
        <v>1.5</v>
      </c>
      <c r="BA289" s="96">
        <f>INDEX('P-07 HACCP score'!$C$3:$E$7,MATCH(L289,'P-07 HACCP score'!$B$3:$B$7,0),MATCH('D-14 Impact'!H$2,'P-07 HACCP score'!$C$2:$E$2,0))</f>
        <v>1.5</v>
      </c>
      <c r="BB289" s="96">
        <f>INDEX('P-07 HACCP score'!$C$3:$E$7,MATCH(M289,'P-07 HACCP score'!$B$3:$B$7,0),MATCH('D-14 Impact'!I$2,'P-07 HACCP score'!$C$2:$E$2,0))</f>
        <v>0</v>
      </c>
      <c r="BC289" s="96">
        <f>INDEX('P-07 HACCP score'!$C$3:$E$7,MATCH(N289,'P-07 HACCP score'!$B$3:$B$7,0),MATCH('D-14 Impact'!J$2,'P-07 HACCP score'!$C$2:$E$2,0))</f>
        <v>0</v>
      </c>
      <c r="BD289" s="96">
        <f>INDEX('P-07 HACCP score'!$C$3:$E$7,MATCH(O289,'P-07 HACCP score'!$B$3:$B$7,0),MATCH('D-14 Impact'!K$2,'P-07 HACCP score'!$C$2:$E$2,0))</f>
        <v>0</v>
      </c>
      <c r="BE289" s="96">
        <f>INDEX('P-07 HACCP score'!$C$3:$E$7,MATCH(P289,'P-07 HACCP score'!$B$3:$B$7,0),MATCH('D-14 Impact'!L$2,'P-07 HACCP score'!$C$2:$E$2,0))</f>
        <v>0</v>
      </c>
      <c r="BF289" s="96">
        <f>INDEX('P-07 HACCP score'!$C$3:$E$7,MATCH(Q289,'P-07 HACCP score'!$B$3:$B$7,0),MATCH('D-14 Impact'!M$2,'P-07 HACCP score'!$C$2:$E$2,0))</f>
        <v>0</v>
      </c>
      <c r="BG289" s="96">
        <f>INDEX('P-07 HACCP score'!$C$3:$E$7,MATCH(R289,'P-07 HACCP score'!$B$3:$B$7,0),MATCH('D-14 Impact'!N$2,'P-07 HACCP score'!$C$2:$E$2,0))</f>
        <v>0</v>
      </c>
      <c r="BH289" s="96">
        <f>INDEX('P-07 HACCP score'!$C$3:$E$7,MATCH(S289,'P-07 HACCP score'!$B$3:$B$7,0),MATCH('D-14 Impact'!O$2,'P-07 HACCP score'!$C$2:$E$2,0))</f>
        <v>0</v>
      </c>
      <c r="BI289" s="96">
        <f>INDEX('P-07 HACCP score'!$C$3:$E$7,MATCH(T289,'P-07 HACCP score'!$B$3:$B$7,0),MATCH('D-14 Impact'!P$2,'P-07 HACCP score'!$C$2:$E$2,0))</f>
        <v>0</v>
      </c>
      <c r="BJ289" s="96">
        <f>INDEX('P-07 HACCP score'!$C$3:$E$7,MATCH(U289,'P-07 HACCP score'!$B$3:$B$7,0),MATCH('D-14 Impact'!Q$2,'P-07 HACCP score'!$C$2:$E$2,0))</f>
        <v>0</v>
      </c>
      <c r="BK289" s="96">
        <f>INDEX('P-07 HACCP score'!$C$3:$E$7,MATCH(V289,'P-07 HACCP score'!$B$3:$B$7,0),MATCH('D-14 Impact'!R$2,'P-07 HACCP score'!$C$2:$E$2,0))</f>
        <v>0</v>
      </c>
      <c r="BL289" s="96">
        <f>INDEX('P-07 HACCP score'!$C$3:$E$7,MATCH(W289,'P-07 HACCP score'!$B$3:$B$7,0),MATCH('D-14 Impact'!S$2,'P-07 HACCP score'!$C$2:$E$2,0))</f>
        <v>0</v>
      </c>
      <c r="BM289" s="96">
        <f>INDEX('P-07 HACCP score'!$C$3:$E$7,MATCH(X289,'P-07 HACCP score'!$B$3:$B$7,0),MATCH('D-14 Impact'!T$2,'P-07 HACCP score'!$C$2:$E$2,0))</f>
        <v>0</v>
      </c>
      <c r="BN289" s="96">
        <f>INDEX('P-07 HACCP score'!$C$3:$E$7,MATCH(Y289,'P-07 HACCP score'!$B$3:$B$7,0),MATCH('D-14 Impact'!U$2,'P-07 HACCP score'!$C$2:$E$2,0))</f>
        <v>0</v>
      </c>
      <c r="BO289" s="96">
        <f>INDEX('P-07 HACCP score'!$C$3:$E$7,MATCH(Z289,'P-07 HACCP score'!$B$3:$B$7,0),MATCH('D-14 Impact'!V$2,'P-07 HACCP score'!$C$2:$E$2,0))</f>
        <v>0</v>
      </c>
      <c r="BP289" s="96">
        <f>INDEX('P-07 HACCP score'!$C$3:$E$7,MATCH(AA289,'P-07 HACCP score'!$B$3:$B$7,0),MATCH('D-14 Impact'!W$2,'P-07 HACCP score'!$C$2:$E$2,0))</f>
        <v>0</v>
      </c>
      <c r="BQ289" s="96">
        <f>INDEX('P-07 HACCP score'!$C$3:$E$7,MATCH(AB289,'P-07 HACCP score'!$B$3:$B$7,0),MATCH('D-14 Impact'!X$2,'P-07 HACCP score'!$C$2:$E$2,0))</f>
        <v>0</v>
      </c>
      <c r="BR289" s="96">
        <f>INDEX('P-07 HACCP score'!$C$3:$E$7,MATCH(AC289,'P-07 HACCP score'!$B$3:$B$7,0),MATCH('D-14 Impact'!Y$2,'P-07 HACCP score'!$C$2:$E$2,0))</f>
        <v>0</v>
      </c>
      <c r="BS289" s="96">
        <f>INDEX('P-07 HACCP score'!$C$3:$E$7,MATCH(AD289,'P-07 HACCP score'!$B$3:$B$7,0),MATCH('D-14 Impact'!Z$2,'P-07 HACCP score'!$C$2:$E$2,0))</f>
        <v>0</v>
      </c>
      <c r="BT289" s="96">
        <f>INDEX('P-07 HACCP score'!$C$3:$E$7,MATCH(AE289,'P-07 HACCP score'!$B$3:$B$7,0),MATCH('D-14 Impact'!AA$2,'P-07 HACCP score'!$C$2:$E$2,0))</f>
        <v>0</v>
      </c>
      <c r="BU289" s="96">
        <f>INDEX('P-07 HACCP score'!$C$3:$E$7,MATCH(AF289,'P-07 HACCP score'!$B$3:$B$7,0),MATCH('D-14 Impact'!AB$2,'P-07 HACCP score'!$C$2:$E$2,0))</f>
        <v>0</v>
      </c>
      <c r="BV289" s="96">
        <f>INDEX('P-07 HACCP score'!$C$3:$E$7,MATCH(AG289,'P-07 HACCP score'!$B$3:$B$7,0),MATCH('D-14 Impact'!AC$2,'P-07 HACCP score'!$C$2:$E$2,0))</f>
        <v>0</v>
      </c>
      <c r="BW289" s="96">
        <f>INDEX('P-07 HACCP score'!$C$3:$E$7,MATCH(AH289,'P-07 HACCP score'!$B$3:$B$7,0),MATCH('D-14 Impact'!AD$2,'P-07 HACCP score'!$C$2:$E$2,0))</f>
        <v>0</v>
      </c>
    </row>
    <row r="290" spans="1:75" s="2" customFormat="1" x14ac:dyDescent="0.45">
      <c r="A290" s="72">
        <v>50101</v>
      </c>
      <c r="B290" s="7" t="s">
        <v>187</v>
      </c>
      <c r="C290" s="45" t="s">
        <v>628</v>
      </c>
      <c r="D290" s="44" t="s">
        <v>13</v>
      </c>
      <c r="E290" s="23" t="s">
        <v>67</v>
      </c>
      <c r="F290" s="24" t="s">
        <v>8</v>
      </c>
      <c r="G290" s="24" t="s">
        <v>8</v>
      </c>
      <c r="H290" s="33" t="s">
        <v>8</v>
      </c>
      <c r="I290" s="33" t="s">
        <v>8</v>
      </c>
      <c r="J290" s="33" t="s">
        <v>67</v>
      </c>
      <c r="K290" s="33"/>
      <c r="L290" s="33" t="s">
        <v>67</v>
      </c>
      <c r="M290" s="24"/>
      <c r="N290" s="24"/>
      <c r="O290" s="38"/>
      <c r="P290" s="38"/>
      <c r="Q290" s="24" t="s">
        <v>67</v>
      </c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109" t="s">
        <v>67</v>
      </c>
      <c r="AC290" s="24"/>
      <c r="AD290" s="24"/>
      <c r="AE290" s="24"/>
      <c r="AF290" s="24"/>
      <c r="AG290" s="24"/>
      <c r="AH290" s="39"/>
      <c r="AI290" s="64">
        <f t="shared" si="28"/>
        <v>0</v>
      </c>
      <c r="AJ290" s="65">
        <f t="shared" si="29"/>
        <v>2</v>
      </c>
      <c r="AK290" s="73" t="str">
        <f t="shared" si="30"/>
        <v>HIGH</v>
      </c>
      <c r="AL290" s="67" t="str">
        <f t="shared" si="31"/>
        <v>N</v>
      </c>
      <c r="AM290" s="98" t="s">
        <v>7</v>
      </c>
      <c r="AN290" s="68" t="str">
        <f t="shared" si="32"/>
        <v>HIGH</v>
      </c>
      <c r="AO290" s="74" t="s">
        <v>8</v>
      </c>
      <c r="AP290" s="71" t="s">
        <v>7</v>
      </c>
      <c r="AQ290" s="71" t="s">
        <v>679</v>
      </c>
      <c r="AR290" s="70" t="str">
        <f t="shared" si="34"/>
        <v>N</v>
      </c>
      <c r="AS290" s="71" t="str">
        <f t="shared" si="33"/>
        <v>HIGH</v>
      </c>
      <c r="AT290" s="96">
        <f>INDEX('P-07 HACCP score'!$C$3:$E$7,MATCH(E290,'P-07 HACCP score'!$B$3:$B$7,0),MATCH('D-14 Impact'!A$2,'P-07 HACCP score'!$C$2:$E$2,0))</f>
        <v>1.5</v>
      </c>
      <c r="AU290" s="96">
        <f>INDEX('P-07 HACCP score'!$C$3:$E$7,MATCH(F290,'P-07 HACCP score'!$B$3:$B$7,0),MATCH('D-14 Impact'!B$2,'P-07 HACCP score'!$C$2:$E$2,0))</f>
        <v>25</v>
      </c>
      <c r="AV290" s="96">
        <f>INDEX('P-07 HACCP score'!$C$3:$E$7,MATCH(G290,'P-07 HACCP score'!$B$3:$B$7,0),MATCH('D-14 Impact'!C$2,'P-07 HACCP score'!$C$2:$E$2,0))</f>
        <v>15</v>
      </c>
      <c r="AW290" s="96">
        <f>INDEX('P-07 HACCP score'!$C$3:$E$7,MATCH(H290,'P-07 HACCP score'!$B$3:$B$7,0),MATCH('D-14 Impact'!D$2,'P-07 HACCP score'!$C$2:$E$2,0))</f>
        <v>15</v>
      </c>
      <c r="AX290" s="96">
        <f>INDEX('P-07 HACCP score'!$C$3:$E$7,MATCH(I290,'P-07 HACCP score'!$B$3:$B$7,0),MATCH('D-14 Impact'!E$2,'P-07 HACCP score'!$C$2:$E$2,0))</f>
        <v>15</v>
      </c>
      <c r="AY290" s="96">
        <f>INDEX('P-07 HACCP score'!$C$3:$E$7,MATCH(J290,'P-07 HACCP score'!$B$3:$B$7,0),MATCH('D-14 Impact'!F$2,'P-07 HACCP score'!$C$2:$E$2,0))</f>
        <v>1.5</v>
      </c>
      <c r="AZ290" s="96">
        <f>INDEX('P-07 HACCP score'!$C$3:$E$7,MATCH(K290,'P-07 HACCP score'!$B$3:$B$7,0),MATCH('D-14 Impact'!G$2,'P-07 HACCP score'!$C$2:$E$2,0))</f>
        <v>0</v>
      </c>
      <c r="BA290" s="96">
        <f>INDEX('P-07 HACCP score'!$C$3:$E$7,MATCH(L290,'P-07 HACCP score'!$B$3:$B$7,0),MATCH('D-14 Impact'!H$2,'P-07 HACCP score'!$C$2:$E$2,0))</f>
        <v>1.5</v>
      </c>
      <c r="BB290" s="96">
        <f>INDEX('P-07 HACCP score'!$C$3:$E$7,MATCH(M290,'P-07 HACCP score'!$B$3:$B$7,0),MATCH('D-14 Impact'!I$2,'P-07 HACCP score'!$C$2:$E$2,0))</f>
        <v>0</v>
      </c>
      <c r="BC290" s="96">
        <f>INDEX('P-07 HACCP score'!$C$3:$E$7,MATCH(N290,'P-07 HACCP score'!$B$3:$B$7,0),MATCH('D-14 Impact'!J$2,'P-07 HACCP score'!$C$2:$E$2,0))</f>
        <v>0</v>
      </c>
      <c r="BD290" s="96">
        <f>INDEX('P-07 HACCP score'!$C$3:$E$7,MATCH(O290,'P-07 HACCP score'!$B$3:$B$7,0),MATCH('D-14 Impact'!K$2,'P-07 HACCP score'!$C$2:$E$2,0))</f>
        <v>0</v>
      </c>
      <c r="BE290" s="96">
        <f>INDEX('P-07 HACCP score'!$C$3:$E$7,MATCH(P290,'P-07 HACCP score'!$B$3:$B$7,0),MATCH('D-14 Impact'!L$2,'P-07 HACCP score'!$C$2:$E$2,0))</f>
        <v>0</v>
      </c>
      <c r="BF290" s="96">
        <f>INDEX('P-07 HACCP score'!$C$3:$E$7,MATCH(Q290,'P-07 HACCP score'!$B$3:$B$7,0),MATCH('D-14 Impact'!M$2,'P-07 HACCP score'!$C$2:$E$2,0))</f>
        <v>2.5</v>
      </c>
      <c r="BG290" s="96">
        <f>INDEX('P-07 HACCP score'!$C$3:$E$7,MATCH(R290,'P-07 HACCP score'!$B$3:$B$7,0),MATCH('D-14 Impact'!N$2,'P-07 HACCP score'!$C$2:$E$2,0))</f>
        <v>0</v>
      </c>
      <c r="BH290" s="96">
        <f>INDEX('P-07 HACCP score'!$C$3:$E$7,MATCH(S290,'P-07 HACCP score'!$B$3:$B$7,0),MATCH('D-14 Impact'!O$2,'P-07 HACCP score'!$C$2:$E$2,0))</f>
        <v>0</v>
      </c>
      <c r="BI290" s="96">
        <f>INDEX('P-07 HACCP score'!$C$3:$E$7,MATCH(T290,'P-07 HACCP score'!$B$3:$B$7,0),MATCH('D-14 Impact'!P$2,'P-07 HACCP score'!$C$2:$E$2,0))</f>
        <v>0</v>
      </c>
      <c r="BJ290" s="96">
        <f>INDEX('P-07 HACCP score'!$C$3:$E$7,MATCH(U290,'P-07 HACCP score'!$B$3:$B$7,0),MATCH('D-14 Impact'!Q$2,'P-07 HACCP score'!$C$2:$E$2,0))</f>
        <v>0</v>
      </c>
      <c r="BK290" s="96">
        <f>INDEX('P-07 HACCP score'!$C$3:$E$7,MATCH(V290,'P-07 HACCP score'!$B$3:$B$7,0),MATCH('D-14 Impact'!R$2,'P-07 HACCP score'!$C$2:$E$2,0))</f>
        <v>0</v>
      </c>
      <c r="BL290" s="96">
        <f>INDEX('P-07 HACCP score'!$C$3:$E$7,MATCH(W290,'P-07 HACCP score'!$B$3:$B$7,0),MATCH('D-14 Impact'!S$2,'P-07 HACCP score'!$C$2:$E$2,0))</f>
        <v>0</v>
      </c>
      <c r="BM290" s="96">
        <f>INDEX('P-07 HACCP score'!$C$3:$E$7,MATCH(X290,'P-07 HACCP score'!$B$3:$B$7,0),MATCH('D-14 Impact'!T$2,'P-07 HACCP score'!$C$2:$E$2,0))</f>
        <v>0</v>
      </c>
      <c r="BN290" s="96">
        <f>INDEX('P-07 HACCP score'!$C$3:$E$7,MATCH(Y290,'P-07 HACCP score'!$B$3:$B$7,0),MATCH('D-14 Impact'!U$2,'P-07 HACCP score'!$C$2:$E$2,0))</f>
        <v>0</v>
      </c>
      <c r="BO290" s="96">
        <f>INDEX('P-07 HACCP score'!$C$3:$E$7,MATCH(Z290,'P-07 HACCP score'!$B$3:$B$7,0),MATCH('D-14 Impact'!V$2,'P-07 HACCP score'!$C$2:$E$2,0))</f>
        <v>0</v>
      </c>
      <c r="BP290" s="96">
        <f>INDEX('P-07 HACCP score'!$C$3:$E$7,MATCH(AA290,'P-07 HACCP score'!$B$3:$B$7,0),MATCH('D-14 Impact'!W$2,'P-07 HACCP score'!$C$2:$E$2,0))</f>
        <v>0</v>
      </c>
      <c r="BQ290" s="96">
        <f>INDEX('P-07 HACCP score'!$C$3:$E$7,MATCH(AB290,'P-07 HACCP score'!$B$3:$B$7,0),MATCH('D-14 Impact'!X$2,'P-07 HACCP score'!$C$2:$E$2,0))</f>
        <v>1.5</v>
      </c>
      <c r="BR290" s="96">
        <f>INDEX('P-07 HACCP score'!$C$3:$E$7,MATCH(AC290,'P-07 HACCP score'!$B$3:$B$7,0),MATCH('D-14 Impact'!Y$2,'P-07 HACCP score'!$C$2:$E$2,0))</f>
        <v>0</v>
      </c>
      <c r="BS290" s="96">
        <f>INDEX('P-07 HACCP score'!$C$3:$E$7,MATCH(AD290,'P-07 HACCP score'!$B$3:$B$7,0),MATCH('D-14 Impact'!Z$2,'P-07 HACCP score'!$C$2:$E$2,0))</f>
        <v>0</v>
      </c>
      <c r="BT290" s="96">
        <f>INDEX('P-07 HACCP score'!$C$3:$E$7,MATCH(AE290,'P-07 HACCP score'!$B$3:$B$7,0),MATCH('D-14 Impact'!AA$2,'P-07 HACCP score'!$C$2:$E$2,0))</f>
        <v>0</v>
      </c>
      <c r="BU290" s="96">
        <f>INDEX('P-07 HACCP score'!$C$3:$E$7,MATCH(AF290,'P-07 HACCP score'!$B$3:$B$7,0),MATCH('D-14 Impact'!AB$2,'P-07 HACCP score'!$C$2:$E$2,0))</f>
        <v>0</v>
      </c>
      <c r="BV290" s="96">
        <f>INDEX('P-07 HACCP score'!$C$3:$E$7,MATCH(AG290,'P-07 HACCP score'!$B$3:$B$7,0),MATCH('D-14 Impact'!AC$2,'P-07 HACCP score'!$C$2:$E$2,0))</f>
        <v>0</v>
      </c>
      <c r="BW290" s="96">
        <f>INDEX('P-07 HACCP score'!$C$3:$E$7,MATCH(AH290,'P-07 HACCP score'!$B$3:$B$7,0),MATCH('D-14 Impact'!AD$2,'P-07 HACCP score'!$C$2:$E$2,0))</f>
        <v>0</v>
      </c>
    </row>
    <row r="291" spans="1:75" s="2" customFormat="1" x14ac:dyDescent="0.45">
      <c r="A291" s="72">
        <v>50111</v>
      </c>
      <c r="B291" s="7" t="s">
        <v>189</v>
      </c>
      <c r="C291" s="45" t="s">
        <v>628</v>
      </c>
      <c r="D291" s="44" t="s">
        <v>13</v>
      </c>
      <c r="E291" s="23" t="s">
        <v>67</v>
      </c>
      <c r="F291" s="24" t="s">
        <v>8</v>
      </c>
      <c r="G291" s="24" t="s">
        <v>8</v>
      </c>
      <c r="H291" s="33" t="s">
        <v>8</v>
      </c>
      <c r="I291" s="33" t="s">
        <v>8</v>
      </c>
      <c r="J291" s="33" t="s">
        <v>67</v>
      </c>
      <c r="K291" s="33"/>
      <c r="L291" s="33" t="s">
        <v>67</v>
      </c>
      <c r="M291" s="24"/>
      <c r="N291" s="24"/>
      <c r="O291" s="38"/>
      <c r="P291" s="38"/>
      <c r="Q291" s="24" t="s">
        <v>67</v>
      </c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109" t="s">
        <v>67</v>
      </c>
      <c r="AC291" s="24"/>
      <c r="AD291" s="24"/>
      <c r="AE291" s="24"/>
      <c r="AF291" s="24"/>
      <c r="AG291" s="24"/>
      <c r="AH291" s="39"/>
      <c r="AI291" s="64">
        <f t="shared" si="28"/>
        <v>0</v>
      </c>
      <c r="AJ291" s="65">
        <f t="shared" si="29"/>
        <v>2</v>
      </c>
      <c r="AK291" s="73" t="str">
        <f t="shared" si="30"/>
        <v>HIGH</v>
      </c>
      <c r="AL291" s="67" t="str">
        <f t="shared" si="31"/>
        <v>N</v>
      </c>
      <c r="AM291" s="98" t="s">
        <v>7</v>
      </c>
      <c r="AN291" s="68" t="str">
        <f t="shared" si="32"/>
        <v>HIGH</v>
      </c>
      <c r="AO291" s="74" t="s">
        <v>8</v>
      </c>
      <c r="AP291" s="71" t="s">
        <v>7</v>
      </c>
      <c r="AQ291" s="71" t="s">
        <v>679</v>
      </c>
      <c r="AR291" s="70" t="str">
        <f t="shared" si="34"/>
        <v>N</v>
      </c>
      <c r="AS291" s="71" t="str">
        <f t="shared" si="33"/>
        <v>HIGH</v>
      </c>
      <c r="AT291" s="96">
        <f>INDEX('P-07 HACCP score'!$C$3:$E$7,MATCH(E291,'P-07 HACCP score'!$B$3:$B$7,0),MATCH('D-14 Impact'!A$2,'P-07 HACCP score'!$C$2:$E$2,0))</f>
        <v>1.5</v>
      </c>
      <c r="AU291" s="96">
        <f>INDEX('P-07 HACCP score'!$C$3:$E$7,MATCH(F291,'P-07 HACCP score'!$B$3:$B$7,0),MATCH('D-14 Impact'!B$2,'P-07 HACCP score'!$C$2:$E$2,0))</f>
        <v>25</v>
      </c>
      <c r="AV291" s="96">
        <f>INDEX('P-07 HACCP score'!$C$3:$E$7,MATCH(G291,'P-07 HACCP score'!$B$3:$B$7,0),MATCH('D-14 Impact'!C$2,'P-07 HACCP score'!$C$2:$E$2,0))</f>
        <v>15</v>
      </c>
      <c r="AW291" s="96">
        <f>INDEX('P-07 HACCP score'!$C$3:$E$7,MATCH(H291,'P-07 HACCP score'!$B$3:$B$7,0),MATCH('D-14 Impact'!D$2,'P-07 HACCP score'!$C$2:$E$2,0))</f>
        <v>15</v>
      </c>
      <c r="AX291" s="96">
        <f>INDEX('P-07 HACCP score'!$C$3:$E$7,MATCH(I291,'P-07 HACCP score'!$B$3:$B$7,0),MATCH('D-14 Impact'!E$2,'P-07 HACCP score'!$C$2:$E$2,0))</f>
        <v>15</v>
      </c>
      <c r="AY291" s="96">
        <f>INDEX('P-07 HACCP score'!$C$3:$E$7,MATCH(J291,'P-07 HACCP score'!$B$3:$B$7,0),MATCH('D-14 Impact'!F$2,'P-07 HACCP score'!$C$2:$E$2,0))</f>
        <v>1.5</v>
      </c>
      <c r="AZ291" s="96">
        <f>INDEX('P-07 HACCP score'!$C$3:$E$7,MATCH(K291,'P-07 HACCP score'!$B$3:$B$7,0),MATCH('D-14 Impact'!G$2,'P-07 HACCP score'!$C$2:$E$2,0))</f>
        <v>0</v>
      </c>
      <c r="BA291" s="96">
        <f>INDEX('P-07 HACCP score'!$C$3:$E$7,MATCH(L291,'P-07 HACCP score'!$B$3:$B$7,0),MATCH('D-14 Impact'!H$2,'P-07 HACCP score'!$C$2:$E$2,0))</f>
        <v>1.5</v>
      </c>
      <c r="BB291" s="96">
        <f>INDEX('P-07 HACCP score'!$C$3:$E$7,MATCH(M291,'P-07 HACCP score'!$B$3:$B$7,0),MATCH('D-14 Impact'!I$2,'P-07 HACCP score'!$C$2:$E$2,0))</f>
        <v>0</v>
      </c>
      <c r="BC291" s="96">
        <f>INDEX('P-07 HACCP score'!$C$3:$E$7,MATCH(N291,'P-07 HACCP score'!$B$3:$B$7,0),MATCH('D-14 Impact'!J$2,'P-07 HACCP score'!$C$2:$E$2,0))</f>
        <v>0</v>
      </c>
      <c r="BD291" s="96">
        <f>INDEX('P-07 HACCP score'!$C$3:$E$7,MATCH(O291,'P-07 HACCP score'!$B$3:$B$7,0),MATCH('D-14 Impact'!K$2,'P-07 HACCP score'!$C$2:$E$2,0))</f>
        <v>0</v>
      </c>
      <c r="BE291" s="96">
        <f>INDEX('P-07 HACCP score'!$C$3:$E$7,MATCH(P291,'P-07 HACCP score'!$B$3:$B$7,0),MATCH('D-14 Impact'!L$2,'P-07 HACCP score'!$C$2:$E$2,0))</f>
        <v>0</v>
      </c>
      <c r="BF291" s="96">
        <f>INDEX('P-07 HACCP score'!$C$3:$E$7,MATCH(Q291,'P-07 HACCP score'!$B$3:$B$7,0),MATCH('D-14 Impact'!M$2,'P-07 HACCP score'!$C$2:$E$2,0))</f>
        <v>2.5</v>
      </c>
      <c r="BG291" s="96">
        <f>INDEX('P-07 HACCP score'!$C$3:$E$7,MATCH(R291,'P-07 HACCP score'!$B$3:$B$7,0),MATCH('D-14 Impact'!N$2,'P-07 HACCP score'!$C$2:$E$2,0))</f>
        <v>0</v>
      </c>
      <c r="BH291" s="96">
        <f>INDEX('P-07 HACCP score'!$C$3:$E$7,MATCH(S291,'P-07 HACCP score'!$B$3:$B$7,0),MATCH('D-14 Impact'!O$2,'P-07 HACCP score'!$C$2:$E$2,0))</f>
        <v>0</v>
      </c>
      <c r="BI291" s="96">
        <f>INDEX('P-07 HACCP score'!$C$3:$E$7,MATCH(T291,'P-07 HACCP score'!$B$3:$B$7,0),MATCH('D-14 Impact'!P$2,'P-07 HACCP score'!$C$2:$E$2,0))</f>
        <v>0</v>
      </c>
      <c r="BJ291" s="96">
        <f>INDEX('P-07 HACCP score'!$C$3:$E$7,MATCH(U291,'P-07 HACCP score'!$B$3:$B$7,0),MATCH('D-14 Impact'!Q$2,'P-07 HACCP score'!$C$2:$E$2,0))</f>
        <v>0</v>
      </c>
      <c r="BK291" s="96">
        <f>INDEX('P-07 HACCP score'!$C$3:$E$7,MATCH(V291,'P-07 HACCP score'!$B$3:$B$7,0),MATCH('D-14 Impact'!R$2,'P-07 HACCP score'!$C$2:$E$2,0))</f>
        <v>0</v>
      </c>
      <c r="BL291" s="96">
        <f>INDEX('P-07 HACCP score'!$C$3:$E$7,MATCH(W291,'P-07 HACCP score'!$B$3:$B$7,0),MATCH('D-14 Impact'!S$2,'P-07 HACCP score'!$C$2:$E$2,0))</f>
        <v>0</v>
      </c>
      <c r="BM291" s="96">
        <f>INDEX('P-07 HACCP score'!$C$3:$E$7,MATCH(X291,'P-07 HACCP score'!$B$3:$B$7,0),MATCH('D-14 Impact'!T$2,'P-07 HACCP score'!$C$2:$E$2,0))</f>
        <v>0</v>
      </c>
      <c r="BN291" s="96">
        <f>INDEX('P-07 HACCP score'!$C$3:$E$7,MATCH(Y291,'P-07 HACCP score'!$B$3:$B$7,0),MATCH('D-14 Impact'!U$2,'P-07 HACCP score'!$C$2:$E$2,0))</f>
        <v>0</v>
      </c>
      <c r="BO291" s="96">
        <f>INDEX('P-07 HACCP score'!$C$3:$E$7,MATCH(Z291,'P-07 HACCP score'!$B$3:$B$7,0),MATCH('D-14 Impact'!V$2,'P-07 HACCP score'!$C$2:$E$2,0))</f>
        <v>0</v>
      </c>
      <c r="BP291" s="96">
        <f>INDEX('P-07 HACCP score'!$C$3:$E$7,MATCH(AA291,'P-07 HACCP score'!$B$3:$B$7,0),MATCH('D-14 Impact'!W$2,'P-07 HACCP score'!$C$2:$E$2,0))</f>
        <v>0</v>
      </c>
      <c r="BQ291" s="96">
        <f>INDEX('P-07 HACCP score'!$C$3:$E$7,MATCH(AB291,'P-07 HACCP score'!$B$3:$B$7,0),MATCH('D-14 Impact'!X$2,'P-07 HACCP score'!$C$2:$E$2,0))</f>
        <v>1.5</v>
      </c>
      <c r="BR291" s="96">
        <f>INDEX('P-07 HACCP score'!$C$3:$E$7,MATCH(AC291,'P-07 HACCP score'!$B$3:$B$7,0),MATCH('D-14 Impact'!Y$2,'P-07 HACCP score'!$C$2:$E$2,0))</f>
        <v>0</v>
      </c>
      <c r="BS291" s="96">
        <f>INDEX('P-07 HACCP score'!$C$3:$E$7,MATCH(AD291,'P-07 HACCP score'!$B$3:$B$7,0),MATCH('D-14 Impact'!Z$2,'P-07 HACCP score'!$C$2:$E$2,0))</f>
        <v>0</v>
      </c>
      <c r="BT291" s="96">
        <f>INDEX('P-07 HACCP score'!$C$3:$E$7,MATCH(AE291,'P-07 HACCP score'!$B$3:$B$7,0),MATCH('D-14 Impact'!AA$2,'P-07 HACCP score'!$C$2:$E$2,0))</f>
        <v>0</v>
      </c>
      <c r="BU291" s="96">
        <f>INDEX('P-07 HACCP score'!$C$3:$E$7,MATCH(AF291,'P-07 HACCP score'!$B$3:$B$7,0),MATCH('D-14 Impact'!AB$2,'P-07 HACCP score'!$C$2:$E$2,0))</f>
        <v>0</v>
      </c>
      <c r="BV291" s="96">
        <f>INDEX('P-07 HACCP score'!$C$3:$E$7,MATCH(AG291,'P-07 HACCP score'!$B$3:$B$7,0),MATCH('D-14 Impact'!AC$2,'P-07 HACCP score'!$C$2:$E$2,0))</f>
        <v>0</v>
      </c>
      <c r="BW291" s="96">
        <f>INDEX('P-07 HACCP score'!$C$3:$E$7,MATCH(AH291,'P-07 HACCP score'!$B$3:$B$7,0),MATCH('D-14 Impact'!AD$2,'P-07 HACCP score'!$C$2:$E$2,0))</f>
        <v>0</v>
      </c>
    </row>
    <row r="292" spans="1:75" s="2" customFormat="1" x14ac:dyDescent="0.45">
      <c r="A292" s="72">
        <v>50380</v>
      </c>
      <c r="B292" s="7" t="s">
        <v>216</v>
      </c>
      <c r="C292" s="45" t="s">
        <v>628</v>
      </c>
      <c r="D292" s="44" t="s">
        <v>13</v>
      </c>
      <c r="E292" s="23" t="s">
        <v>67</v>
      </c>
      <c r="F292" s="24"/>
      <c r="G292" s="24" t="s">
        <v>6</v>
      </c>
      <c r="H292" s="33" t="s">
        <v>6</v>
      </c>
      <c r="I292" s="33" t="s">
        <v>6</v>
      </c>
      <c r="J292" s="33"/>
      <c r="K292" s="33"/>
      <c r="L292" s="33"/>
      <c r="M292" s="24"/>
      <c r="N292" s="24"/>
      <c r="O292" s="38"/>
      <c r="P292" s="38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39"/>
      <c r="AI292" s="64">
        <f t="shared" si="28"/>
        <v>0</v>
      </c>
      <c r="AJ292" s="65">
        <f t="shared" si="29"/>
        <v>0</v>
      </c>
      <c r="AK292" s="73" t="str">
        <f t="shared" si="30"/>
        <v>LOW</v>
      </c>
      <c r="AL292" s="67" t="str">
        <f t="shared" si="31"/>
        <v>N</v>
      </c>
      <c r="AM292" s="98" t="s">
        <v>7</v>
      </c>
      <c r="AN292" s="68" t="str">
        <f t="shared" si="32"/>
        <v>LOW</v>
      </c>
      <c r="AO292" s="74" t="s">
        <v>6</v>
      </c>
      <c r="AP292" s="71" t="s">
        <v>7</v>
      </c>
      <c r="AQ292" s="71" t="s">
        <v>7</v>
      </c>
      <c r="AR292" s="70" t="str">
        <f t="shared" si="34"/>
        <v>N</v>
      </c>
      <c r="AS292" s="71" t="str">
        <f t="shared" si="33"/>
        <v>LOW</v>
      </c>
      <c r="AT292" s="96">
        <f>INDEX('P-07 HACCP score'!$C$3:$E$7,MATCH(E292,'P-07 HACCP score'!$B$3:$B$7,0),MATCH('D-14 Impact'!A$2,'P-07 HACCP score'!$C$2:$E$2,0))</f>
        <v>1.5</v>
      </c>
      <c r="AU292" s="96">
        <f>INDEX('P-07 HACCP score'!$C$3:$E$7,MATCH(F292,'P-07 HACCP score'!$B$3:$B$7,0),MATCH('D-14 Impact'!B$2,'P-07 HACCP score'!$C$2:$E$2,0))</f>
        <v>0</v>
      </c>
      <c r="AV292" s="96">
        <f>INDEX('P-07 HACCP score'!$C$3:$E$7,MATCH(G292,'P-07 HACCP score'!$B$3:$B$7,0),MATCH('D-14 Impact'!C$2,'P-07 HACCP score'!$C$2:$E$2,0))</f>
        <v>3</v>
      </c>
      <c r="AW292" s="96">
        <f>INDEX('P-07 HACCP score'!$C$3:$E$7,MATCH(H292,'P-07 HACCP score'!$B$3:$B$7,0),MATCH('D-14 Impact'!D$2,'P-07 HACCP score'!$C$2:$E$2,0))</f>
        <v>3</v>
      </c>
      <c r="AX292" s="96">
        <f>INDEX('P-07 HACCP score'!$C$3:$E$7,MATCH(I292,'P-07 HACCP score'!$B$3:$B$7,0),MATCH('D-14 Impact'!E$2,'P-07 HACCP score'!$C$2:$E$2,0))</f>
        <v>3</v>
      </c>
      <c r="AY292" s="96">
        <f>INDEX('P-07 HACCP score'!$C$3:$E$7,MATCH(J292,'P-07 HACCP score'!$B$3:$B$7,0),MATCH('D-14 Impact'!F$2,'P-07 HACCP score'!$C$2:$E$2,0))</f>
        <v>0</v>
      </c>
      <c r="AZ292" s="96">
        <f>INDEX('P-07 HACCP score'!$C$3:$E$7,MATCH(K292,'P-07 HACCP score'!$B$3:$B$7,0),MATCH('D-14 Impact'!G$2,'P-07 HACCP score'!$C$2:$E$2,0))</f>
        <v>0</v>
      </c>
      <c r="BA292" s="96">
        <f>INDEX('P-07 HACCP score'!$C$3:$E$7,MATCH(L292,'P-07 HACCP score'!$B$3:$B$7,0),MATCH('D-14 Impact'!H$2,'P-07 HACCP score'!$C$2:$E$2,0))</f>
        <v>0</v>
      </c>
      <c r="BB292" s="96">
        <f>INDEX('P-07 HACCP score'!$C$3:$E$7,MATCH(M292,'P-07 HACCP score'!$B$3:$B$7,0),MATCH('D-14 Impact'!I$2,'P-07 HACCP score'!$C$2:$E$2,0))</f>
        <v>0</v>
      </c>
      <c r="BC292" s="96">
        <f>INDEX('P-07 HACCP score'!$C$3:$E$7,MATCH(N292,'P-07 HACCP score'!$B$3:$B$7,0),MATCH('D-14 Impact'!J$2,'P-07 HACCP score'!$C$2:$E$2,0))</f>
        <v>0</v>
      </c>
      <c r="BD292" s="96">
        <f>INDEX('P-07 HACCP score'!$C$3:$E$7,MATCH(O292,'P-07 HACCP score'!$B$3:$B$7,0),MATCH('D-14 Impact'!K$2,'P-07 HACCP score'!$C$2:$E$2,0))</f>
        <v>0</v>
      </c>
      <c r="BE292" s="96">
        <f>INDEX('P-07 HACCP score'!$C$3:$E$7,MATCH(P292,'P-07 HACCP score'!$B$3:$B$7,0),MATCH('D-14 Impact'!L$2,'P-07 HACCP score'!$C$2:$E$2,0))</f>
        <v>0</v>
      </c>
      <c r="BF292" s="96">
        <f>INDEX('P-07 HACCP score'!$C$3:$E$7,MATCH(Q292,'P-07 HACCP score'!$B$3:$B$7,0),MATCH('D-14 Impact'!M$2,'P-07 HACCP score'!$C$2:$E$2,0))</f>
        <v>0</v>
      </c>
      <c r="BG292" s="96">
        <f>INDEX('P-07 HACCP score'!$C$3:$E$7,MATCH(R292,'P-07 HACCP score'!$B$3:$B$7,0),MATCH('D-14 Impact'!N$2,'P-07 HACCP score'!$C$2:$E$2,0))</f>
        <v>0</v>
      </c>
      <c r="BH292" s="96">
        <f>INDEX('P-07 HACCP score'!$C$3:$E$7,MATCH(S292,'P-07 HACCP score'!$B$3:$B$7,0),MATCH('D-14 Impact'!O$2,'P-07 HACCP score'!$C$2:$E$2,0))</f>
        <v>0</v>
      </c>
      <c r="BI292" s="96">
        <f>INDEX('P-07 HACCP score'!$C$3:$E$7,MATCH(T292,'P-07 HACCP score'!$B$3:$B$7,0),MATCH('D-14 Impact'!P$2,'P-07 HACCP score'!$C$2:$E$2,0))</f>
        <v>0</v>
      </c>
      <c r="BJ292" s="96">
        <f>INDEX('P-07 HACCP score'!$C$3:$E$7,MATCH(U292,'P-07 HACCP score'!$B$3:$B$7,0),MATCH('D-14 Impact'!Q$2,'P-07 HACCP score'!$C$2:$E$2,0))</f>
        <v>0</v>
      </c>
      <c r="BK292" s="96">
        <f>INDEX('P-07 HACCP score'!$C$3:$E$7,MATCH(V292,'P-07 HACCP score'!$B$3:$B$7,0),MATCH('D-14 Impact'!R$2,'P-07 HACCP score'!$C$2:$E$2,0))</f>
        <v>0</v>
      </c>
      <c r="BL292" s="96">
        <f>INDEX('P-07 HACCP score'!$C$3:$E$7,MATCH(W292,'P-07 HACCP score'!$B$3:$B$7,0),MATCH('D-14 Impact'!S$2,'P-07 HACCP score'!$C$2:$E$2,0))</f>
        <v>0</v>
      </c>
      <c r="BM292" s="96">
        <f>INDEX('P-07 HACCP score'!$C$3:$E$7,MATCH(X292,'P-07 HACCP score'!$B$3:$B$7,0),MATCH('D-14 Impact'!T$2,'P-07 HACCP score'!$C$2:$E$2,0))</f>
        <v>0</v>
      </c>
      <c r="BN292" s="96">
        <f>INDEX('P-07 HACCP score'!$C$3:$E$7,MATCH(Y292,'P-07 HACCP score'!$B$3:$B$7,0),MATCH('D-14 Impact'!U$2,'P-07 HACCP score'!$C$2:$E$2,0))</f>
        <v>0</v>
      </c>
      <c r="BO292" s="96">
        <f>INDEX('P-07 HACCP score'!$C$3:$E$7,MATCH(Z292,'P-07 HACCP score'!$B$3:$B$7,0),MATCH('D-14 Impact'!V$2,'P-07 HACCP score'!$C$2:$E$2,0))</f>
        <v>0</v>
      </c>
      <c r="BP292" s="96">
        <f>INDEX('P-07 HACCP score'!$C$3:$E$7,MATCH(AA292,'P-07 HACCP score'!$B$3:$B$7,0),MATCH('D-14 Impact'!W$2,'P-07 HACCP score'!$C$2:$E$2,0))</f>
        <v>0</v>
      </c>
      <c r="BQ292" s="96">
        <f>INDEX('P-07 HACCP score'!$C$3:$E$7,MATCH(AB292,'P-07 HACCP score'!$B$3:$B$7,0),MATCH('D-14 Impact'!X$2,'P-07 HACCP score'!$C$2:$E$2,0))</f>
        <v>0</v>
      </c>
      <c r="BR292" s="96">
        <f>INDEX('P-07 HACCP score'!$C$3:$E$7,MATCH(AC292,'P-07 HACCP score'!$B$3:$B$7,0),MATCH('D-14 Impact'!Y$2,'P-07 HACCP score'!$C$2:$E$2,0))</f>
        <v>0</v>
      </c>
      <c r="BS292" s="96">
        <f>INDEX('P-07 HACCP score'!$C$3:$E$7,MATCH(AD292,'P-07 HACCP score'!$B$3:$B$7,0),MATCH('D-14 Impact'!Z$2,'P-07 HACCP score'!$C$2:$E$2,0))</f>
        <v>0</v>
      </c>
      <c r="BT292" s="96">
        <f>INDEX('P-07 HACCP score'!$C$3:$E$7,MATCH(AE292,'P-07 HACCP score'!$B$3:$B$7,0),MATCH('D-14 Impact'!AA$2,'P-07 HACCP score'!$C$2:$E$2,0))</f>
        <v>0</v>
      </c>
      <c r="BU292" s="96">
        <f>INDEX('P-07 HACCP score'!$C$3:$E$7,MATCH(AF292,'P-07 HACCP score'!$B$3:$B$7,0),MATCH('D-14 Impact'!AB$2,'P-07 HACCP score'!$C$2:$E$2,0))</f>
        <v>0</v>
      </c>
      <c r="BV292" s="96">
        <f>INDEX('P-07 HACCP score'!$C$3:$E$7,MATCH(AG292,'P-07 HACCP score'!$B$3:$B$7,0),MATCH('D-14 Impact'!AC$2,'P-07 HACCP score'!$C$2:$E$2,0))</f>
        <v>0</v>
      </c>
      <c r="BW292" s="96">
        <f>INDEX('P-07 HACCP score'!$C$3:$E$7,MATCH(AH292,'P-07 HACCP score'!$B$3:$B$7,0),MATCH('D-14 Impact'!AD$2,'P-07 HACCP score'!$C$2:$E$2,0))</f>
        <v>0</v>
      </c>
    </row>
    <row r="293" spans="1:75" s="2" customFormat="1" x14ac:dyDescent="0.45">
      <c r="A293" s="72">
        <v>50370</v>
      </c>
      <c r="B293" s="7" t="s">
        <v>215</v>
      </c>
      <c r="C293" s="45" t="s">
        <v>628</v>
      </c>
      <c r="D293" s="44" t="s">
        <v>13</v>
      </c>
      <c r="E293" s="23" t="s">
        <v>67</v>
      </c>
      <c r="F293" s="24"/>
      <c r="G293" s="24" t="s">
        <v>6</v>
      </c>
      <c r="H293" s="33" t="s">
        <v>6</v>
      </c>
      <c r="I293" s="33" t="s">
        <v>6</v>
      </c>
      <c r="J293" s="33"/>
      <c r="K293" s="33"/>
      <c r="L293" s="33"/>
      <c r="M293" s="24"/>
      <c r="N293" s="24"/>
      <c r="O293" s="38"/>
      <c r="P293" s="38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39"/>
      <c r="AI293" s="64">
        <f t="shared" si="28"/>
        <v>0</v>
      </c>
      <c r="AJ293" s="65">
        <f t="shared" si="29"/>
        <v>0</v>
      </c>
      <c r="AK293" s="73" t="str">
        <f t="shared" si="30"/>
        <v>LOW</v>
      </c>
      <c r="AL293" s="67" t="str">
        <f t="shared" si="31"/>
        <v>N</v>
      </c>
      <c r="AM293" s="98" t="s">
        <v>7</v>
      </c>
      <c r="AN293" s="68" t="str">
        <f t="shared" si="32"/>
        <v>LOW</v>
      </c>
      <c r="AO293" s="74" t="s">
        <v>6</v>
      </c>
      <c r="AP293" s="69" t="s">
        <v>7</v>
      </c>
      <c r="AQ293" s="71" t="s">
        <v>7</v>
      </c>
      <c r="AR293" s="70" t="str">
        <f t="shared" si="34"/>
        <v>N</v>
      </c>
      <c r="AS293" s="71" t="str">
        <f t="shared" si="33"/>
        <v>LOW</v>
      </c>
      <c r="AT293" s="96">
        <f>INDEX('P-07 HACCP score'!$C$3:$E$7,MATCH(E293,'P-07 HACCP score'!$B$3:$B$7,0),MATCH('D-14 Impact'!A$2,'P-07 HACCP score'!$C$2:$E$2,0))</f>
        <v>1.5</v>
      </c>
      <c r="AU293" s="96">
        <f>INDEX('P-07 HACCP score'!$C$3:$E$7,MATCH(F293,'P-07 HACCP score'!$B$3:$B$7,0),MATCH('D-14 Impact'!B$2,'P-07 HACCP score'!$C$2:$E$2,0))</f>
        <v>0</v>
      </c>
      <c r="AV293" s="96">
        <f>INDEX('P-07 HACCP score'!$C$3:$E$7,MATCH(G293,'P-07 HACCP score'!$B$3:$B$7,0),MATCH('D-14 Impact'!C$2,'P-07 HACCP score'!$C$2:$E$2,0))</f>
        <v>3</v>
      </c>
      <c r="AW293" s="96">
        <f>INDEX('P-07 HACCP score'!$C$3:$E$7,MATCH(H293,'P-07 HACCP score'!$B$3:$B$7,0),MATCH('D-14 Impact'!D$2,'P-07 HACCP score'!$C$2:$E$2,0))</f>
        <v>3</v>
      </c>
      <c r="AX293" s="96">
        <f>INDEX('P-07 HACCP score'!$C$3:$E$7,MATCH(I293,'P-07 HACCP score'!$B$3:$B$7,0),MATCH('D-14 Impact'!E$2,'P-07 HACCP score'!$C$2:$E$2,0))</f>
        <v>3</v>
      </c>
      <c r="AY293" s="96">
        <f>INDEX('P-07 HACCP score'!$C$3:$E$7,MATCH(J293,'P-07 HACCP score'!$B$3:$B$7,0),MATCH('D-14 Impact'!F$2,'P-07 HACCP score'!$C$2:$E$2,0))</f>
        <v>0</v>
      </c>
      <c r="AZ293" s="96">
        <f>INDEX('P-07 HACCP score'!$C$3:$E$7,MATCH(K293,'P-07 HACCP score'!$B$3:$B$7,0),MATCH('D-14 Impact'!G$2,'P-07 HACCP score'!$C$2:$E$2,0))</f>
        <v>0</v>
      </c>
      <c r="BA293" s="96">
        <f>INDEX('P-07 HACCP score'!$C$3:$E$7,MATCH(L293,'P-07 HACCP score'!$B$3:$B$7,0),MATCH('D-14 Impact'!H$2,'P-07 HACCP score'!$C$2:$E$2,0))</f>
        <v>0</v>
      </c>
      <c r="BB293" s="96">
        <f>INDEX('P-07 HACCP score'!$C$3:$E$7,MATCH(M293,'P-07 HACCP score'!$B$3:$B$7,0),MATCH('D-14 Impact'!I$2,'P-07 HACCP score'!$C$2:$E$2,0))</f>
        <v>0</v>
      </c>
      <c r="BC293" s="96">
        <f>INDEX('P-07 HACCP score'!$C$3:$E$7,MATCH(N293,'P-07 HACCP score'!$B$3:$B$7,0),MATCH('D-14 Impact'!J$2,'P-07 HACCP score'!$C$2:$E$2,0))</f>
        <v>0</v>
      </c>
      <c r="BD293" s="96">
        <f>INDEX('P-07 HACCP score'!$C$3:$E$7,MATCH(O293,'P-07 HACCP score'!$B$3:$B$7,0),MATCH('D-14 Impact'!K$2,'P-07 HACCP score'!$C$2:$E$2,0))</f>
        <v>0</v>
      </c>
      <c r="BE293" s="96">
        <f>INDEX('P-07 HACCP score'!$C$3:$E$7,MATCH(P293,'P-07 HACCP score'!$B$3:$B$7,0),MATCH('D-14 Impact'!L$2,'P-07 HACCP score'!$C$2:$E$2,0))</f>
        <v>0</v>
      </c>
      <c r="BF293" s="96">
        <f>INDEX('P-07 HACCP score'!$C$3:$E$7,MATCH(Q293,'P-07 HACCP score'!$B$3:$B$7,0),MATCH('D-14 Impact'!M$2,'P-07 HACCP score'!$C$2:$E$2,0))</f>
        <v>0</v>
      </c>
      <c r="BG293" s="96">
        <f>INDEX('P-07 HACCP score'!$C$3:$E$7,MATCH(R293,'P-07 HACCP score'!$B$3:$B$7,0),MATCH('D-14 Impact'!N$2,'P-07 HACCP score'!$C$2:$E$2,0))</f>
        <v>0</v>
      </c>
      <c r="BH293" s="96">
        <f>INDEX('P-07 HACCP score'!$C$3:$E$7,MATCH(S293,'P-07 HACCP score'!$B$3:$B$7,0),MATCH('D-14 Impact'!O$2,'P-07 HACCP score'!$C$2:$E$2,0))</f>
        <v>0</v>
      </c>
      <c r="BI293" s="96">
        <f>INDEX('P-07 HACCP score'!$C$3:$E$7,MATCH(T293,'P-07 HACCP score'!$B$3:$B$7,0),MATCH('D-14 Impact'!P$2,'P-07 HACCP score'!$C$2:$E$2,0))</f>
        <v>0</v>
      </c>
      <c r="BJ293" s="96">
        <f>INDEX('P-07 HACCP score'!$C$3:$E$7,MATCH(U293,'P-07 HACCP score'!$B$3:$B$7,0),MATCH('D-14 Impact'!Q$2,'P-07 HACCP score'!$C$2:$E$2,0))</f>
        <v>0</v>
      </c>
      <c r="BK293" s="96">
        <f>INDEX('P-07 HACCP score'!$C$3:$E$7,MATCH(V293,'P-07 HACCP score'!$B$3:$B$7,0),MATCH('D-14 Impact'!R$2,'P-07 HACCP score'!$C$2:$E$2,0))</f>
        <v>0</v>
      </c>
      <c r="BL293" s="96">
        <f>INDEX('P-07 HACCP score'!$C$3:$E$7,MATCH(W293,'P-07 HACCP score'!$B$3:$B$7,0),MATCH('D-14 Impact'!S$2,'P-07 HACCP score'!$C$2:$E$2,0))</f>
        <v>0</v>
      </c>
      <c r="BM293" s="96">
        <f>INDEX('P-07 HACCP score'!$C$3:$E$7,MATCH(X293,'P-07 HACCP score'!$B$3:$B$7,0),MATCH('D-14 Impact'!T$2,'P-07 HACCP score'!$C$2:$E$2,0))</f>
        <v>0</v>
      </c>
      <c r="BN293" s="96">
        <f>INDEX('P-07 HACCP score'!$C$3:$E$7,MATCH(Y293,'P-07 HACCP score'!$B$3:$B$7,0),MATCH('D-14 Impact'!U$2,'P-07 HACCP score'!$C$2:$E$2,0))</f>
        <v>0</v>
      </c>
      <c r="BO293" s="96">
        <f>INDEX('P-07 HACCP score'!$C$3:$E$7,MATCH(Z293,'P-07 HACCP score'!$B$3:$B$7,0),MATCH('D-14 Impact'!V$2,'P-07 HACCP score'!$C$2:$E$2,0))</f>
        <v>0</v>
      </c>
      <c r="BP293" s="96">
        <f>INDEX('P-07 HACCP score'!$C$3:$E$7,MATCH(AA293,'P-07 HACCP score'!$B$3:$B$7,0),MATCH('D-14 Impact'!W$2,'P-07 HACCP score'!$C$2:$E$2,0))</f>
        <v>0</v>
      </c>
      <c r="BQ293" s="96">
        <f>INDEX('P-07 HACCP score'!$C$3:$E$7,MATCH(AB293,'P-07 HACCP score'!$B$3:$B$7,0),MATCH('D-14 Impact'!X$2,'P-07 HACCP score'!$C$2:$E$2,0))</f>
        <v>0</v>
      </c>
      <c r="BR293" s="96">
        <f>INDEX('P-07 HACCP score'!$C$3:$E$7,MATCH(AC293,'P-07 HACCP score'!$B$3:$B$7,0),MATCH('D-14 Impact'!Y$2,'P-07 HACCP score'!$C$2:$E$2,0))</f>
        <v>0</v>
      </c>
      <c r="BS293" s="96">
        <f>INDEX('P-07 HACCP score'!$C$3:$E$7,MATCH(AD293,'P-07 HACCP score'!$B$3:$B$7,0),MATCH('D-14 Impact'!Z$2,'P-07 HACCP score'!$C$2:$E$2,0))</f>
        <v>0</v>
      </c>
      <c r="BT293" s="96">
        <f>INDEX('P-07 HACCP score'!$C$3:$E$7,MATCH(AE293,'P-07 HACCP score'!$B$3:$B$7,0),MATCH('D-14 Impact'!AA$2,'P-07 HACCP score'!$C$2:$E$2,0))</f>
        <v>0</v>
      </c>
      <c r="BU293" s="96">
        <f>INDEX('P-07 HACCP score'!$C$3:$E$7,MATCH(AF293,'P-07 HACCP score'!$B$3:$B$7,0),MATCH('D-14 Impact'!AB$2,'P-07 HACCP score'!$C$2:$E$2,0))</f>
        <v>0</v>
      </c>
      <c r="BV293" s="96">
        <f>INDEX('P-07 HACCP score'!$C$3:$E$7,MATCH(AG293,'P-07 HACCP score'!$B$3:$B$7,0),MATCH('D-14 Impact'!AC$2,'P-07 HACCP score'!$C$2:$E$2,0))</f>
        <v>0</v>
      </c>
      <c r="BW293" s="96">
        <f>INDEX('P-07 HACCP score'!$C$3:$E$7,MATCH(AH293,'P-07 HACCP score'!$B$3:$B$7,0),MATCH('D-14 Impact'!AD$2,'P-07 HACCP score'!$C$2:$E$2,0))</f>
        <v>0</v>
      </c>
    </row>
    <row r="294" spans="1:75" s="2" customFormat="1" x14ac:dyDescent="0.45">
      <c r="A294" s="100">
        <v>50382</v>
      </c>
      <c r="B294" s="6" t="s">
        <v>731</v>
      </c>
      <c r="C294" s="5" t="s">
        <v>628</v>
      </c>
      <c r="D294" s="21">
        <v>1</v>
      </c>
      <c r="E294" s="23" t="s">
        <v>67</v>
      </c>
      <c r="F294" s="24"/>
      <c r="G294" s="24" t="s">
        <v>9</v>
      </c>
      <c r="H294" s="33" t="s">
        <v>9</v>
      </c>
      <c r="I294" s="33" t="s">
        <v>9</v>
      </c>
      <c r="J294" s="33"/>
      <c r="K294" s="33"/>
      <c r="L294" s="33"/>
      <c r="M294" s="24"/>
      <c r="N294" s="24"/>
      <c r="O294" s="38"/>
      <c r="P294" s="38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39"/>
      <c r="AI294" s="64">
        <f t="shared" si="28"/>
        <v>1</v>
      </c>
      <c r="AJ294" s="65">
        <f t="shared" si="29"/>
        <v>0</v>
      </c>
      <c r="AK294" s="73" t="str">
        <f t="shared" si="30"/>
        <v>LOW</v>
      </c>
      <c r="AL294" s="67" t="str">
        <f t="shared" si="31"/>
        <v>N</v>
      </c>
      <c r="AM294" s="98" t="s">
        <v>7</v>
      </c>
      <c r="AN294" s="68" t="str">
        <f t="shared" si="32"/>
        <v>LOW</v>
      </c>
      <c r="AO294" s="74" t="s">
        <v>6</v>
      </c>
      <c r="AP294" s="71" t="s">
        <v>679</v>
      </c>
      <c r="AQ294" s="71" t="s">
        <v>7</v>
      </c>
      <c r="AR294" s="70" t="str">
        <f t="shared" si="34"/>
        <v>N</v>
      </c>
      <c r="AS294" s="71" t="str">
        <f t="shared" si="33"/>
        <v>LOW</v>
      </c>
      <c r="AT294" s="96">
        <f>INDEX('P-07 HACCP score'!$C$3:$E$7,MATCH(E294,'P-07 HACCP score'!$B$3:$B$7,0),MATCH('D-14 Impact'!A$2,'P-07 HACCP score'!$C$2:$E$2,0))</f>
        <v>1.5</v>
      </c>
      <c r="AU294" s="96">
        <f>INDEX('P-07 HACCP score'!$C$3:$E$7,MATCH(F294,'P-07 HACCP score'!$B$3:$B$7,0),MATCH('D-14 Impact'!B$2,'P-07 HACCP score'!$C$2:$E$2,0))</f>
        <v>0</v>
      </c>
      <c r="AV294" s="96">
        <f>INDEX('P-07 HACCP score'!$C$3:$E$7,MATCH(G294,'P-07 HACCP score'!$B$3:$B$7,0),MATCH('D-14 Impact'!C$2,'P-07 HACCP score'!$C$2:$E$2,0))</f>
        <v>9</v>
      </c>
      <c r="AW294" s="96">
        <f>INDEX('P-07 HACCP score'!$C$3:$E$7,MATCH(H294,'P-07 HACCP score'!$B$3:$B$7,0),MATCH('D-14 Impact'!D$2,'P-07 HACCP score'!$C$2:$E$2,0))</f>
        <v>9</v>
      </c>
      <c r="AX294" s="96">
        <f>INDEX('P-07 HACCP score'!$C$3:$E$7,MATCH(I294,'P-07 HACCP score'!$B$3:$B$7,0),MATCH('D-14 Impact'!E$2,'P-07 HACCP score'!$C$2:$E$2,0))</f>
        <v>9</v>
      </c>
      <c r="AY294" s="96">
        <f>INDEX('P-07 HACCP score'!$C$3:$E$7,MATCH(J294,'P-07 HACCP score'!$B$3:$B$7,0),MATCH('D-14 Impact'!F$2,'P-07 HACCP score'!$C$2:$E$2,0))</f>
        <v>0</v>
      </c>
      <c r="AZ294" s="96">
        <f>INDEX('P-07 HACCP score'!$C$3:$E$7,MATCH(K294,'P-07 HACCP score'!$B$3:$B$7,0),MATCH('D-14 Impact'!G$2,'P-07 HACCP score'!$C$2:$E$2,0))</f>
        <v>0</v>
      </c>
      <c r="BA294" s="96">
        <f>INDEX('P-07 HACCP score'!$C$3:$E$7,MATCH(L294,'P-07 HACCP score'!$B$3:$B$7,0),MATCH('D-14 Impact'!H$2,'P-07 HACCP score'!$C$2:$E$2,0))</f>
        <v>0</v>
      </c>
      <c r="BB294" s="96">
        <f>INDEX('P-07 HACCP score'!$C$3:$E$7,MATCH(M294,'P-07 HACCP score'!$B$3:$B$7,0),MATCH('D-14 Impact'!I$2,'P-07 HACCP score'!$C$2:$E$2,0))</f>
        <v>0</v>
      </c>
      <c r="BC294" s="96">
        <f>INDEX('P-07 HACCP score'!$C$3:$E$7,MATCH(N294,'P-07 HACCP score'!$B$3:$B$7,0),MATCH('D-14 Impact'!J$2,'P-07 HACCP score'!$C$2:$E$2,0))</f>
        <v>0</v>
      </c>
      <c r="BD294" s="96">
        <f>INDEX('P-07 HACCP score'!$C$3:$E$7,MATCH(O294,'P-07 HACCP score'!$B$3:$B$7,0),MATCH('D-14 Impact'!K$2,'P-07 HACCP score'!$C$2:$E$2,0))</f>
        <v>0</v>
      </c>
      <c r="BE294" s="96">
        <f>INDEX('P-07 HACCP score'!$C$3:$E$7,MATCH(P294,'P-07 HACCP score'!$B$3:$B$7,0),MATCH('D-14 Impact'!L$2,'P-07 HACCP score'!$C$2:$E$2,0))</f>
        <v>0</v>
      </c>
      <c r="BF294" s="96">
        <f>INDEX('P-07 HACCP score'!$C$3:$E$7,MATCH(Q294,'P-07 HACCP score'!$B$3:$B$7,0),MATCH('D-14 Impact'!M$2,'P-07 HACCP score'!$C$2:$E$2,0))</f>
        <v>0</v>
      </c>
      <c r="BG294" s="96">
        <f>INDEX('P-07 HACCP score'!$C$3:$E$7,MATCH(R294,'P-07 HACCP score'!$B$3:$B$7,0),MATCH('D-14 Impact'!N$2,'P-07 HACCP score'!$C$2:$E$2,0))</f>
        <v>0</v>
      </c>
      <c r="BH294" s="96">
        <f>INDEX('P-07 HACCP score'!$C$3:$E$7,MATCH(S294,'P-07 HACCP score'!$B$3:$B$7,0),MATCH('D-14 Impact'!O$2,'P-07 HACCP score'!$C$2:$E$2,0))</f>
        <v>0</v>
      </c>
      <c r="BI294" s="96">
        <f>INDEX('P-07 HACCP score'!$C$3:$E$7,MATCH(T294,'P-07 HACCP score'!$B$3:$B$7,0),MATCH('D-14 Impact'!P$2,'P-07 HACCP score'!$C$2:$E$2,0))</f>
        <v>0</v>
      </c>
      <c r="BJ294" s="96">
        <f>INDEX('P-07 HACCP score'!$C$3:$E$7,MATCH(U294,'P-07 HACCP score'!$B$3:$B$7,0),MATCH('D-14 Impact'!Q$2,'P-07 HACCP score'!$C$2:$E$2,0))</f>
        <v>0</v>
      </c>
      <c r="BK294" s="96">
        <f>INDEX('P-07 HACCP score'!$C$3:$E$7,MATCH(V294,'P-07 HACCP score'!$B$3:$B$7,0),MATCH('D-14 Impact'!R$2,'P-07 HACCP score'!$C$2:$E$2,0))</f>
        <v>0</v>
      </c>
      <c r="BL294" s="96">
        <f>INDEX('P-07 HACCP score'!$C$3:$E$7,MATCH(W294,'P-07 HACCP score'!$B$3:$B$7,0),MATCH('D-14 Impact'!S$2,'P-07 HACCP score'!$C$2:$E$2,0))</f>
        <v>0</v>
      </c>
      <c r="BM294" s="96">
        <f>INDEX('P-07 HACCP score'!$C$3:$E$7,MATCH(X294,'P-07 HACCP score'!$B$3:$B$7,0),MATCH('D-14 Impact'!T$2,'P-07 HACCP score'!$C$2:$E$2,0))</f>
        <v>0</v>
      </c>
      <c r="BN294" s="96">
        <f>INDEX('P-07 HACCP score'!$C$3:$E$7,MATCH(Y294,'P-07 HACCP score'!$B$3:$B$7,0),MATCH('D-14 Impact'!U$2,'P-07 HACCP score'!$C$2:$E$2,0))</f>
        <v>0</v>
      </c>
      <c r="BO294" s="96">
        <f>INDEX('P-07 HACCP score'!$C$3:$E$7,MATCH(Z294,'P-07 HACCP score'!$B$3:$B$7,0),MATCH('D-14 Impact'!V$2,'P-07 HACCP score'!$C$2:$E$2,0))</f>
        <v>0</v>
      </c>
      <c r="BP294" s="96">
        <f>INDEX('P-07 HACCP score'!$C$3:$E$7,MATCH(AA294,'P-07 HACCP score'!$B$3:$B$7,0),MATCH('D-14 Impact'!W$2,'P-07 HACCP score'!$C$2:$E$2,0))</f>
        <v>0</v>
      </c>
      <c r="BQ294" s="96">
        <f>INDEX('P-07 HACCP score'!$C$3:$E$7,MATCH(AB294,'P-07 HACCP score'!$B$3:$B$7,0),MATCH('D-14 Impact'!X$2,'P-07 HACCP score'!$C$2:$E$2,0))</f>
        <v>0</v>
      </c>
      <c r="BR294" s="96">
        <f>INDEX('P-07 HACCP score'!$C$3:$E$7,MATCH(AC294,'P-07 HACCP score'!$B$3:$B$7,0),MATCH('D-14 Impact'!Y$2,'P-07 HACCP score'!$C$2:$E$2,0))</f>
        <v>0</v>
      </c>
      <c r="BS294" s="96">
        <f>INDEX('P-07 HACCP score'!$C$3:$E$7,MATCH(AD294,'P-07 HACCP score'!$B$3:$B$7,0),MATCH('D-14 Impact'!Z$2,'P-07 HACCP score'!$C$2:$E$2,0))</f>
        <v>0</v>
      </c>
      <c r="BT294" s="96">
        <f>INDEX('P-07 HACCP score'!$C$3:$E$7,MATCH(AE294,'P-07 HACCP score'!$B$3:$B$7,0),MATCH('D-14 Impact'!AA$2,'P-07 HACCP score'!$C$2:$E$2,0))</f>
        <v>0</v>
      </c>
      <c r="BU294" s="96">
        <f>INDEX('P-07 HACCP score'!$C$3:$E$7,MATCH(AF294,'P-07 HACCP score'!$B$3:$B$7,0),MATCH('D-14 Impact'!AB$2,'P-07 HACCP score'!$C$2:$E$2,0))</f>
        <v>0</v>
      </c>
      <c r="BV294" s="96">
        <f>INDEX('P-07 HACCP score'!$C$3:$E$7,MATCH(AG294,'P-07 HACCP score'!$B$3:$B$7,0),MATCH('D-14 Impact'!AC$2,'P-07 HACCP score'!$C$2:$E$2,0))</f>
        <v>0</v>
      </c>
      <c r="BW294" s="96">
        <f>INDEX('P-07 HACCP score'!$C$3:$E$7,MATCH(AH294,'P-07 HACCP score'!$B$3:$B$7,0),MATCH('D-14 Impact'!AD$2,'P-07 HACCP score'!$C$2:$E$2,0))</f>
        <v>0</v>
      </c>
    </row>
    <row r="295" spans="1:75" s="2" customFormat="1" x14ac:dyDescent="0.45">
      <c r="A295" s="72">
        <v>50381</v>
      </c>
      <c r="B295" s="103" t="s">
        <v>217</v>
      </c>
      <c r="C295" s="45" t="s">
        <v>628</v>
      </c>
      <c r="D295" s="44">
        <v>1</v>
      </c>
      <c r="E295" s="23" t="s">
        <v>67</v>
      </c>
      <c r="F295" s="24"/>
      <c r="G295" s="24" t="s">
        <v>9</v>
      </c>
      <c r="H295" s="33" t="s">
        <v>9</v>
      </c>
      <c r="I295" s="33" t="s">
        <v>9</v>
      </c>
      <c r="J295" s="33"/>
      <c r="K295" s="33"/>
      <c r="L295" s="33"/>
      <c r="M295" s="24"/>
      <c r="N295" s="24"/>
      <c r="O295" s="38"/>
      <c r="P295" s="38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39"/>
      <c r="AI295" s="64">
        <f t="shared" si="28"/>
        <v>1</v>
      </c>
      <c r="AJ295" s="65">
        <f t="shared" si="29"/>
        <v>0</v>
      </c>
      <c r="AK295" s="73" t="str">
        <f t="shared" si="30"/>
        <v>LOW</v>
      </c>
      <c r="AL295" s="67" t="str">
        <f t="shared" si="31"/>
        <v>N</v>
      </c>
      <c r="AM295" s="98" t="s">
        <v>7</v>
      </c>
      <c r="AN295" s="68" t="str">
        <f t="shared" si="32"/>
        <v>LOW</v>
      </c>
      <c r="AO295" s="74" t="s">
        <v>6</v>
      </c>
      <c r="AP295" s="71" t="s">
        <v>7</v>
      </c>
      <c r="AQ295" s="71" t="s">
        <v>7</v>
      </c>
      <c r="AR295" s="70" t="str">
        <f t="shared" si="34"/>
        <v>N</v>
      </c>
      <c r="AS295" s="71" t="str">
        <f t="shared" si="33"/>
        <v>LOW</v>
      </c>
      <c r="AT295" s="96">
        <f>INDEX('P-07 HACCP score'!$C$3:$E$7,MATCH(E295,'P-07 HACCP score'!$B$3:$B$7,0),MATCH('D-14 Impact'!A$2,'P-07 HACCP score'!$C$2:$E$2,0))</f>
        <v>1.5</v>
      </c>
      <c r="AU295" s="96">
        <f>INDEX('P-07 HACCP score'!$C$3:$E$7,MATCH(F295,'P-07 HACCP score'!$B$3:$B$7,0),MATCH('D-14 Impact'!B$2,'P-07 HACCP score'!$C$2:$E$2,0))</f>
        <v>0</v>
      </c>
      <c r="AV295" s="96">
        <f>INDEX('P-07 HACCP score'!$C$3:$E$7,MATCH(G295,'P-07 HACCP score'!$B$3:$B$7,0),MATCH('D-14 Impact'!C$2,'P-07 HACCP score'!$C$2:$E$2,0))</f>
        <v>9</v>
      </c>
      <c r="AW295" s="96">
        <f>INDEX('P-07 HACCP score'!$C$3:$E$7,MATCH(H295,'P-07 HACCP score'!$B$3:$B$7,0),MATCH('D-14 Impact'!D$2,'P-07 HACCP score'!$C$2:$E$2,0))</f>
        <v>9</v>
      </c>
      <c r="AX295" s="96">
        <f>INDEX('P-07 HACCP score'!$C$3:$E$7,MATCH(I295,'P-07 HACCP score'!$B$3:$B$7,0),MATCH('D-14 Impact'!E$2,'P-07 HACCP score'!$C$2:$E$2,0))</f>
        <v>9</v>
      </c>
      <c r="AY295" s="96">
        <f>INDEX('P-07 HACCP score'!$C$3:$E$7,MATCH(J295,'P-07 HACCP score'!$B$3:$B$7,0),MATCH('D-14 Impact'!F$2,'P-07 HACCP score'!$C$2:$E$2,0))</f>
        <v>0</v>
      </c>
      <c r="AZ295" s="96">
        <f>INDEX('P-07 HACCP score'!$C$3:$E$7,MATCH(K295,'P-07 HACCP score'!$B$3:$B$7,0),MATCH('D-14 Impact'!G$2,'P-07 HACCP score'!$C$2:$E$2,0))</f>
        <v>0</v>
      </c>
      <c r="BA295" s="96">
        <f>INDEX('P-07 HACCP score'!$C$3:$E$7,MATCH(L295,'P-07 HACCP score'!$B$3:$B$7,0),MATCH('D-14 Impact'!H$2,'P-07 HACCP score'!$C$2:$E$2,0))</f>
        <v>0</v>
      </c>
      <c r="BB295" s="96">
        <f>INDEX('P-07 HACCP score'!$C$3:$E$7,MATCH(M295,'P-07 HACCP score'!$B$3:$B$7,0),MATCH('D-14 Impact'!I$2,'P-07 HACCP score'!$C$2:$E$2,0))</f>
        <v>0</v>
      </c>
      <c r="BC295" s="96">
        <f>INDEX('P-07 HACCP score'!$C$3:$E$7,MATCH(N295,'P-07 HACCP score'!$B$3:$B$7,0),MATCH('D-14 Impact'!J$2,'P-07 HACCP score'!$C$2:$E$2,0))</f>
        <v>0</v>
      </c>
      <c r="BD295" s="96">
        <f>INDEX('P-07 HACCP score'!$C$3:$E$7,MATCH(O295,'P-07 HACCP score'!$B$3:$B$7,0),MATCH('D-14 Impact'!K$2,'P-07 HACCP score'!$C$2:$E$2,0))</f>
        <v>0</v>
      </c>
      <c r="BE295" s="96">
        <f>INDEX('P-07 HACCP score'!$C$3:$E$7,MATCH(P295,'P-07 HACCP score'!$B$3:$B$7,0),MATCH('D-14 Impact'!L$2,'P-07 HACCP score'!$C$2:$E$2,0))</f>
        <v>0</v>
      </c>
      <c r="BF295" s="96">
        <f>INDEX('P-07 HACCP score'!$C$3:$E$7,MATCH(Q295,'P-07 HACCP score'!$B$3:$B$7,0),MATCH('D-14 Impact'!M$2,'P-07 HACCP score'!$C$2:$E$2,0))</f>
        <v>0</v>
      </c>
      <c r="BG295" s="96">
        <f>INDEX('P-07 HACCP score'!$C$3:$E$7,MATCH(R295,'P-07 HACCP score'!$B$3:$B$7,0),MATCH('D-14 Impact'!N$2,'P-07 HACCP score'!$C$2:$E$2,0))</f>
        <v>0</v>
      </c>
      <c r="BH295" s="96">
        <f>INDEX('P-07 HACCP score'!$C$3:$E$7,MATCH(S295,'P-07 HACCP score'!$B$3:$B$7,0),MATCH('D-14 Impact'!O$2,'P-07 HACCP score'!$C$2:$E$2,0))</f>
        <v>0</v>
      </c>
      <c r="BI295" s="96">
        <f>INDEX('P-07 HACCP score'!$C$3:$E$7,MATCH(T295,'P-07 HACCP score'!$B$3:$B$7,0),MATCH('D-14 Impact'!P$2,'P-07 HACCP score'!$C$2:$E$2,0))</f>
        <v>0</v>
      </c>
      <c r="BJ295" s="96">
        <f>INDEX('P-07 HACCP score'!$C$3:$E$7,MATCH(U295,'P-07 HACCP score'!$B$3:$B$7,0),MATCH('D-14 Impact'!Q$2,'P-07 HACCP score'!$C$2:$E$2,0))</f>
        <v>0</v>
      </c>
      <c r="BK295" s="96">
        <f>INDEX('P-07 HACCP score'!$C$3:$E$7,MATCH(V295,'P-07 HACCP score'!$B$3:$B$7,0),MATCH('D-14 Impact'!R$2,'P-07 HACCP score'!$C$2:$E$2,0))</f>
        <v>0</v>
      </c>
      <c r="BL295" s="96">
        <f>INDEX('P-07 HACCP score'!$C$3:$E$7,MATCH(W295,'P-07 HACCP score'!$B$3:$B$7,0),MATCH('D-14 Impact'!S$2,'P-07 HACCP score'!$C$2:$E$2,0))</f>
        <v>0</v>
      </c>
      <c r="BM295" s="96">
        <f>INDEX('P-07 HACCP score'!$C$3:$E$7,MATCH(X295,'P-07 HACCP score'!$B$3:$B$7,0),MATCH('D-14 Impact'!T$2,'P-07 HACCP score'!$C$2:$E$2,0))</f>
        <v>0</v>
      </c>
      <c r="BN295" s="96">
        <f>INDEX('P-07 HACCP score'!$C$3:$E$7,MATCH(Y295,'P-07 HACCP score'!$B$3:$B$7,0),MATCH('D-14 Impact'!U$2,'P-07 HACCP score'!$C$2:$E$2,0))</f>
        <v>0</v>
      </c>
      <c r="BO295" s="96">
        <f>INDEX('P-07 HACCP score'!$C$3:$E$7,MATCH(Z295,'P-07 HACCP score'!$B$3:$B$7,0),MATCH('D-14 Impact'!V$2,'P-07 HACCP score'!$C$2:$E$2,0))</f>
        <v>0</v>
      </c>
      <c r="BP295" s="96">
        <f>INDEX('P-07 HACCP score'!$C$3:$E$7,MATCH(AA295,'P-07 HACCP score'!$B$3:$B$7,0),MATCH('D-14 Impact'!W$2,'P-07 HACCP score'!$C$2:$E$2,0))</f>
        <v>0</v>
      </c>
      <c r="BQ295" s="96">
        <f>INDEX('P-07 HACCP score'!$C$3:$E$7,MATCH(AB295,'P-07 HACCP score'!$B$3:$B$7,0),MATCH('D-14 Impact'!X$2,'P-07 HACCP score'!$C$2:$E$2,0))</f>
        <v>0</v>
      </c>
      <c r="BR295" s="96">
        <f>INDEX('P-07 HACCP score'!$C$3:$E$7,MATCH(AC295,'P-07 HACCP score'!$B$3:$B$7,0),MATCH('D-14 Impact'!Y$2,'P-07 HACCP score'!$C$2:$E$2,0))</f>
        <v>0</v>
      </c>
      <c r="BS295" s="96">
        <f>INDEX('P-07 HACCP score'!$C$3:$E$7,MATCH(AD295,'P-07 HACCP score'!$B$3:$B$7,0),MATCH('D-14 Impact'!Z$2,'P-07 HACCP score'!$C$2:$E$2,0))</f>
        <v>0</v>
      </c>
      <c r="BT295" s="96">
        <f>INDEX('P-07 HACCP score'!$C$3:$E$7,MATCH(AE295,'P-07 HACCP score'!$B$3:$B$7,0),MATCH('D-14 Impact'!AA$2,'P-07 HACCP score'!$C$2:$E$2,0))</f>
        <v>0</v>
      </c>
      <c r="BU295" s="96">
        <f>INDEX('P-07 HACCP score'!$C$3:$E$7,MATCH(AF295,'P-07 HACCP score'!$B$3:$B$7,0),MATCH('D-14 Impact'!AB$2,'P-07 HACCP score'!$C$2:$E$2,0))</f>
        <v>0</v>
      </c>
      <c r="BV295" s="96">
        <f>INDEX('P-07 HACCP score'!$C$3:$E$7,MATCH(AG295,'P-07 HACCP score'!$B$3:$B$7,0),MATCH('D-14 Impact'!AC$2,'P-07 HACCP score'!$C$2:$E$2,0))</f>
        <v>0</v>
      </c>
      <c r="BW295" s="96">
        <f>INDEX('P-07 HACCP score'!$C$3:$E$7,MATCH(AH295,'P-07 HACCP score'!$B$3:$B$7,0),MATCH('D-14 Impact'!AD$2,'P-07 HACCP score'!$C$2:$E$2,0))</f>
        <v>0</v>
      </c>
    </row>
    <row r="296" spans="1:75" s="2" customFormat="1" x14ac:dyDescent="0.45">
      <c r="A296" s="72">
        <v>50350</v>
      </c>
      <c r="B296" s="7" t="s">
        <v>214</v>
      </c>
      <c r="C296" s="45" t="s">
        <v>606</v>
      </c>
      <c r="D296" s="44" t="s">
        <v>10</v>
      </c>
      <c r="E296" s="23"/>
      <c r="F296" s="24"/>
      <c r="G296" s="24"/>
      <c r="H296" s="33"/>
      <c r="I296" s="33"/>
      <c r="J296" s="33"/>
      <c r="K296" s="33"/>
      <c r="L296" s="33"/>
      <c r="M296" s="24"/>
      <c r="N296" s="24"/>
      <c r="O296" s="38"/>
      <c r="P296" s="38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39"/>
      <c r="AI296" s="64">
        <f t="shared" si="28"/>
        <v>0</v>
      </c>
      <c r="AJ296" s="65">
        <f t="shared" si="29"/>
        <v>0</v>
      </c>
      <c r="AK296" s="73" t="str">
        <f t="shared" si="30"/>
        <v>LOW</v>
      </c>
      <c r="AL296" s="67" t="str">
        <f t="shared" si="31"/>
        <v>N</v>
      </c>
      <c r="AM296" s="98" t="s">
        <v>7</v>
      </c>
      <c r="AN296" s="68" t="str">
        <f t="shared" si="32"/>
        <v>LOW</v>
      </c>
      <c r="AO296" s="74" t="s">
        <v>6</v>
      </c>
      <c r="AP296" s="69" t="s">
        <v>679</v>
      </c>
      <c r="AQ296" s="71" t="s">
        <v>679</v>
      </c>
      <c r="AR296" s="70" t="str">
        <f t="shared" si="34"/>
        <v>N</v>
      </c>
      <c r="AS296" s="71" t="str">
        <f t="shared" si="33"/>
        <v>LOW</v>
      </c>
      <c r="AT296" s="96">
        <f>INDEX('P-07 HACCP score'!$C$3:$E$7,MATCH(E296,'P-07 HACCP score'!$B$3:$B$7,0),MATCH('D-14 Impact'!A$2,'P-07 HACCP score'!$C$2:$E$2,0))</f>
        <v>0</v>
      </c>
      <c r="AU296" s="96">
        <f>INDEX('P-07 HACCP score'!$C$3:$E$7,MATCH(F296,'P-07 HACCP score'!$B$3:$B$7,0),MATCH('D-14 Impact'!B$2,'P-07 HACCP score'!$C$2:$E$2,0))</f>
        <v>0</v>
      </c>
      <c r="AV296" s="96">
        <f>INDEX('P-07 HACCP score'!$C$3:$E$7,MATCH(G296,'P-07 HACCP score'!$B$3:$B$7,0),MATCH('D-14 Impact'!C$2,'P-07 HACCP score'!$C$2:$E$2,0))</f>
        <v>0</v>
      </c>
      <c r="AW296" s="96">
        <f>INDEX('P-07 HACCP score'!$C$3:$E$7,MATCH(H296,'P-07 HACCP score'!$B$3:$B$7,0),MATCH('D-14 Impact'!D$2,'P-07 HACCP score'!$C$2:$E$2,0))</f>
        <v>0</v>
      </c>
      <c r="AX296" s="96">
        <f>INDEX('P-07 HACCP score'!$C$3:$E$7,MATCH(I296,'P-07 HACCP score'!$B$3:$B$7,0),MATCH('D-14 Impact'!E$2,'P-07 HACCP score'!$C$2:$E$2,0))</f>
        <v>0</v>
      </c>
      <c r="AY296" s="96">
        <f>INDEX('P-07 HACCP score'!$C$3:$E$7,MATCH(J296,'P-07 HACCP score'!$B$3:$B$7,0),MATCH('D-14 Impact'!F$2,'P-07 HACCP score'!$C$2:$E$2,0))</f>
        <v>0</v>
      </c>
      <c r="AZ296" s="96">
        <f>INDEX('P-07 HACCP score'!$C$3:$E$7,MATCH(K296,'P-07 HACCP score'!$B$3:$B$7,0),MATCH('D-14 Impact'!G$2,'P-07 HACCP score'!$C$2:$E$2,0))</f>
        <v>0</v>
      </c>
      <c r="BA296" s="96">
        <f>INDEX('P-07 HACCP score'!$C$3:$E$7,MATCH(L296,'P-07 HACCP score'!$B$3:$B$7,0),MATCH('D-14 Impact'!H$2,'P-07 HACCP score'!$C$2:$E$2,0))</f>
        <v>0</v>
      </c>
      <c r="BB296" s="96">
        <f>INDEX('P-07 HACCP score'!$C$3:$E$7,MATCH(M296,'P-07 HACCP score'!$B$3:$B$7,0),MATCH('D-14 Impact'!I$2,'P-07 HACCP score'!$C$2:$E$2,0))</f>
        <v>0</v>
      </c>
      <c r="BC296" s="96">
        <f>INDEX('P-07 HACCP score'!$C$3:$E$7,MATCH(N296,'P-07 HACCP score'!$B$3:$B$7,0),MATCH('D-14 Impact'!J$2,'P-07 HACCP score'!$C$2:$E$2,0))</f>
        <v>0</v>
      </c>
      <c r="BD296" s="96">
        <f>INDEX('P-07 HACCP score'!$C$3:$E$7,MATCH(O296,'P-07 HACCP score'!$B$3:$B$7,0),MATCH('D-14 Impact'!K$2,'P-07 HACCP score'!$C$2:$E$2,0))</f>
        <v>0</v>
      </c>
      <c r="BE296" s="96">
        <f>INDEX('P-07 HACCP score'!$C$3:$E$7,MATCH(P296,'P-07 HACCP score'!$B$3:$B$7,0),MATCH('D-14 Impact'!L$2,'P-07 HACCP score'!$C$2:$E$2,0))</f>
        <v>0</v>
      </c>
      <c r="BF296" s="96">
        <f>INDEX('P-07 HACCP score'!$C$3:$E$7,MATCH(Q296,'P-07 HACCP score'!$B$3:$B$7,0),MATCH('D-14 Impact'!M$2,'P-07 HACCP score'!$C$2:$E$2,0))</f>
        <v>0</v>
      </c>
      <c r="BG296" s="96">
        <f>INDEX('P-07 HACCP score'!$C$3:$E$7,MATCH(R296,'P-07 HACCP score'!$B$3:$B$7,0),MATCH('D-14 Impact'!N$2,'P-07 HACCP score'!$C$2:$E$2,0))</f>
        <v>0</v>
      </c>
      <c r="BH296" s="96">
        <f>INDEX('P-07 HACCP score'!$C$3:$E$7,MATCH(S296,'P-07 HACCP score'!$B$3:$B$7,0),MATCH('D-14 Impact'!O$2,'P-07 HACCP score'!$C$2:$E$2,0))</f>
        <v>0</v>
      </c>
      <c r="BI296" s="96">
        <f>INDEX('P-07 HACCP score'!$C$3:$E$7,MATCH(T296,'P-07 HACCP score'!$B$3:$B$7,0),MATCH('D-14 Impact'!P$2,'P-07 HACCP score'!$C$2:$E$2,0))</f>
        <v>0</v>
      </c>
      <c r="BJ296" s="96">
        <f>INDEX('P-07 HACCP score'!$C$3:$E$7,MATCH(U296,'P-07 HACCP score'!$B$3:$B$7,0),MATCH('D-14 Impact'!Q$2,'P-07 HACCP score'!$C$2:$E$2,0))</f>
        <v>0</v>
      </c>
      <c r="BK296" s="96">
        <f>INDEX('P-07 HACCP score'!$C$3:$E$7,MATCH(V296,'P-07 HACCP score'!$B$3:$B$7,0),MATCH('D-14 Impact'!R$2,'P-07 HACCP score'!$C$2:$E$2,0))</f>
        <v>0</v>
      </c>
      <c r="BL296" s="96">
        <f>INDEX('P-07 HACCP score'!$C$3:$E$7,MATCH(W296,'P-07 HACCP score'!$B$3:$B$7,0),MATCH('D-14 Impact'!S$2,'P-07 HACCP score'!$C$2:$E$2,0))</f>
        <v>0</v>
      </c>
      <c r="BM296" s="96">
        <f>INDEX('P-07 HACCP score'!$C$3:$E$7,MATCH(X296,'P-07 HACCP score'!$B$3:$B$7,0),MATCH('D-14 Impact'!T$2,'P-07 HACCP score'!$C$2:$E$2,0))</f>
        <v>0</v>
      </c>
      <c r="BN296" s="96">
        <f>INDEX('P-07 HACCP score'!$C$3:$E$7,MATCH(Y296,'P-07 HACCP score'!$B$3:$B$7,0),MATCH('D-14 Impact'!U$2,'P-07 HACCP score'!$C$2:$E$2,0))</f>
        <v>0</v>
      </c>
      <c r="BO296" s="96">
        <f>INDEX('P-07 HACCP score'!$C$3:$E$7,MATCH(Z296,'P-07 HACCP score'!$B$3:$B$7,0),MATCH('D-14 Impact'!V$2,'P-07 HACCP score'!$C$2:$E$2,0))</f>
        <v>0</v>
      </c>
      <c r="BP296" s="96">
        <f>INDEX('P-07 HACCP score'!$C$3:$E$7,MATCH(AA296,'P-07 HACCP score'!$B$3:$B$7,0),MATCH('D-14 Impact'!W$2,'P-07 HACCP score'!$C$2:$E$2,0))</f>
        <v>0</v>
      </c>
      <c r="BQ296" s="96">
        <f>INDEX('P-07 HACCP score'!$C$3:$E$7,MATCH(AB296,'P-07 HACCP score'!$B$3:$B$7,0),MATCH('D-14 Impact'!X$2,'P-07 HACCP score'!$C$2:$E$2,0))</f>
        <v>0</v>
      </c>
      <c r="BR296" s="96">
        <f>INDEX('P-07 HACCP score'!$C$3:$E$7,MATCH(AC296,'P-07 HACCP score'!$B$3:$B$7,0),MATCH('D-14 Impact'!Y$2,'P-07 HACCP score'!$C$2:$E$2,0))</f>
        <v>0</v>
      </c>
      <c r="BS296" s="96">
        <f>INDEX('P-07 HACCP score'!$C$3:$E$7,MATCH(AD296,'P-07 HACCP score'!$B$3:$B$7,0),MATCH('D-14 Impact'!Z$2,'P-07 HACCP score'!$C$2:$E$2,0))</f>
        <v>0</v>
      </c>
      <c r="BT296" s="96">
        <f>INDEX('P-07 HACCP score'!$C$3:$E$7,MATCH(AE296,'P-07 HACCP score'!$B$3:$B$7,0),MATCH('D-14 Impact'!AA$2,'P-07 HACCP score'!$C$2:$E$2,0))</f>
        <v>0</v>
      </c>
      <c r="BU296" s="96">
        <f>INDEX('P-07 HACCP score'!$C$3:$E$7,MATCH(AF296,'P-07 HACCP score'!$B$3:$B$7,0),MATCH('D-14 Impact'!AB$2,'P-07 HACCP score'!$C$2:$E$2,0))</f>
        <v>0</v>
      </c>
      <c r="BV296" s="96">
        <f>INDEX('P-07 HACCP score'!$C$3:$E$7,MATCH(AG296,'P-07 HACCP score'!$B$3:$B$7,0),MATCH('D-14 Impact'!AC$2,'P-07 HACCP score'!$C$2:$E$2,0))</f>
        <v>0</v>
      </c>
      <c r="BW296" s="96">
        <f>INDEX('P-07 HACCP score'!$C$3:$E$7,MATCH(AH296,'P-07 HACCP score'!$B$3:$B$7,0),MATCH('D-14 Impact'!AD$2,'P-07 HACCP score'!$C$2:$E$2,0))</f>
        <v>0</v>
      </c>
    </row>
    <row r="297" spans="1:75" s="2" customFormat="1" x14ac:dyDescent="0.45">
      <c r="A297" s="72">
        <v>30820</v>
      </c>
      <c r="B297" s="7" t="s">
        <v>150</v>
      </c>
      <c r="C297" s="45" t="s">
        <v>619</v>
      </c>
      <c r="D297" s="44" t="s">
        <v>10</v>
      </c>
      <c r="E297" s="23"/>
      <c r="F297" s="24"/>
      <c r="G297" s="24"/>
      <c r="H297" s="33"/>
      <c r="I297" s="33"/>
      <c r="J297" s="33"/>
      <c r="K297" s="33"/>
      <c r="L297" s="33"/>
      <c r="M297" s="24"/>
      <c r="N297" s="24" t="s">
        <v>9</v>
      </c>
      <c r="O297" s="38" t="s">
        <v>9</v>
      </c>
      <c r="P297" s="38" t="s">
        <v>9</v>
      </c>
      <c r="Q297" s="24" t="s">
        <v>6</v>
      </c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39"/>
      <c r="AI297" s="64">
        <f t="shared" si="28"/>
        <v>2</v>
      </c>
      <c r="AJ297" s="65">
        <f t="shared" si="29"/>
        <v>0</v>
      </c>
      <c r="AK297" s="73" t="str">
        <f t="shared" si="30"/>
        <v>MEDIUM</v>
      </c>
      <c r="AL297" s="67" t="str">
        <f t="shared" si="31"/>
        <v>N</v>
      </c>
      <c r="AM297" s="98" t="s">
        <v>7</v>
      </c>
      <c r="AN297" s="68" t="str">
        <f t="shared" si="32"/>
        <v>MEDIUM</v>
      </c>
      <c r="AO297" s="74" t="s">
        <v>6</v>
      </c>
      <c r="AP297" s="71" t="s">
        <v>679</v>
      </c>
      <c r="AQ297" s="71" t="s">
        <v>7</v>
      </c>
      <c r="AR297" s="70" t="str">
        <f t="shared" si="34"/>
        <v>N</v>
      </c>
      <c r="AS297" s="71" t="str">
        <f t="shared" si="33"/>
        <v>MEDIUM</v>
      </c>
      <c r="AT297" s="96">
        <f>INDEX('P-07 HACCP score'!$C$3:$E$7,MATCH(E297,'P-07 HACCP score'!$B$3:$B$7,0),MATCH('D-14 Impact'!A$2,'P-07 HACCP score'!$C$2:$E$2,0))</f>
        <v>0</v>
      </c>
      <c r="AU297" s="96">
        <f>INDEX('P-07 HACCP score'!$C$3:$E$7,MATCH(F297,'P-07 HACCP score'!$B$3:$B$7,0),MATCH('D-14 Impact'!B$2,'P-07 HACCP score'!$C$2:$E$2,0))</f>
        <v>0</v>
      </c>
      <c r="AV297" s="96">
        <f>INDEX('P-07 HACCP score'!$C$3:$E$7,MATCH(G297,'P-07 HACCP score'!$B$3:$B$7,0),MATCH('D-14 Impact'!C$2,'P-07 HACCP score'!$C$2:$E$2,0))</f>
        <v>0</v>
      </c>
      <c r="AW297" s="96">
        <f>INDEX('P-07 HACCP score'!$C$3:$E$7,MATCH(H297,'P-07 HACCP score'!$B$3:$B$7,0),MATCH('D-14 Impact'!D$2,'P-07 HACCP score'!$C$2:$E$2,0))</f>
        <v>0</v>
      </c>
      <c r="AX297" s="96">
        <f>INDEX('P-07 HACCP score'!$C$3:$E$7,MATCH(I297,'P-07 HACCP score'!$B$3:$B$7,0),MATCH('D-14 Impact'!E$2,'P-07 HACCP score'!$C$2:$E$2,0))</f>
        <v>0</v>
      </c>
      <c r="AY297" s="96">
        <f>INDEX('P-07 HACCP score'!$C$3:$E$7,MATCH(J297,'P-07 HACCP score'!$B$3:$B$7,0),MATCH('D-14 Impact'!F$2,'P-07 HACCP score'!$C$2:$E$2,0))</f>
        <v>0</v>
      </c>
      <c r="AZ297" s="96">
        <f>INDEX('P-07 HACCP score'!$C$3:$E$7,MATCH(K297,'P-07 HACCP score'!$B$3:$B$7,0),MATCH('D-14 Impact'!G$2,'P-07 HACCP score'!$C$2:$E$2,0))</f>
        <v>0</v>
      </c>
      <c r="BA297" s="96">
        <f>INDEX('P-07 HACCP score'!$C$3:$E$7,MATCH(L297,'P-07 HACCP score'!$B$3:$B$7,0),MATCH('D-14 Impact'!H$2,'P-07 HACCP score'!$C$2:$E$2,0))</f>
        <v>0</v>
      </c>
      <c r="BB297" s="96">
        <f>INDEX('P-07 HACCP score'!$C$3:$E$7,MATCH(M297,'P-07 HACCP score'!$B$3:$B$7,0),MATCH('D-14 Impact'!I$2,'P-07 HACCP score'!$C$2:$E$2,0))</f>
        <v>0</v>
      </c>
      <c r="BC297" s="96">
        <f>INDEX('P-07 HACCP score'!$C$3:$E$7,MATCH(N297,'P-07 HACCP score'!$B$3:$B$7,0),MATCH('D-14 Impact'!J$2,'P-07 HACCP score'!$C$2:$E$2,0))</f>
        <v>9</v>
      </c>
      <c r="BD297" s="96">
        <f>INDEX('P-07 HACCP score'!$C$3:$E$7,MATCH(O297,'P-07 HACCP score'!$B$3:$B$7,0),MATCH('D-14 Impact'!K$2,'P-07 HACCP score'!$C$2:$E$2,0))</f>
        <v>9</v>
      </c>
      <c r="BE297" s="96">
        <f>INDEX('P-07 HACCP score'!$C$3:$E$7,MATCH(P297,'P-07 HACCP score'!$B$3:$B$7,0),MATCH('D-14 Impact'!L$2,'P-07 HACCP score'!$C$2:$E$2,0))</f>
        <v>9</v>
      </c>
      <c r="BF297" s="96">
        <f>INDEX('P-07 HACCP score'!$C$3:$E$7,MATCH(Q297,'P-07 HACCP score'!$B$3:$B$7,0),MATCH('D-14 Impact'!M$2,'P-07 HACCP score'!$C$2:$E$2,0))</f>
        <v>5</v>
      </c>
      <c r="BG297" s="96">
        <f>INDEX('P-07 HACCP score'!$C$3:$E$7,MATCH(R297,'P-07 HACCP score'!$B$3:$B$7,0),MATCH('D-14 Impact'!N$2,'P-07 HACCP score'!$C$2:$E$2,0))</f>
        <v>0</v>
      </c>
      <c r="BH297" s="96">
        <f>INDEX('P-07 HACCP score'!$C$3:$E$7,MATCH(S297,'P-07 HACCP score'!$B$3:$B$7,0),MATCH('D-14 Impact'!O$2,'P-07 HACCP score'!$C$2:$E$2,0))</f>
        <v>0</v>
      </c>
      <c r="BI297" s="96">
        <f>INDEX('P-07 HACCP score'!$C$3:$E$7,MATCH(T297,'P-07 HACCP score'!$B$3:$B$7,0),MATCH('D-14 Impact'!P$2,'P-07 HACCP score'!$C$2:$E$2,0))</f>
        <v>0</v>
      </c>
      <c r="BJ297" s="96">
        <f>INDEX('P-07 HACCP score'!$C$3:$E$7,MATCH(U297,'P-07 HACCP score'!$B$3:$B$7,0),MATCH('D-14 Impact'!Q$2,'P-07 HACCP score'!$C$2:$E$2,0))</f>
        <v>0</v>
      </c>
      <c r="BK297" s="96">
        <f>INDEX('P-07 HACCP score'!$C$3:$E$7,MATCH(V297,'P-07 HACCP score'!$B$3:$B$7,0),MATCH('D-14 Impact'!R$2,'P-07 HACCP score'!$C$2:$E$2,0))</f>
        <v>0</v>
      </c>
      <c r="BL297" s="96">
        <f>INDEX('P-07 HACCP score'!$C$3:$E$7,MATCH(W297,'P-07 HACCP score'!$B$3:$B$7,0),MATCH('D-14 Impact'!S$2,'P-07 HACCP score'!$C$2:$E$2,0))</f>
        <v>0</v>
      </c>
      <c r="BM297" s="96">
        <f>INDEX('P-07 HACCP score'!$C$3:$E$7,MATCH(X297,'P-07 HACCP score'!$B$3:$B$7,0),MATCH('D-14 Impact'!T$2,'P-07 HACCP score'!$C$2:$E$2,0))</f>
        <v>0</v>
      </c>
      <c r="BN297" s="96">
        <f>INDEX('P-07 HACCP score'!$C$3:$E$7,MATCH(Y297,'P-07 HACCP score'!$B$3:$B$7,0),MATCH('D-14 Impact'!U$2,'P-07 HACCP score'!$C$2:$E$2,0))</f>
        <v>0</v>
      </c>
      <c r="BO297" s="96">
        <f>INDEX('P-07 HACCP score'!$C$3:$E$7,MATCH(Z297,'P-07 HACCP score'!$B$3:$B$7,0),MATCH('D-14 Impact'!V$2,'P-07 HACCP score'!$C$2:$E$2,0))</f>
        <v>0</v>
      </c>
      <c r="BP297" s="96">
        <f>INDEX('P-07 HACCP score'!$C$3:$E$7,MATCH(AA297,'P-07 HACCP score'!$B$3:$B$7,0),MATCH('D-14 Impact'!W$2,'P-07 HACCP score'!$C$2:$E$2,0))</f>
        <v>0</v>
      </c>
      <c r="BQ297" s="96">
        <f>INDEX('P-07 HACCP score'!$C$3:$E$7,MATCH(AB297,'P-07 HACCP score'!$B$3:$B$7,0),MATCH('D-14 Impact'!X$2,'P-07 HACCP score'!$C$2:$E$2,0))</f>
        <v>0</v>
      </c>
      <c r="BR297" s="96">
        <f>INDEX('P-07 HACCP score'!$C$3:$E$7,MATCH(AC297,'P-07 HACCP score'!$B$3:$B$7,0),MATCH('D-14 Impact'!Y$2,'P-07 HACCP score'!$C$2:$E$2,0))</f>
        <v>0</v>
      </c>
      <c r="BS297" s="96">
        <f>INDEX('P-07 HACCP score'!$C$3:$E$7,MATCH(AD297,'P-07 HACCP score'!$B$3:$B$7,0),MATCH('D-14 Impact'!Z$2,'P-07 HACCP score'!$C$2:$E$2,0))</f>
        <v>0</v>
      </c>
      <c r="BT297" s="96">
        <f>INDEX('P-07 HACCP score'!$C$3:$E$7,MATCH(AE297,'P-07 HACCP score'!$B$3:$B$7,0),MATCH('D-14 Impact'!AA$2,'P-07 HACCP score'!$C$2:$E$2,0))</f>
        <v>0</v>
      </c>
      <c r="BU297" s="96">
        <f>INDEX('P-07 HACCP score'!$C$3:$E$7,MATCH(AF297,'P-07 HACCP score'!$B$3:$B$7,0),MATCH('D-14 Impact'!AB$2,'P-07 HACCP score'!$C$2:$E$2,0))</f>
        <v>0</v>
      </c>
      <c r="BV297" s="96">
        <f>INDEX('P-07 HACCP score'!$C$3:$E$7,MATCH(AG297,'P-07 HACCP score'!$B$3:$B$7,0),MATCH('D-14 Impact'!AC$2,'P-07 HACCP score'!$C$2:$E$2,0))</f>
        <v>0</v>
      </c>
      <c r="BW297" s="96">
        <f>INDEX('P-07 HACCP score'!$C$3:$E$7,MATCH(AH297,'P-07 HACCP score'!$B$3:$B$7,0),MATCH('D-14 Impact'!AD$2,'P-07 HACCP score'!$C$2:$E$2,0))</f>
        <v>0</v>
      </c>
    </row>
    <row r="298" spans="1:75" s="2" customFormat="1" x14ac:dyDescent="0.45">
      <c r="A298" s="72">
        <v>30830</v>
      </c>
      <c r="B298" s="7" t="s">
        <v>151</v>
      </c>
      <c r="C298" s="45" t="s">
        <v>619</v>
      </c>
      <c r="D298" s="44" t="s">
        <v>10</v>
      </c>
      <c r="E298" s="23"/>
      <c r="F298" s="24"/>
      <c r="G298" s="24"/>
      <c r="H298" s="33"/>
      <c r="I298" s="33"/>
      <c r="J298" s="33"/>
      <c r="K298" s="33"/>
      <c r="L298" s="33"/>
      <c r="M298" s="24"/>
      <c r="N298" s="24" t="s">
        <v>9</v>
      </c>
      <c r="O298" s="38" t="s">
        <v>9</v>
      </c>
      <c r="P298" s="38" t="s">
        <v>9</v>
      </c>
      <c r="Q298" s="24" t="s">
        <v>6</v>
      </c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39"/>
      <c r="AI298" s="64">
        <f t="shared" si="28"/>
        <v>2</v>
      </c>
      <c r="AJ298" s="65">
        <f t="shared" si="29"/>
        <v>0</v>
      </c>
      <c r="AK298" s="73" t="str">
        <f t="shared" si="30"/>
        <v>MEDIUM</v>
      </c>
      <c r="AL298" s="67" t="str">
        <f t="shared" si="31"/>
        <v>N</v>
      </c>
      <c r="AM298" s="98" t="s">
        <v>7</v>
      </c>
      <c r="AN298" s="68" t="str">
        <f t="shared" si="32"/>
        <v>MEDIUM</v>
      </c>
      <c r="AO298" s="74" t="s">
        <v>6</v>
      </c>
      <c r="AP298" s="69" t="s">
        <v>679</v>
      </c>
      <c r="AQ298" s="71" t="s">
        <v>7</v>
      </c>
      <c r="AR298" s="70" t="str">
        <f t="shared" si="34"/>
        <v>N</v>
      </c>
      <c r="AS298" s="71" t="str">
        <f t="shared" si="33"/>
        <v>MEDIUM</v>
      </c>
      <c r="AT298" s="96">
        <f>INDEX('P-07 HACCP score'!$C$3:$E$7,MATCH(E298,'P-07 HACCP score'!$B$3:$B$7,0),MATCH('D-14 Impact'!A$2,'P-07 HACCP score'!$C$2:$E$2,0))</f>
        <v>0</v>
      </c>
      <c r="AU298" s="96">
        <f>INDEX('P-07 HACCP score'!$C$3:$E$7,MATCH(F298,'P-07 HACCP score'!$B$3:$B$7,0),MATCH('D-14 Impact'!B$2,'P-07 HACCP score'!$C$2:$E$2,0))</f>
        <v>0</v>
      </c>
      <c r="AV298" s="96">
        <f>INDEX('P-07 HACCP score'!$C$3:$E$7,MATCH(G298,'P-07 HACCP score'!$B$3:$B$7,0),MATCH('D-14 Impact'!C$2,'P-07 HACCP score'!$C$2:$E$2,0))</f>
        <v>0</v>
      </c>
      <c r="AW298" s="96">
        <f>INDEX('P-07 HACCP score'!$C$3:$E$7,MATCH(H298,'P-07 HACCP score'!$B$3:$B$7,0),MATCH('D-14 Impact'!D$2,'P-07 HACCP score'!$C$2:$E$2,0))</f>
        <v>0</v>
      </c>
      <c r="AX298" s="96">
        <f>INDEX('P-07 HACCP score'!$C$3:$E$7,MATCH(I298,'P-07 HACCP score'!$B$3:$B$7,0),MATCH('D-14 Impact'!E$2,'P-07 HACCP score'!$C$2:$E$2,0))</f>
        <v>0</v>
      </c>
      <c r="AY298" s="96">
        <f>INDEX('P-07 HACCP score'!$C$3:$E$7,MATCH(J298,'P-07 HACCP score'!$B$3:$B$7,0),MATCH('D-14 Impact'!F$2,'P-07 HACCP score'!$C$2:$E$2,0))</f>
        <v>0</v>
      </c>
      <c r="AZ298" s="96">
        <f>INDEX('P-07 HACCP score'!$C$3:$E$7,MATCH(K298,'P-07 HACCP score'!$B$3:$B$7,0),MATCH('D-14 Impact'!G$2,'P-07 HACCP score'!$C$2:$E$2,0))</f>
        <v>0</v>
      </c>
      <c r="BA298" s="96">
        <f>INDEX('P-07 HACCP score'!$C$3:$E$7,MATCH(L298,'P-07 HACCP score'!$B$3:$B$7,0),MATCH('D-14 Impact'!H$2,'P-07 HACCP score'!$C$2:$E$2,0))</f>
        <v>0</v>
      </c>
      <c r="BB298" s="96">
        <f>INDEX('P-07 HACCP score'!$C$3:$E$7,MATCH(M298,'P-07 HACCP score'!$B$3:$B$7,0),MATCH('D-14 Impact'!I$2,'P-07 HACCP score'!$C$2:$E$2,0))</f>
        <v>0</v>
      </c>
      <c r="BC298" s="96">
        <f>INDEX('P-07 HACCP score'!$C$3:$E$7,MATCH(N298,'P-07 HACCP score'!$B$3:$B$7,0),MATCH('D-14 Impact'!J$2,'P-07 HACCP score'!$C$2:$E$2,0))</f>
        <v>9</v>
      </c>
      <c r="BD298" s="96">
        <f>INDEX('P-07 HACCP score'!$C$3:$E$7,MATCH(O298,'P-07 HACCP score'!$B$3:$B$7,0),MATCH('D-14 Impact'!K$2,'P-07 HACCP score'!$C$2:$E$2,0))</f>
        <v>9</v>
      </c>
      <c r="BE298" s="96">
        <f>INDEX('P-07 HACCP score'!$C$3:$E$7,MATCH(P298,'P-07 HACCP score'!$B$3:$B$7,0),MATCH('D-14 Impact'!L$2,'P-07 HACCP score'!$C$2:$E$2,0))</f>
        <v>9</v>
      </c>
      <c r="BF298" s="96">
        <f>INDEX('P-07 HACCP score'!$C$3:$E$7,MATCH(Q298,'P-07 HACCP score'!$B$3:$B$7,0),MATCH('D-14 Impact'!M$2,'P-07 HACCP score'!$C$2:$E$2,0))</f>
        <v>5</v>
      </c>
      <c r="BG298" s="96">
        <f>INDEX('P-07 HACCP score'!$C$3:$E$7,MATCH(R298,'P-07 HACCP score'!$B$3:$B$7,0),MATCH('D-14 Impact'!N$2,'P-07 HACCP score'!$C$2:$E$2,0))</f>
        <v>0</v>
      </c>
      <c r="BH298" s="96">
        <f>INDEX('P-07 HACCP score'!$C$3:$E$7,MATCH(S298,'P-07 HACCP score'!$B$3:$B$7,0),MATCH('D-14 Impact'!O$2,'P-07 HACCP score'!$C$2:$E$2,0))</f>
        <v>0</v>
      </c>
      <c r="BI298" s="96">
        <f>INDEX('P-07 HACCP score'!$C$3:$E$7,MATCH(T298,'P-07 HACCP score'!$B$3:$B$7,0),MATCH('D-14 Impact'!P$2,'P-07 HACCP score'!$C$2:$E$2,0))</f>
        <v>0</v>
      </c>
      <c r="BJ298" s="96">
        <f>INDEX('P-07 HACCP score'!$C$3:$E$7,MATCH(U298,'P-07 HACCP score'!$B$3:$B$7,0),MATCH('D-14 Impact'!Q$2,'P-07 HACCP score'!$C$2:$E$2,0))</f>
        <v>0</v>
      </c>
      <c r="BK298" s="96">
        <f>INDEX('P-07 HACCP score'!$C$3:$E$7,MATCH(V298,'P-07 HACCP score'!$B$3:$B$7,0),MATCH('D-14 Impact'!R$2,'P-07 HACCP score'!$C$2:$E$2,0))</f>
        <v>0</v>
      </c>
      <c r="BL298" s="96">
        <f>INDEX('P-07 HACCP score'!$C$3:$E$7,MATCH(W298,'P-07 HACCP score'!$B$3:$B$7,0),MATCH('D-14 Impact'!S$2,'P-07 HACCP score'!$C$2:$E$2,0))</f>
        <v>0</v>
      </c>
      <c r="BM298" s="96">
        <f>INDEX('P-07 HACCP score'!$C$3:$E$7,MATCH(X298,'P-07 HACCP score'!$B$3:$B$7,0),MATCH('D-14 Impact'!T$2,'P-07 HACCP score'!$C$2:$E$2,0))</f>
        <v>0</v>
      </c>
      <c r="BN298" s="96">
        <f>INDEX('P-07 HACCP score'!$C$3:$E$7,MATCH(Y298,'P-07 HACCP score'!$B$3:$B$7,0),MATCH('D-14 Impact'!U$2,'P-07 HACCP score'!$C$2:$E$2,0))</f>
        <v>0</v>
      </c>
      <c r="BO298" s="96">
        <f>INDEX('P-07 HACCP score'!$C$3:$E$7,MATCH(Z298,'P-07 HACCP score'!$B$3:$B$7,0),MATCH('D-14 Impact'!V$2,'P-07 HACCP score'!$C$2:$E$2,0))</f>
        <v>0</v>
      </c>
      <c r="BP298" s="96">
        <f>INDEX('P-07 HACCP score'!$C$3:$E$7,MATCH(AA298,'P-07 HACCP score'!$B$3:$B$7,0),MATCH('D-14 Impact'!W$2,'P-07 HACCP score'!$C$2:$E$2,0))</f>
        <v>0</v>
      </c>
      <c r="BQ298" s="96">
        <f>INDEX('P-07 HACCP score'!$C$3:$E$7,MATCH(AB298,'P-07 HACCP score'!$B$3:$B$7,0),MATCH('D-14 Impact'!X$2,'P-07 HACCP score'!$C$2:$E$2,0))</f>
        <v>0</v>
      </c>
      <c r="BR298" s="96">
        <f>INDEX('P-07 HACCP score'!$C$3:$E$7,MATCH(AC298,'P-07 HACCP score'!$B$3:$B$7,0),MATCH('D-14 Impact'!Y$2,'P-07 HACCP score'!$C$2:$E$2,0))</f>
        <v>0</v>
      </c>
      <c r="BS298" s="96">
        <f>INDEX('P-07 HACCP score'!$C$3:$E$7,MATCH(AD298,'P-07 HACCP score'!$B$3:$B$7,0),MATCH('D-14 Impact'!Z$2,'P-07 HACCP score'!$C$2:$E$2,0))</f>
        <v>0</v>
      </c>
      <c r="BT298" s="96">
        <f>INDEX('P-07 HACCP score'!$C$3:$E$7,MATCH(AE298,'P-07 HACCP score'!$B$3:$B$7,0),MATCH('D-14 Impact'!AA$2,'P-07 HACCP score'!$C$2:$E$2,0))</f>
        <v>0</v>
      </c>
      <c r="BU298" s="96">
        <f>INDEX('P-07 HACCP score'!$C$3:$E$7,MATCH(AF298,'P-07 HACCP score'!$B$3:$B$7,0),MATCH('D-14 Impact'!AB$2,'P-07 HACCP score'!$C$2:$E$2,0))</f>
        <v>0</v>
      </c>
      <c r="BV298" s="96">
        <f>INDEX('P-07 HACCP score'!$C$3:$E$7,MATCH(AG298,'P-07 HACCP score'!$B$3:$B$7,0),MATCH('D-14 Impact'!AC$2,'P-07 HACCP score'!$C$2:$E$2,0))</f>
        <v>0</v>
      </c>
      <c r="BW298" s="96">
        <f>INDEX('P-07 HACCP score'!$C$3:$E$7,MATCH(AH298,'P-07 HACCP score'!$B$3:$B$7,0),MATCH('D-14 Impact'!AD$2,'P-07 HACCP score'!$C$2:$E$2,0))</f>
        <v>0</v>
      </c>
    </row>
    <row r="299" spans="1:75" s="2" customFormat="1" x14ac:dyDescent="0.45">
      <c r="A299" s="72">
        <v>30840</v>
      </c>
      <c r="B299" s="7" t="s">
        <v>152</v>
      </c>
      <c r="C299" s="45" t="s">
        <v>619</v>
      </c>
      <c r="D299" s="44" t="s">
        <v>10</v>
      </c>
      <c r="E299" s="23"/>
      <c r="F299" s="24"/>
      <c r="G299" s="24"/>
      <c r="H299" s="33"/>
      <c r="I299" s="33"/>
      <c r="J299" s="33"/>
      <c r="K299" s="33"/>
      <c r="L299" s="33"/>
      <c r="M299" s="24"/>
      <c r="N299" s="24" t="s">
        <v>9</v>
      </c>
      <c r="O299" s="38" t="s">
        <v>9</v>
      </c>
      <c r="P299" s="38" t="s">
        <v>9</v>
      </c>
      <c r="Q299" s="24" t="s">
        <v>6</v>
      </c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39"/>
      <c r="AI299" s="64">
        <f t="shared" si="28"/>
        <v>2</v>
      </c>
      <c r="AJ299" s="65">
        <f t="shared" si="29"/>
        <v>0</v>
      </c>
      <c r="AK299" s="73" t="str">
        <f t="shared" si="30"/>
        <v>MEDIUM</v>
      </c>
      <c r="AL299" s="67" t="str">
        <f t="shared" si="31"/>
        <v>N</v>
      </c>
      <c r="AM299" s="98" t="s">
        <v>7</v>
      </c>
      <c r="AN299" s="68" t="str">
        <f t="shared" si="32"/>
        <v>MEDIUM</v>
      </c>
      <c r="AO299" s="74" t="s">
        <v>6</v>
      </c>
      <c r="AP299" s="69" t="s">
        <v>679</v>
      </c>
      <c r="AQ299" s="71" t="s">
        <v>7</v>
      </c>
      <c r="AR299" s="70" t="str">
        <f t="shared" si="34"/>
        <v>N</v>
      </c>
      <c r="AS299" s="71" t="str">
        <f t="shared" si="33"/>
        <v>MEDIUM</v>
      </c>
      <c r="AT299" s="96">
        <f>INDEX('P-07 HACCP score'!$C$3:$E$7,MATCH(E299,'P-07 HACCP score'!$B$3:$B$7,0),MATCH('D-14 Impact'!A$2,'P-07 HACCP score'!$C$2:$E$2,0))</f>
        <v>0</v>
      </c>
      <c r="AU299" s="96">
        <f>INDEX('P-07 HACCP score'!$C$3:$E$7,MATCH(F299,'P-07 HACCP score'!$B$3:$B$7,0),MATCH('D-14 Impact'!B$2,'P-07 HACCP score'!$C$2:$E$2,0))</f>
        <v>0</v>
      </c>
      <c r="AV299" s="96">
        <f>INDEX('P-07 HACCP score'!$C$3:$E$7,MATCH(G299,'P-07 HACCP score'!$B$3:$B$7,0),MATCH('D-14 Impact'!C$2,'P-07 HACCP score'!$C$2:$E$2,0))</f>
        <v>0</v>
      </c>
      <c r="AW299" s="96">
        <f>INDEX('P-07 HACCP score'!$C$3:$E$7,MATCH(H299,'P-07 HACCP score'!$B$3:$B$7,0),MATCH('D-14 Impact'!D$2,'P-07 HACCP score'!$C$2:$E$2,0))</f>
        <v>0</v>
      </c>
      <c r="AX299" s="96">
        <f>INDEX('P-07 HACCP score'!$C$3:$E$7,MATCH(I299,'P-07 HACCP score'!$B$3:$B$7,0),MATCH('D-14 Impact'!E$2,'P-07 HACCP score'!$C$2:$E$2,0))</f>
        <v>0</v>
      </c>
      <c r="AY299" s="96">
        <f>INDEX('P-07 HACCP score'!$C$3:$E$7,MATCH(J299,'P-07 HACCP score'!$B$3:$B$7,0),MATCH('D-14 Impact'!F$2,'P-07 HACCP score'!$C$2:$E$2,0))</f>
        <v>0</v>
      </c>
      <c r="AZ299" s="96">
        <f>INDEX('P-07 HACCP score'!$C$3:$E$7,MATCH(K299,'P-07 HACCP score'!$B$3:$B$7,0),MATCH('D-14 Impact'!G$2,'P-07 HACCP score'!$C$2:$E$2,0))</f>
        <v>0</v>
      </c>
      <c r="BA299" s="96">
        <f>INDEX('P-07 HACCP score'!$C$3:$E$7,MATCH(L299,'P-07 HACCP score'!$B$3:$B$7,0),MATCH('D-14 Impact'!H$2,'P-07 HACCP score'!$C$2:$E$2,0))</f>
        <v>0</v>
      </c>
      <c r="BB299" s="96">
        <f>INDEX('P-07 HACCP score'!$C$3:$E$7,MATCH(M299,'P-07 HACCP score'!$B$3:$B$7,0),MATCH('D-14 Impact'!I$2,'P-07 HACCP score'!$C$2:$E$2,0))</f>
        <v>0</v>
      </c>
      <c r="BC299" s="96">
        <f>INDEX('P-07 HACCP score'!$C$3:$E$7,MATCH(N299,'P-07 HACCP score'!$B$3:$B$7,0),MATCH('D-14 Impact'!J$2,'P-07 HACCP score'!$C$2:$E$2,0))</f>
        <v>9</v>
      </c>
      <c r="BD299" s="96">
        <f>INDEX('P-07 HACCP score'!$C$3:$E$7,MATCH(O299,'P-07 HACCP score'!$B$3:$B$7,0),MATCH('D-14 Impact'!K$2,'P-07 HACCP score'!$C$2:$E$2,0))</f>
        <v>9</v>
      </c>
      <c r="BE299" s="96">
        <f>INDEX('P-07 HACCP score'!$C$3:$E$7,MATCH(P299,'P-07 HACCP score'!$B$3:$B$7,0),MATCH('D-14 Impact'!L$2,'P-07 HACCP score'!$C$2:$E$2,0))</f>
        <v>9</v>
      </c>
      <c r="BF299" s="96">
        <f>INDEX('P-07 HACCP score'!$C$3:$E$7,MATCH(Q299,'P-07 HACCP score'!$B$3:$B$7,0),MATCH('D-14 Impact'!M$2,'P-07 HACCP score'!$C$2:$E$2,0))</f>
        <v>5</v>
      </c>
      <c r="BG299" s="96">
        <f>INDEX('P-07 HACCP score'!$C$3:$E$7,MATCH(R299,'P-07 HACCP score'!$B$3:$B$7,0),MATCH('D-14 Impact'!N$2,'P-07 HACCP score'!$C$2:$E$2,0))</f>
        <v>0</v>
      </c>
      <c r="BH299" s="96">
        <f>INDEX('P-07 HACCP score'!$C$3:$E$7,MATCH(S299,'P-07 HACCP score'!$B$3:$B$7,0),MATCH('D-14 Impact'!O$2,'P-07 HACCP score'!$C$2:$E$2,0))</f>
        <v>0</v>
      </c>
      <c r="BI299" s="96">
        <f>INDEX('P-07 HACCP score'!$C$3:$E$7,MATCH(T299,'P-07 HACCP score'!$B$3:$B$7,0),MATCH('D-14 Impact'!P$2,'P-07 HACCP score'!$C$2:$E$2,0))</f>
        <v>0</v>
      </c>
      <c r="BJ299" s="96">
        <f>INDEX('P-07 HACCP score'!$C$3:$E$7,MATCH(U299,'P-07 HACCP score'!$B$3:$B$7,0),MATCH('D-14 Impact'!Q$2,'P-07 HACCP score'!$C$2:$E$2,0))</f>
        <v>0</v>
      </c>
      <c r="BK299" s="96">
        <f>INDEX('P-07 HACCP score'!$C$3:$E$7,MATCH(V299,'P-07 HACCP score'!$B$3:$B$7,0),MATCH('D-14 Impact'!R$2,'P-07 HACCP score'!$C$2:$E$2,0))</f>
        <v>0</v>
      </c>
      <c r="BL299" s="96">
        <f>INDEX('P-07 HACCP score'!$C$3:$E$7,MATCH(W299,'P-07 HACCP score'!$B$3:$B$7,0),MATCH('D-14 Impact'!S$2,'P-07 HACCP score'!$C$2:$E$2,0))</f>
        <v>0</v>
      </c>
      <c r="BM299" s="96">
        <f>INDEX('P-07 HACCP score'!$C$3:$E$7,MATCH(X299,'P-07 HACCP score'!$B$3:$B$7,0),MATCH('D-14 Impact'!T$2,'P-07 HACCP score'!$C$2:$E$2,0))</f>
        <v>0</v>
      </c>
      <c r="BN299" s="96">
        <f>INDEX('P-07 HACCP score'!$C$3:$E$7,MATCH(Y299,'P-07 HACCP score'!$B$3:$B$7,0),MATCH('D-14 Impact'!U$2,'P-07 HACCP score'!$C$2:$E$2,0))</f>
        <v>0</v>
      </c>
      <c r="BO299" s="96">
        <f>INDEX('P-07 HACCP score'!$C$3:$E$7,MATCH(Z299,'P-07 HACCP score'!$B$3:$B$7,0),MATCH('D-14 Impact'!V$2,'P-07 HACCP score'!$C$2:$E$2,0))</f>
        <v>0</v>
      </c>
      <c r="BP299" s="96">
        <f>INDEX('P-07 HACCP score'!$C$3:$E$7,MATCH(AA299,'P-07 HACCP score'!$B$3:$B$7,0),MATCH('D-14 Impact'!W$2,'P-07 HACCP score'!$C$2:$E$2,0))</f>
        <v>0</v>
      </c>
      <c r="BQ299" s="96">
        <f>INDEX('P-07 HACCP score'!$C$3:$E$7,MATCH(AB299,'P-07 HACCP score'!$B$3:$B$7,0),MATCH('D-14 Impact'!X$2,'P-07 HACCP score'!$C$2:$E$2,0))</f>
        <v>0</v>
      </c>
      <c r="BR299" s="96">
        <f>INDEX('P-07 HACCP score'!$C$3:$E$7,MATCH(AC299,'P-07 HACCP score'!$B$3:$B$7,0),MATCH('D-14 Impact'!Y$2,'P-07 HACCP score'!$C$2:$E$2,0))</f>
        <v>0</v>
      </c>
      <c r="BS299" s="96">
        <f>INDEX('P-07 HACCP score'!$C$3:$E$7,MATCH(AD299,'P-07 HACCP score'!$B$3:$B$7,0),MATCH('D-14 Impact'!Z$2,'P-07 HACCP score'!$C$2:$E$2,0))</f>
        <v>0</v>
      </c>
      <c r="BT299" s="96">
        <f>INDEX('P-07 HACCP score'!$C$3:$E$7,MATCH(AE299,'P-07 HACCP score'!$B$3:$B$7,0),MATCH('D-14 Impact'!AA$2,'P-07 HACCP score'!$C$2:$E$2,0))</f>
        <v>0</v>
      </c>
      <c r="BU299" s="96">
        <f>INDEX('P-07 HACCP score'!$C$3:$E$7,MATCH(AF299,'P-07 HACCP score'!$B$3:$B$7,0),MATCH('D-14 Impact'!AB$2,'P-07 HACCP score'!$C$2:$E$2,0))</f>
        <v>0</v>
      </c>
      <c r="BV299" s="96">
        <f>INDEX('P-07 HACCP score'!$C$3:$E$7,MATCH(AG299,'P-07 HACCP score'!$B$3:$B$7,0),MATCH('D-14 Impact'!AC$2,'P-07 HACCP score'!$C$2:$E$2,0))</f>
        <v>0</v>
      </c>
      <c r="BW299" s="96">
        <f>INDEX('P-07 HACCP score'!$C$3:$E$7,MATCH(AH299,'P-07 HACCP score'!$B$3:$B$7,0),MATCH('D-14 Impact'!AD$2,'P-07 HACCP score'!$C$2:$E$2,0))</f>
        <v>0</v>
      </c>
    </row>
    <row r="300" spans="1:75" s="2" customFormat="1" x14ac:dyDescent="0.45">
      <c r="A300" s="100">
        <v>52506</v>
      </c>
      <c r="B300" s="7" t="s">
        <v>716</v>
      </c>
      <c r="C300" s="45" t="s">
        <v>632</v>
      </c>
      <c r="D300" s="44" t="s">
        <v>5</v>
      </c>
      <c r="E300" s="23" t="s">
        <v>67</v>
      </c>
      <c r="F300" s="24"/>
      <c r="G300" s="24" t="s">
        <v>6</v>
      </c>
      <c r="H300" s="33" t="s">
        <v>6</v>
      </c>
      <c r="I300" s="33" t="s">
        <v>6</v>
      </c>
      <c r="J300" s="33"/>
      <c r="K300" s="33" t="s">
        <v>67</v>
      </c>
      <c r="L300" s="33"/>
      <c r="M300" s="24"/>
      <c r="N300" s="24" t="s">
        <v>6</v>
      </c>
      <c r="O300" s="38" t="s">
        <v>6</v>
      </c>
      <c r="P300" s="38"/>
      <c r="Q300" s="24" t="s">
        <v>6</v>
      </c>
      <c r="R300" s="24" t="s">
        <v>67</v>
      </c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39"/>
      <c r="AI300" s="64">
        <f t="shared" si="28"/>
        <v>1</v>
      </c>
      <c r="AJ300" s="65">
        <f t="shared" si="29"/>
        <v>0</v>
      </c>
      <c r="AK300" s="73" t="str">
        <f t="shared" si="30"/>
        <v>LOW</v>
      </c>
      <c r="AL300" s="67" t="str">
        <f t="shared" si="31"/>
        <v>N</v>
      </c>
      <c r="AM300" s="98" t="s">
        <v>7</v>
      </c>
      <c r="AN300" s="68" t="str">
        <f t="shared" si="32"/>
        <v>LOW</v>
      </c>
      <c r="AO300" s="74" t="s">
        <v>8</v>
      </c>
      <c r="AP300" s="69" t="s">
        <v>7</v>
      </c>
      <c r="AQ300" s="71" t="s">
        <v>7</v>
      </c>
      <c r="AR300" s="70" t="s">
        <v>7</v>
      </c>
      <c r="AS300" s="71" t="str">
        <f t="shared" si="33"/>
        <v>LOW</v>
      </c>
      <c r="AT300" s="96">
        <f>INDEX('P-07 HACCP score'!$C$3:$E$7,MATCH(E300,'P-07 HACCP score'!$B$3:$B$7,0),MATCH('D-14 Impact'!A$2,'P-07 HACCP score'!$C$2:$E$2,0))</f>
        <v>1.5</v>
      </c>
      <c r="AU300" s="96">
        <f>INDEX('P-07 HACCP score'!$C$3:$E$7,MATCH(F300,'P-07 HACCP score'!$B$3:$B$7,0),MATCH('D-14 Impact'!B$2,'P-07 HACCP score'!$C$2:$E$2,0))</f>
        <v>0</v>
      </c>
      <c r="AV300" s="96">
        <f>INDEX('P-07 HACCP score'!$C$3:$E$7,MATCH(G300,'P-07 HACCP score'!$B$3:$B$7,0),MATCH('D-14 Impact'!C$2,'P-07 HACCP score'!$C$2:$E$2,0))</f>
        <v>3</v>
      </c>
      <c r="AW300" s="96">
        <f>INDEX('P-07 HACCP score'!$C$3:$E$7,MATCH(H300,'P-07 HACCP score'!$B$3:$B$7,0),MATCH('D-14 Impact'!D$2,'P-07 HACCP score'!$C$2:$E$2,0))</f>
        <v>3</v>
      </c>
      <c r="AX300" s="96">
        <f>INDEX('P-07 HACCP score'!$C$3:$E$7,MATCH(I300,'P-07 HACCP score'!$B$3:$B$7,0),MATCH('D-14 Impact'!E$2,'P-07 HACCP score'!$C$2:$E$2,0))</f>
        <v>3</v>
      </c>
      <c r="AY300" s="96">
        <f>INDEX('P-07 HACCP score'!$C$3:$E$7,MATCH(J300,'P-07 HACCP score'!$B$3:$B$7,0),MATCH('D-14 Impact'!F$2,'P-07 HACCP score'!$C$2:$E$2,0))</f>
        <v>0</v>
      </c>
      <c r="AZ300" s="96">
        <f>INDEX('P-07 HACCP score'!$C$3:$E$7,MATCH(K300,'P-07 HACCP score'!$B$3:$B$7,0),MATCH('D-14 Impact'!G$2,'P-07 HACCP score'!$C$2:$E$2,0))</f>
        <v>1.5</v>
      </c>
      <c r="BA300" s="96">
        <f>INDEX('P-07 HACCP score'!$C$3:$E$7,MATCH(L300,'P-07 HACCP score'!$B$3:$B$7,0),MATCH('D-14 Impact'!H$2,'P-07 HACCP score'!$C$2:$E$2,0))</f>
        <v>0</v>
      </c>
      <c r="BB300" s="96">
        <f>INDEX('P-07 HACCP score'!$C$3:$E$7,MATCH(M300,'P-07 HACCP score'!$B$3:$B$7,0),MATCH('D-14 Impact'!I$2,'P-07 HACCP score'!$C$2:$E$2,0))</f>
        <v>0</v>
      </c>
      <c r="BC300" s="96">
        <f>INDEX('P-07 HACCP score'!$C$3:$E$7,MATCH(N300,'P-07 HACCP score'!$B$3:$B$7,0),MATCH('D-14 Impact'!J$2,'P-07 HACCP score'!$C$2:$E$2,0))</f>
        <v>3</v>
      </c>
      <c r="BD300" s="96">
        <f>INDEX('P-07 HACCP score'!$C$3:$E$7,MATCH(O300,'P-07 HACCP score'!$B$3:$B$7,0),MATCH('D-14 Impact'!K$2,'P-07 HACCP score'!$C$2:$E$2,0))</f>
        <v>3</v>
      </c>
      <c r="BE300" s="96">
        <f>INDEX('P-07 HACCP score'!$C$3:$E$7,MATCH(P300,'P-07 HACCP score'!$B$3:$B$7,0),MATCH('D-14 Impact'!L$2,'P-07 HACCP score'!$C$2:$E$2,0))</f>
        <v>0</v>
      </c>
      <c r="BF300" s="96">
        <f>INDEX('P-07 HACCP score'!$C$3:$E$7,MATCH(Q300,'P-07 HACCP score'!$B$3:$B$7,0),MATCH('D-14 Impact'!M$2,'P-07 HACCP score'!$C$2:$E$2,0))</f>
        <v>5</v>
      </c>
      <c r="BG300" s="96">
        <f>INDEX('P-07 HACCP score'!$C$3:$E$7,MATCH(R300,'P-07 HACCP score'!$B$3:$B$7,0),MATCH('D-14 Impact'!N$2,'P-07 HACCP score'!$C$2:$E$2,0))</f>
        <v>0.5</v>
      </c>
      <c r="BH300" s="96">
        <f>INDEX('P-07 HACCP score'!$C$3:$E$7,MATCH(S300,'P-07 HACCP score'!$B$3:$B$7,0),MATCH('D-14 Impact'!O$2,'P-07 HACCP score'!$C$2:$E$2,0))</f>
        <v>0</v>
      </c>
      <c r="BI300" s="96">
        <f>INDEX('P-07 HACCP score'!$C$3:$E$7,MATCH(T300,'P-07 HACCP score'!$B$3:$B$7,0),MATCH('D-14 Impact'!P$2,'P-07 HACCP score'!$C$2:$E$2,0))</f>
        <v>0</v>
      </c>
      <c r="BJ300" s="96">
        <f>INDEX('P-07 HACCP score'!$C$3:$E$7,MATCH(U300,'P-07 HACCP score'!$B$3:$B$7,0),MATCH('D-14 Impact'!Q$2,'P-07 HACCP score'!$C$2:$E$2,0))</f>
        <v>0</v>
      </c>
      <c r="BK300" s="96">
        <f>INDEX('P-07 HACCP score'!$C$3:$E$7,MATCH(V300,'P-07 HACCP score'!$B$3:$B$7,0),MATCH('D-14 Impact'!R$2,'P-07 HACCP score'!$C$2:$E$2,0))</f>
        <v>0</v>
      </c>
      <c r="BL300" s="96">
        <f>INDEX('P-07 HACCP score'!$C$3:$E$7,MATCH(W300,'P-07 HACCP score'!$B$3:$B$7,0),MATCH('D-14 Impact'!S$2,'P-07 HACCP score'!$C$2:$E$2,0))</f>
        <v>0</v>
      </c>
      <c r="BM300" s="96">
        <f>INDEX('P-07 HACCP score'!$C$3:$E$7,MATCH(X300,'P-07 HACCP score'!$B$3:$B$7,0),MATCH('D-14 Impact'!T$2,'P-07 HACCP score'!$C$2:$E$2,0))</f>
        <v>0</v>
      </c>
      <c r="BN300" s="96">
        <f>INDEX('P-07 HACCP score'!$C$3:$E$7,MATCH(Y300,'P-07 HACCP score'!$B$3:$B$7,0),MATCH('D-14 Impact'!U$2,'P-07 HACCP score'!$C$2:$E$2,0))</f>
        <v>0</v>
      </c>
      <c r="BO300" s="96">
        <f>INDEX('P-07 HACCP score'!$C$3:$E$7,MATCH(Z300,'P-07 HACCP score'!$B$3:$B$7,0),MATCH('D-14 Impact'!V$2,'P-07 HACCP score'!$C$2:$E$2,0))</f>
        <v>0</v>
      </c>
      <c r="BP300" s="96">
        <f>INDEX('P-07 HACCP score'!$C$3:$E$7,MATCH(AA300,'P-07 HACCP score'!$B$3:$B$7,0),MATCH('D-14 Impact'!W$2,'P-07 HACCP score'!$C$2:$E$2,0))</f>
        <v>0</v>
      </c>
      <c r="BQ300" s="96">
        <f>INDEX('P-07 HACCP score'!$C$3:$E$7,MATCH(AB300,'P-07 HACCP score'!$B$3:$B$7,0),MATCH('D-14 Impact'!X$2,'P-07 HACCP score'!$C$2:$E$2,0))</f>
        <v>0</v>
      </c>
      <c r="BR300" s="96">
        <f>INDEX('P-07 HACCP score'!$C$3:$E$7,MATCH(AC300,'P-07 HACCP score'!$B$3:$B$7,0),MATCH('D-14 Impact'!Y$2,'P-07 HACCP score'!$C$2:$E$2,0))</f>
        <v>0</v>
      </c>
      <c r="BS300" s="96">
        <f>INDEX('P-07 HACCP score'!$C$3:$E$7,MATCH(AD300,'P-07 HACCP score'!$B$3:$B$7,0),MATCH('D-14 Impact'!Z$2,'P-07 HACCP score'!$C$2:$E$2,0))</f>
        <v>0</v>
      </c>
      <c r="BT300" s="96">
        <f>INDEX('P-07 HACCP score'!$C$3:$E$7,MATCH(AE300,'P-07 HACCP score'!$B$3:$B$7,0),MATCH('D-14 Impact'!AA$2,'P-07 HACCP score'!$C$2:$E$2,0))</f>
        <v>0</v>
      </c>
      <c r="BU300" s="96">
        <f>INDEX('P-07 HACCP score'!$C$3:$E$7,MATCH(AF300,'P-07 HACCP score'!$B$3:$B$7,0),MATCH('D-14 Impact'!AB$2,'P-07 HACCP score'!$C$2:$E$2,0))</f>
        <v>0</v>
      </c>
      <c r="BV300" s="96">
        <f>INDEX('P-07 HACCP score'!$C$3:$E$7,MATCH(AG300,'P-07 HACCP score'!$B$3:$B$7,0),MATCH('D-14 Impact'!AC$2,'P-07 HACCP score'!$C$2:$E$2,0))</f>
        <v>0</v>
      </c>
      <c r="BW300" s="96">
        <f>INDEX('P-07 HACCP score'!$C$3:$E$7,MATCH(AH300,'P-07 HACCP score'!$B$3:$B$7,0),MATCH('D-14 Impact'!AD$2,'P-07 HACCP score'!$C$2:$E$2,0))</f>
        <v>0</v>
      </c>
    </row>
    <row r="301" spans="1:75" s="2" customFormat="1" x14ac:dyDescent="0.45">
      <c r="A301" s="72">
        <v>53360</v>
      </c>
      <c r="B301" s="83" t="s">
        <v>522</v>
      </c>
      <c r="C301" s="45" t="s">
        <v>606</v>
      </c>
      <c r="D301" s="44" t="s">
        <v>16</v>
      </c>
      <c r="E301" s="23" t="s">
        <v>6</v>
      </c>
      <c r="F301" s="109" t="s">
        <v>67</v>
      </c>
      <c r="G301" s="24"/>
      <c r="H301" s="33"/>
      <c r="I301" s="33"/>
      <c r="J301" s="33"/>
      <c r="K301" s="33"/>
      <c r="L301" s="33"/>
      <c r="M301" s="24"/>
      <c r="N301" s="24" t="s">
        <v>67</v>
      </c>
      <c r="O301" s="24" t="s">
        <v>67</v>
      </c>
      <c r="P301" s="24"/>
      <c r="Q301" s="24" t="s">
        <v>8</v>
      </c>
      <c r="R301" s="24" t="s">
        <v>8</v>
      </c>
      <c r="S301" s="109" t="s">
        <v>9</v>
      </c>
      <c r="T301" s="24" t="s">
        <v>6</v>
      </c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39"/>
      <c r="AI301" s="64">
        <f t="shared" si="28"/>
        <v>2</v>
      </c>
      <c r="AJ301" s="65">
        <f t="shared" si="29"/>
        <v>1</v>
      </c>
      <c r="AK301" s="73" t="str">
        <f t="shared" si="30"/>
        <v>HIGH</v>
      </c>
      <c r="AL301" s="67" t="str">
        <f t="shared" si="31"/>
        <v>N</v>
      </c>
      <c r="AM301" s="98" t="s">
        <v>7</v>
      </c>
      <c r="AN301" s="68" t="str">
        <f t="shared" si="32"/>
        <v>HIGH</v>
      </c>
      <c r="AO301" s="74" t="s">
        <v>8</v>
      </c>
      <c r="AP301" s="71" t="s">
        <v>7</v>
      </c>
      <c r="AQ301" s="71" t="s">
        <v>7</v>
      </c>
      <c r="AR301" s="70" t="str">
        <f t="shared" ref="AR301:AR332" si="35">IF(AND(AO301="H",AP301="S"),"Y",IF(OR(AND(AO301="L",AP301="S",AQ301="Y"),AND(AO301="H",AP301="G",AQ301="Y")),"Y","N"))</f>
        <v>N</v>
      </c>
      <c r="AS301" s="71" t="str">
        <f t="shared" si="33"/>
        <v>HIGH</v>
      </c>
      <c r="AT301" s="96">
        <f>INDEX('P-07 HACCP score'!$C$3:$E$7,MATCH(E301,'P-07 HACCP score'!$B$3:$B$7,0),MATCH('D-14 Impact'!A$2,'P-07 HACCP score'!$C$2:$E$2,0))</f>
        <v>3</v>
      </c>
      <c r="AU301" s="96">
        <f>INDEX('P-07 HACCP score'!$C$3:$E$7,MATCH(F301,'P-07 HACCP score'!$B$3:$B$7,0),MATCH('D-14 Impact'!B$2,'P-07 HACCP score'!$C$2:$E$2,0))</f>
        <v>2.5</v>
      </c>
      <c r="AV301" s="96">
        <f>INDEX('P-07 HACCP score'!$C$3:$E$7,MATCH(G301,'P-07 HACCP score'!$B$3:$B$7,0),MATCH('D-14 Impact'!C$2,'P-07 HACCP score'!$C$2:$E$2,0))</f>
        <v>0</v>
      </c>
      <c r="AW301" s="96">
        <f>INDEX('P-07 HACCP score'!$C$3:$E$7,MATCH(H301,'P-07 HACCP score'!$B$3:$B$7,0),MATCH('D-14 Impact'!D$2,'P-07 HACCP score'!$C$2:$E$2,0))</f>
        <v>0</v>
      </c>
      <c r="AX301" s="96">
        <f>INDEX('P-07 HACCP score'!$C$3:$E$7,MATCH(I301,'P-07 HACCP score'!$B$3:$B$7,0),MATCH('D-14 Impact'!E$2,'P-07 HACCP score'!$C$2:$E$2,0))</f>
        <v>0</v>
      </c>
      <c r="AY301" s="96">
        <f>INDEX('P-07 HACCP score'!$C$3:$E$7,MATCH(J301,'P-07 HACCP score'!$B$3:$B$7,0),MATCH('D-14 Impact'!F$2,'P-07 HACCP score'!$C$2:$E$2,0))</f>
        <v>0</v>
      </c>
      <c r="AZ301" s="96">
        <f>INDEX('P-07 HACCP score'!$C$3:$E$7,MATCH(K301,'P-07 HACCP score'!$B$3:$B$7,0),MATCH('D-14 Impact'!G$2,'P-07 HACCP score'!$C$2:$E$2,0))</f>
        <v>0</v>
      </c>
      <c r="BA301" s="96">
        <f>INDEX('P-07 HACCP score'!$C$3:$E$7,MATCH(L301,'P-07 HACCP score'!$B$3:$B$7,0),MATCH('D-14 Impact'!H$2,'P-07 HACCP score'!$C$2:$E$2,0))</f>
        <v>0</v>
      </c>
      <c r="BB301" s="96">
        <f>INDEX('P-07 HACCP score'!$C$3:$E$7,MATCH(M301,'P-07 HACCP score'!$B$3:$B$7,0),MATCH('D-14 Impact'!I$2,'P-07 HACCP score'!$C$2:$E$2,0))</f>
        <v>0</v>
      </c>
      <c r="BC301" s="96">
        <f>INDEX('P-07 HACCP score'!$C$3:$E$7,MATCH(N301,'P-07 HACCP score'!$B$3:$B$7,0),MATCH('D-14 Impact'!J$2,'P-07 HACCP score'!$C$2:$E$2,0))</f>
        <v>1.5</v>
      </c>
      <c r="BD301" s="96">
        <f>INDEX('P-07 HACCP score'!$C$3:$E$7,MATCH(O301,'P-07 HACCP score'!$B$3:$B$7,0),MATCH('D-14 Impact'!K$2,'P-07 HACCP score'!$C$2:$E$2,0))</f>
        <v>1.5</v>
      </c>
      <c r="BE301" s="96">
        <f>INDEX('P-07 HACCP score'!$C$3:$E$7,MATCH(P301,'P-07 HACCP score'!$B$3:$B$7,0),MATCH('D-14 Impact'!L$2,'P-07 HACCP score'!$C$2:$E$2,0))</f>
        <v>0</v>
      </c>
      <c r="BF301" s="96">
        <f>INDEX('P-07 HACCP score'!$C$3:$E$7,MATCH(Q301,'P-07 HACCP score'!$B$3:$B$7,0),MATCH('D-14 Impact'!M$2,'P-07 HACCP score'!$C$2:$E$2,0))</f>
        <v>25</v>
      </c>
      <c r="BG301" s="96">
        <f>INDEX('P-07 HACCP score'!$C$3:$E$7,MATCH(R301,'P-07 HACCP score'!$B$3:$B$7,0),MATCH('D-14 Impact'!N$2,'P-07 HACCP score'!$C$2:$E$2,0))</f>
        <v>5</v>
      </c>
      <c r="BH301" s="96">
        <f>INDEX('P-07 HACCP score'!$C$3:$E$7,MATCH(S301,'P-07 HACCP score'!$B$3:$B$7,0),MATCH('D-14 Impact'!O$2,'P-07 HACCP score'!$C$2:$E$2,0))</f>
        <v>9</v>
      </c>
      <c r="BI301" s="96">
        <f>INDEX('P-07 HACCP score'!$C$3:$E$7,MATCH(T301,'P-07 HACCP score'!$B$3:$B$7,0),MATCH('D-14 Impact'!P$2,'P-07 HACCP score'!$C$2:$E$2,0))</f>
        <v>3</v>
      </c>
      <c r="BJ301" s="96">
        <f>INDEX('P-07 HACCP score'!$C$3:$E$7,MATCH(U301,'P-07 HACCP score'!$B$3:$B$7,0),MATCH('D-14 Impact'!Q$2,'P-07 HACCP score'!$C$2:$E$2,0))</f>
        <v>0</v>
      </c>
      <c r="BK301" s="96">
        <f>INDEX('P-07 HACCP score'!$C$3:$E$7,MATCH(V301,'P-07 HACCP score'!$B$3:$B$7,0),MATCH('D-14 Impact'!R$2,'P-07 HACCP score'!$C$2:$E$2,0))</f>
        <v>0</v>
      </c>
      <c r="BL301" s="96">
        <f>INDEX('P-07 HACCP score'!$C$3:$E$7,MATCH(W301,'P-07 HACCP score'!$B$3:$B$7,0),MATCH('D-14 Impact'!S$2,'P-07 HACCP score'!$C$2:$E$2,0))</f>
        <v>0</v>
      </c>
      <c r="BM301" s="96">
        <f>INDEX('P-07 HACCP score'!$C$3:$E$7,MATCH(X301,'P-07 HACCP score'!$B$3:$B$7,0),MATCH('D-14 Impact'!T$2,'P-07 HACCP score'!$C$2:$E$2,0))</f>
        <v>0</v>
      </c>
      <c r="BN301" s="96">
        <f>INDEX('P-07 HACCP score'!$C$3:$E$7,MATCH(Y301,'P-07 HACCP score'!$B$3:$B$7,0),MATCH('D-14 Impact'!U$2,'P-07 HACCP score'!$C$2:$E$2,0))</f>
        <v>0</v>
      </c>
      <c r="BO301" s="96">
        <f>INDEX('P-07 HACCP score'!$C$3:$E$7,MATCH(Z301,'P-07 HACCP score'!$B$3:$B$7,0),MATCH('D-14 Impact'!V$2,'P-07 HACCP score'!$C$2:$E$2,0))</f>
        <v>0</v>
      </c>
      <c r="BP301" s="96">
        <f>INDEX('P-07 HACCP score'!$C$3:$E$7,MATCH(AA301,'P-07 HACCP score'!$B$3:$B$7,0),MATCH('D-14 Impact'!W$2,'P-07 HACCP score'!$C$2:$E$2,0))</f>
        <v>0</v>
      </c>
      <c r="BQ301" s="96">
        <f>INDEX('P-07 HACCP score'!$C$3:$E$7,MATCH(AB301,'P-07 HACCP score'!$B$3:$B$7,0),MATCH('D-14 Impact'!X$2,'P-07 HACCP score'!$C$2:$E$2,0))</f>
        <v>0</v>
      </c>
      <c r="BR301" s="96">
        <f>INDEX('P-07 HACCP score'!$C$3:$E$7,MATCH(AC301,'P-07 HACCP score'!$B$3:$B$7,0),MATCH('D-14 Impact'!Y$2,'P-07 HACCP score'!$C$2:$E$2,0))</f>
        <v>0</v>
      </c>
      <c r="BS301" s="96">
        <f>INDEX('P-07 HACCP score'!$C$3:$E$7,MATCH(AD301,'P-07 HACCP score'!$B$3:$B$7,0),MATCH('D-14 Impact'!Z$2,'P-07 HACCP score'!$C$2:$E$2,0))</f>
        <v>0</v>
      </c>
      <c r="BT301" s="96">
        <f>INDEX('P-07 HACCP score'!$C$3:$E$7,MATCH(AE301,'P-07 HACCP score'!$B$3:$B$7,0),MATCH('D-14 Impact'!AA$2,'P-07 HACCP score'!$C$2:$E$2,0))</f>
        <v>0</v>
      </c>
      <c r="BU301" s="96">
        <f>INDEX('P-07 HACCP score'!$C$3:$E$7,MATCH(AF301,'P-07 HACCP score'!$B$3:$B$7,0),MATCH('D-14 Impact'!AB$2,'P-07 HACCP score'!$C$2:$E$2,0))</f>
        <v>0</v>
      </c>
      <c r="BV301" s="96">
        <f>INDEX('P-07 HACCP score'!$C$3:$E$7,MATCH(AG301,'P-07 HACCP score'!$B$3:$B$7,0),MATCH('D-14 Impact'!AC$2,'P-07 HACCP score'!$C$2:$E$2,0))</f>
        <v>0</v>
      </c>
      <c r="BW301" s="96">
        <f>INDEX('P-07 HACCP score'!$C$3:$E$7,MATCH(AH301,'P-07 HACCP score'!$B$3:$B$7,0),MATCH('D-14 Impact'!AD$2,'P-07 HACCP score'!$C$2:$E$2,0))</f>
        <v>0</v>
      </c>
    </row>
    <row r="302" spans="1:75" s="2" customFormat="1" x14ac:dyDescent="0.45">
      <c r="A302" s="72">
        <v>30030</v>
      </c>
      <c r="B302" s="7" t="s">
        <v>29</v>
      </c>
      <c r="C302" s="45" t="s">
        <v>607</v>
      </c>
      <c r="D302" s="44" t="s">
        <v>10</v>
      </c>
      <c r="E302" s="23"/>
      <c r="F302" s="24"/>
      <c r="G302" s="24"/>
      <c r="H302" s="33"/>
      <c r="I302" s="33"/>
      <c r="J302" s="33"/>
      <c r="K302" s="33"/>
      <c r="L302" s="33"/>
      <c r="M302" s="24"/>
      <c r="N302" s="24"/>
      <c r="O302" s="38"/>
      <c r="P302" s="38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39"/>
      <c r="AI302" s="64">
        <f t="shared" si="28"/>
        <v>0</v>
      </c>
      <c r="AJ302" s="65">
        <f t="shared" si="29"/>
        <v>0</v>
      </c>
      <c r="AK302" s="73" t="str">
        <f t="shared" si="30"/>
        <v>LOW</v>
      </c>
      <c r="AL302" s="67" t="str">
        <f t="shared" si="31"/>
        <v>N</v>
      </c>
      <c r="AM302" s="98" t="s">
        <v>7</v>
      </c>
      <c r="AN302" s="68" t="str">
        <f t="shared" si="32"/>
        <v>LOW</v>
      </c>
      <c r="AO302" s="74" t="s">
        <v>6</v>
      </c>
      <c r="AP302" s="69" t="s">
        <v>679</v>
      </c>
      <c r="AQ302" s="71" t="s">
        <v>7</v>
      </c>
      <c r="AR302" s="70" t="str">
        <f t="shared" si="35"/>
        <v>N</v>
      </c>
      <c r="AS302" s="71" t="str">
        <f t="shared" si="33"/>
        <v>LOW</v>
      </c>
      <c r="AT302" s="96">
        <f>INDEX('P-07 HACCP score'!$C$3:$E$7,MATCH(E302,'P-07 HACCP score'!$B$3:$B$7,0),MATCH('D-14 Impact'!A$2,'P-07 HACCP score'!$C$2:$E$2,0))</f>
        <v>0</v>
      </c>
      <c r="AU302" s="96">
        <f>INDEX('P-07 HACCP score'!$C$3:$E$7,MATCH(F302,'P-07 HACCP score'!$B$3:$B$7,0),MATCH('D-14 Impact'!B$2,'P-07 HACCP score'!$C$2:$E$2,0))</f>
        <v>0</v>
      </c>
      <c r="AV302" s="96">
        <f>INDEX('P-07 HACCP score'!$C$3:$E$7,MATCH(G302,'P-07 HACCP score'!$B$3:$B$7,0),MATCH('D-14 Impact'!C$2,'P-07 HACCP score'!$C$2:$E$2,0))</f>
        <v>0</v>
      </c>
      <c r="AW302" s="96">
        <f>INDEX('P-07 HACCP score'!$C$3:$E$7,MATCH(H302,'P-07 HACCP score'!$B$3:$B$7,0),MATCH('D-14 Impact'!D$2,'P-07 HACCP score'!$C$2:$E$2,0))</f>
        <v>0</v>
      </c>
      <c r="AX302" s="96">
        <f>INDEX('P-07 HACCP score'!$C$3:$E$7,MATCH(I302,'P-07 HACCP score'!$B$3:$B$7,0),MATCH('D-14 Impact'!E$2,'P-07 HACCP score'!$C$2:$E$2,0))</f>
        <v>0</v>
      </c>
      <c r="AY302" s="96">
        <f>INDEX('P-07 HACCP score'!$C$3:$E$7,MATCH(J302,'P-07 HACCP score'!$B$3:$B$7,0),MATCH('D-14 Impact'!F$2,'P-07 HACCP score'!$C$2:$E$2,0))</f>
        <v>0</v>
      </c>
      <c r="AZ302" s="96">
        <f>INDEX('P-07 HACCP score'!$C$3:$E$7,MATCH(K302,'P-07 HACCP score'!$B$3:$B$7,0),MATCH('D-14 Impact'!G$2,'P-07 HACCP score'!$C$2:$E$2,0))</f>
        <v>0</v>
      </c>
      <c r="BA302" s="96">
        <f>INDEX('P-07 HACCP score'!$C$3:$E$7,MATCH(L302,'P-07 HACCP score'!$B$3:$B$7,0),MATCH('D-14 Impact'!H$2,'P-07 HACCP score'!$C$2:$E$2,0))</f>
        <v>0</v>
      </c>
      <c r="BB302" s="96">
        <f>INDEX('P-07 HACCP score'!$C$3:$E$7,MATCH(M302,'P-07 HACCP score'!$B$3:$B$7,0),MATCH('D-14 Impact'!I$2,'P-07 HACCP score'!$C$2:$E$2,0))</f>
        <v>0</v>
      </c>
      <c r="BC302" s="96">
        <f>INDEX('P-07 HACCP score'!$C$3:$E$7,MATCH(N302,'P-07 HACCP score'!$B$3:$B$7,0),MATCH('D-14 Impact'!J$2,'P-07 HACCP score'!$C$2:$E$2,0))</f>
        <v>0</v>
      </c>
      <c r="BD302" s="96">
        <f>INDEX('P-07 HACCP score'!$C$3:$E$7,MATCH(O302,'P-07 HACCP score'!$B$3:$B$7,0),MATCH('D-14 Impact'!K$2,'P-07 HACCP score'!$C$2:$E$2,0))</f>
        <v>0</v>
      </c>
      <c r="BE302" s="96">
        <f>INDEX('P-07 HACCP score'!$C$3:$E$7,MATCH(P302,'P-07 HACCP score'!$B$3:$B$7,0),MATCH('D-14 Impact'!L$2,'P-07 HACCP score'!$C$2:$E$2,0))</f>
        <v>0</v>
      </c>
      <c r="BF302" s="96">
        <f>INDEX('P-07 HACCP score'!$C$3:$E$7,MATCH(Q302,'P-07 HACCP score'!$B$3:$B$7,0),MATCH('D-14 Impact'!M$2,'P-07 HACCP score'!$C$2:$E$2,0))</f>
        <v>0</v>
      </c>
      <c r="BG302" s="96">
        <f>INDEX('P-07 HACCP score'!$C$3:$E$7,MATCH(R302,'P-07 HACCP score'!$B$3:$B$7,0),MATCH('D-14 Impact'!N$2,'P-07 HACCP score'!$C$2:$E$2,0))</f>
        <v>0</v>
      </c>
      <c r="BH302" s="96">
        <f>INDEX('P-07 HACCP score'!$C$3:$E$7,MATCH(S302,'P-07 HACCP score'!$B$3:$B$7,0),MATCH('D-14 Impact'!O$2,'P-07 HACCP score'!$C$2:$E$2,0))</f>
        <v>0</v>
      </c>
      <c r="BI302" s="96">
        <f>INDEX('P-07 HACCP score'!$C$3:$E$7,MATCH(T302,'P-07 HACCP score'!$B$3:$B$7,0),MATCH('D-14 Impact'!P$2,'P-07 HACCP score'!$C$2:$E$2,0))</f>
        <v>0</v>
      </c>
      <c r="BJ302" s="96">
        <f>INDEX('P-07 HACCP score'!$C$3:$E$7,MATCH(U302,'P-07 HACCP score'!$B$3:$B$7,0),MATCH('D-14 Impact'!Q$2,'P-07 HACCP score'!$C$2:$E$2,0))</f>
        <v>0</v>
      </c>
      <c r="BK302" s="96">
        <f>INDEX('P-07 HACCP score'!$C$3:$E$7,MATCH(V302,'P-07 HACCP score'!$B$3:$B$7,0),MATCH('D-14 Impact'!R$2,'P-07 HACCP score'!$C$2:$E$2,0))</f>
        <v>0</v>
      </c>
      <c r="BL302" s="96">
        <f>INDEX('P-07 HACCP score'!$C$3:$E$7,MATCH(W302,'P-07 HACCP score'!$B$3:$B$7,0),MATCH('D-14 Impact'!S$2,'P-07 HACCP score'!$C$2:$E$2,0))</f>
        <v>0</v>
      </c>
      <c r="BM302" s="96">
        <f>INDEX('P-07 HACCP score'!$C$3:$E$7,MATCH(X302,'P-07 HACCP score'!$B$3:$B$7,0),MATCH('D-14 Impact'!T$2,'P-07 HACCP score'!$C$2:$E$2,0))</f>
        <v>0</v>
      </c>
      <c r="BN302" s="96">
        <f>INDEX('P-07 HACCP score'!$C$3:$E$7,MATCH(Y302,'P-07 HACCP score'!$B$3:$B$7,0),MATCH('D-14 Impact'!U$2,'P-07 HACCP score'!$C$2:$E$2,0))</f>
        <v>0</v>
      </c>
      <c r="BO302" s="96">
        <f>INDEX('P-07 HACCP score'!$C$3:$E$7,MATCH(Z302,'P-07 HACCP score'!$B$3:$B$7,0),MATCH('D-14 Impact'!V$2,'P-07 HACCP score'!$C$2:$E$2,0))</f>
        <v>0</v>
      </c>
      <c r="BP302" s="96">
        <f>INDEX('P-07 HACCP score'!$C$3:$E$7,MATCH(AA302,'P-07 HACCP score'!$B$3:$B$7,0),MATCH('D-14 Impact'!W$2,'P-07 HACCP score'!$C$2:$E$2,0))</f>
        <v>0</v>
      </c>
      <c r="BQ302" s="96">
        <f>INDEX('P-07 HACCP score'!$C$3:$E$7,MATCH(AB302,'P-07 HACCP score'!$B$3:$B$7,0),MATCH('D-14 Impact'!X$2,'P-07 HACCP score'!$C$2:$E$2,0))</f>
        <v>0</v>
      </c>
      <c r="BR302" s="96">
        <f>INDEX('P-07 HACCP score'!$C$3:$E$7,MATCH(AC302,'P-07 HACCP score'!$B$3:$B$7,0),MATCH('D-14 Impact'!Y$2,'P-07 HACCP score'!$C$2:$E$2,0))</f>
        <v>0</v>
      </c>
      <c r="BS302" s="96">
        <f>INDEX('P-07 HACCP score'!$C$3:$E$7,MATCH(AD302,'P-07 HACCP score'!$B$3:$B$7,0),MATCH('D-14 Impact'!Z$2,'P-07 HACCP score'!$C$2:$E$2,0))</f>
        <v>0</v>
      </c>
      <c r="BT302" s="96">
        <f>INDEX('P-07 HACCP score'!$C$3:$E$7,MATCH(AE302,'P-07 HACCP score'!$B$3:$B$7,0),MATCH('D-14 Impact'!AA$2,'P-07 HACCP score'!$C$2:$E$2,0))</f>
        <v>0</v>
      </c>
      <c r="BU302" s="96">
        <f>INDEX('P-07 HACCP score'!$C$3:$E$7,MATCH(AF302,'P-07 HACCP score'!$B$3:$B$7,0),MATCH('D-14 Impact'!AB$2,'P-07 HACCP score'!$C$2:$E$2,0))</f>
        <v>0</v>
      </c>
      <c r="BV302" s="96">
        <f>INDEX('P-07 HACCP score'!$C$3:$E$7,MATCH(AG302,'P-07 HACCP score'!$B$3:$B$7,0),MATCH('D-14 Impact'!AC$2,'P-07 HACCP score'!$C$2:$E$2,0))</f>
        <v>0</v>
      </c>
      <c r="BW302" s="96">
        <f>INDEX('P-07 HACCP score'!$C$3:$E$7,MATCH(AH302,'P-07 HACCP score'!$B$3:$B$7,0),MATCH('D-14 Impact'!AD$2,'P-07 HACCP score'!$C$2:$E$2,0))</f>
        <v>0</v>
      </c>
    </row>
    <row r="303" spans="1:75" s="2" customFormat="1" x14ac:dyDescent="0.45">
      <c r="A303" s="72">
        <v>30040</v>
      </c>
      <c r="B303" s="7" t="s">
        <v>692</v>
      </c>
      <c r="C303" s="45" t="s">
        <v>607</v>
      </c>
      <c r="D303" s="44" t="s">
        <v>10</v>
      </c>
      <c r="E303" s="23"/>
      <c r="F303" s="24"/>
      <c r="G303" s="24"/>
      <c r="H303" s="33"/>
      <c r="I303" s="33"/>
      <c r="J303" s="33"/>
      <c r="K303" s="33"/>
      <c r="L303" s="33"/>
      <c r="M303" s="24"/>
      <c r="N303" s="24"/>
      <c r="O303" s="38"/>
      <c r="P303" s="38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39"/>
      <c r="AI303" s="64">
        <f t="shared" si="28"/>
        <v>0</v>
      </c>
      <c r="AJ303" s="65">
        <f t="shared" si="29"/>
        <v>0</v>
      </c>
      <c r="AK303" s="73" t="str">
        <f t="shared" si="30"/>
        <v>LOW</v>
      </c>
      <c r="AL303" s="67" t="str">
        <f t="shared" si="31"/>
        <v>N</v>
      </c>
      <c r="AM303" s="98" t="s">
        <v>7</v>
      </c>
      <c r="AN303" s="68" t="str">
        <f t="shared" si="32"/>
        <v>LOW</v>
      </c>
      <c r="AO303" s="74" t="s">
        <v>6</v>
      </c>
      <c r="AP303" s="69" t="s">
        <v>679</v>
      </c>
      <c r="AQ303" s="71" t="s">
        <v>7</v>
      </c>
      <c r="AR303" s="70" t="str">
        <f t="shared" si="35"/>
        <v>N</v>
      </c>
      <c r="AS303" s="71" t="str">
        <f t="shared" si="33"/>
        <v>LOW</v>
      </c>
      <c r="AT303" s="96">
        <f>INDEX('P-07 HACCP score'!$C$3:$E$7,MATCH(E303,'P-07 HACCP score'!$B$3:$B$7,0),MATCH('D-14 Impact'!A$2,'P-07 HACCP score'!$C$2:$E$2,0))</f>
        <v>0</v>
      </c>
      <c r="AU303" s="96">
        <f>INDEX('P-07 HACCP score'!$C$3:$E$7,MATCH(F303,'P-07 HACCP score'!$B$3:$B$7,0),MATCH('D-14 Impact'!B$2,'P-07 HACCP score'!$C$2:$E$2,0))</f>
        <v>0</v>
      </c>
      <c r="AV303" s="96">
        <f>INDEX('P-07 HACCP score'!$C$3:$E$7,MATCH(G303,'P-07 HACCP score'!$B$3:$B$7,0),MATCH('D-14 Impact'!C$2,'P-07 HACCP score'!$C$2:$E$2,0))</f>
        <v>0</v>
      </c>
      <c r="AW303" s="96">
        <f>INDEX('P-07 HACCP score'!$C$3:$E$7,MATCH(H303,'P-07 HACCP score'!$B$3:$B$7,0),MATCH('D-14 Impact'!D$2,'P-07 HACCP score'!$C$2:$E$2,0))</f>
        <v>0</v>
      </c>
      <c r="AX303" s="96">
        <f>INDEX('P-07 HACCP score'!$C$3:$E$7,MATCH(I303,'P-07 HACCP score'!$B$3:$B$7,0),MATCH('D-14 Impact'!E$2,'P-07 HACCP score'!$C$2:$E$2,0))</f>
        <v>0</v>
      </c>
      <c r="AY303" s="96">
        <f>INDEX('P-07 HACCP score'!$C$3:$E$7,MATCH(J303,'P-07 HACCP score'!$B$3:$B$7,0),MATCH('D-14 Impact'!F$2,'P-07 HACCP score'!$C$2:$E$2,0))</f>
        <v>0</v>
      </c>
      <c r="AZ303" s="96">
        <f>INDEX('P-07 HACCP score'!$C$3:$E$7,MATCH(K303,'P-07 HACCP score'!$B$3:$B$7,0),MATCH('D-14 Impact'!G$2,'P-07 HACCP score'!$C$2:$E$2,0))</f>
        <v>0</v>
      </c>
      <c r="BA303" s="96">
        <f>INDEX('P-07 HACCP score'!$C$3:$E$7,MATCH(L303,'P-07 HACCP score'!$B$3:$B$7,0),MATCH('D-14 Impact'!H$2,'P-07 HACCP score'!$C$2:$E$2,0))</f>
        <v>0</v>
      </c>
      <c r="BB303" s="96">
        <f>INDEX('P-07 HACCP score'!$C$3:$E$7,MATCH(M303,'P-07 HACCP score'!$B$3:$B$7,0),MATCH('D-14 Impact'!I$2,'P-07 HACCP score'!$C$2:$E$2,0))</f>
        <v>0</v>
      </c>
      <c r="BC303" s="96">
        <f>INDEX('P-07 HACCP score'!$C$3:$E$7,MATCH(N303,'P-07 HACCP score'!$B$3:$B$7,0),MATCH('D-14 Impact'!J$2,'P-07 HACCP score'!$C$2:$E$2,0))</f>
        <v>0</v>
      </c>
      <c r="BD303" s="96">
        <f>INDEX('P-07 HACCP score'!$C$3:$E$7,MATCH(O303,'P-07 HACCP score'!$B$3:$B$7,0),MATCH('D-14 Impact'!K$2,'P-07 HACCP score'!$C$2:$E$2,0))</f>
        <v>0</v>
      </c>
      <c r="BE303" s="96">
        <f>INDEX('P-07 HACCP score'!$C$3:$E$7,MATCH(P303,'P-07 HACCP score'!$B$3:$B$7,0),MATCH('D-14 Impact'!L$2,'P-07 HACCP score'!$C$2:$E$2,0))</f>
        <v>0</v>
      </c>
      <c r="BF303" s="96">
        <f>INDEX('P-07 HACCP score'!$C$3:$E$7,MATCH(Q303,'P-07 HACCP score'!$B$3:$B$7,0),MATCH('D-14 Impact'!M$2,'P-07 HACCP score'!$C$2:$E$2,0))</f>
        <v>0</v>
      </c>
      <c r="BG303" s="96">
        <f>INDEX('P-07 HACCP score'!$C$3:$E$7,MATCH(R303,'P-07 HACCP score'!$B$3:$B$7,0),MATCH('D-14 Impact'!N$2,'P-07 HACCP score'!$C$2:$E$2,0))</f>
        <v>0</v>
      </c>
      <c r="BH303" s="96">
        <f>INDEX('P-07 HACCP score'!$C$3:$E$7,MATCH(S303,'P-07 HACCP score'!$B$3:$B$7,0),MATCH('D-14 Impact'!O$2,'P-07 HACCP score'!$C$2:$E$2,0))</f>
        <v>0</v>
      </c>
      <c r="BI303" s="96">
        <f>INDEX('P-07 HACCP score'!$C$3:$E$7,MATCH(T303,'P-07 HACCP score'!$B$3:$B$7,0),MATCH('D-14 Impact'!P$2,'P-07 HACCP score'!$C$2:$E$2,0))</f>
        <v>0</v>
      </c>
      <c r="BJ303" s="96">
        <f>INDEX('P-07 HACCP score'!$C$3:$E$7,MATCH(U303,'P-07 HACCP score'!$B$3:$B$7,0),MATCH('D-14 Impact'!Q$2,'P-07 HACCP score'!$C$2:$E$2,0))</f>
        <v>0</v>
      </c>
      <c r="BK303" s="96">
        <f>INDEX('P-07 HACCP score'!$C$3:$E$7,MATCH(V303,'P-07 HACCP score'!$B$3:$B$7,0),MATCH('D-14 Impact'!R$2,'P-07 HACCP score'!$C$2:$E$2,0))</f>
        <v>0</v>
      </c>
      <c r="BL303" s="96">
        <f>INDEX('P-07 HACCP score'!$C$3:$E$7,MATCH(W303,'P-07 HACCP score'!$B$3:$B$7,0),MATCH('D-14 Impact'!S$2,'P-07 HACCP score'!$C$2:$E$2,0))</f>
        <v>0</v>
      </c>
      <c r="BM303" s="96">
        <f>INDEX('P-07 HACCP score'!$C$3:$E$7,MATCH(X303,'P-07 HACCP score'!$B$3:$B$7,0),MATCH('D-14 Impact'!T$2,'P-07 HACCP score'!$C$2:$E$2,0))</f>
        <v>0</v>
      </c>
      <c r="BN303" s="96">
        <f>INDEX('P-07 HACCP score'!$C$3:$E$7,MATCH(Y303,'P-07 HACCP score'!$B$3:$B$7,0),MATCH('D-14 Impact'!U$2,'P-07 HACCP score'!$C$2:$E$2,0))</f>
        <v>0</v>
      </c>
      <c r="BO303" s="96">
        <f>INDEX('P-07 HACCP score'!$C$3:$E$7,MATCH(Z303,'P-07 HACCP score'!$B$3:$B$7,0),MATCH('D-14 Impact'!V$2,'P-07 HACCP score'!$C$2:$E$2,0))</f>
        <v>0</v>
      </c>
      <c r="BP303" s="96">
        <f>INDEX('P-07 HACCP score'!$C$3:$E$7,MATCH(AA303,'P-07 HACCP score'!$B$3:$B$7,0),MATCH('D-14 Impact'!W$2,'P-07 HACCP score'!$C$2:$E$2,0))</f>
        <v>0</v>
      </c>
      <c r="BQ303" s="96">
        <f>INDEX('P-07 HACCP score'!$C$3:$E$7,MATCH(AB303,'P-07 HACCP score'!$B$3:$B$7,0),MATCH('D-14 Impact'!X$2,'P-07 HACCP score'!$C$2:$E$2,0))</f>
        <v>0</v>
      </c>
      <c r="BR303" s="96">
        <f>INDEX('P-07 HACCP score'!$C$3:$E$7,MATCH(AC303,'P-07 HACCP score'!$B$3:$B$7,0),MATCH('D-14 Impact'!Y$2,'P-07 HACCP score'!$C$2:$E$2,0))</f>
        <v>0</v>
      </c>
      <c r="BS303" s="96">
        <f>INDEX('P-07 HACCP score'!$C$3:$E$7,MATCH(AD303,'P-07 HACCP score'!$B$3:$B$7,0),MATCH('D-14 Impact'!Z$2,'P-07 HACCP score'!$C$2:$E$2,0))</f>
        <v>0</v>
      </c>
      <c r="BT303" s="96">
        <f>INDEX('P-07 HACCP score'!$C$3:$E$7,MATCH(AE303,'P-07 HACCP score'!$B$3:$B$7,0),MATCH('D-14 Impact'!AA$2,'P-07 HACCP score'!$C$2:$E$2,0))</f>
        <v>0</v>
      </c>
      <c r="BU303" s="96">
        <f>INDEX('P-07 HACCP score'!$C$3:$E$7,MATCH(AF303,'P-07 HACCP score'!$B$3:$B$7,0),MATCH('D-14 Impact'!AB$2,'P-07 HACCP score'!$C$2:$E$2,0))</f>
        <v>0</v>
      </c>
      <c r="BV303" s="96">
        <f>INDEX('P-07 HACCP score'!$C$3:$E$7,MATCH(AG303,'P-07 HACCP score'!$B$3:$B$7,0),MATCH('D-14 Impact'!AC$2,'P-07 HACCP score'!$C$2:$E$2,0))</f>
        <v>0</v>
      </c>
      <c r="BW303" s="96">
        <f>INDEX('P-07 HACCP score'!$C$3:$E$7,MATCH(AH303,'P-07 HACCP score'!$B$3:$B$7,0),MATCH('D-14 Impact'!AD$2,'P-07 HACCP score'!$C$2:$E$2,0))</f>
        <v>0</v>
      </c>
    </row>
    <row r="304" spans="1:75" s="2" customFormat="1" x14ac:dyDescent="0.45">
      <c r="A304" s="72">
        <v>52953</v>
      </c>
      <c r="B304" s="7" t="s">
        <v>478</v>
      </c>
      <c r="C304" s="45" t="s">
        <v>606</v>
      </c>
      <c r="D304" s="44" t="s">
        <v>10</v>
      </c>
      <c r="E304" s="23"/>
      <c r="F304" s="24"/>
      <c r="G304" s="24"/>
      <c r="H304" s="33"/>
      <c r="I304" s="33"/>
      <c r="J304" s="33"/>
      <c r="K304" s="33"/>
      <c r="L304" s="33"/>
      <c r="M304" s="24"/>
      <c r="N304" s="24" t="s">
        <v>6</v>
      </c>
      <c r="O304" s="38" t="s">
        <v>6</v>
      </c>
      <c r="P304" s="38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 t="s">
        <v>6</v>
      </c>
      <c r="AG304" s="24"/>
      <c r="AH304" s="39"/>
      <c r="AI304" s="64">
        <f t="shared" si="28"/>
        <v>0</v>
      </c>
      <c r="AJ304" s="65">
        <f t="shared" si="29"/>
        <v>0</v>
      </c>
      <c r="AK304" s="73" t="str">
        <f t="shared" si="30"/>
        <v>LOW</v>
      </c>
      <c r="AL304" s="67" t="str">
        <f t="shared" si="31"/>
        <v>N</v>
      </c>
      <c r="AM304" s="98" t="s">
        <v>7</v>
      </c>
      <c r="AN304" s="68" t="str">
        <f t="shared" si="32"/>
        <v>LOW</v>
      </c>
      <c r="AO304" s="74" t="s">
        <v>6</v>
      </c>
      <c r="AP304" s="69" t="s">
        <v>7</v>
      </c>
      <c r="AQ304" s="71" t="s">
        <v>7</v>
      </c>
      <c r="AR304" s="70" t="str">
        <f t="shared" si="35"/>
        <v>N</v>
      </c>
      <c r="AS304" s="71" t="str">
        <f t="shared" si="33"/>
        <v>LOW</v>
      </c>
      <c r="AT304" s="96">
        <f>INDEX('P-07 HACCP score'!$C$3:$E$7,MATCH(E304,'P-07 HACCP score'!$B$3:$B$7,0),MATCH('D-14 Impact'!A$2,'P-07 HACCP score'!$C$2:$E$2,0))</f>
        <v>0</v>
      </c>
      <c r="AU304" s="96">
        <f>INDEX('P-07 HACCP score'!$C$3:$E$7,MATCH(F304,'P-07 HACCP score'!$B$3:$B$7,0),MATCH('D-14 Impact'!B$2,'P-07 HACCP score'!$C$2:$E$2,0))</f>
        <v>0</v>
      </c>
      <c r="AV304" s="96">
        <f>INDEX('P-07 HACCP score'!$C$3:$E$7,MATCH(G304,'P-07 HACCP score'!$B$3:$B$7,0),MATCH('D-14 Impact'!C$2,'P-07 HACCP score'!$C$2:$E$2,0))</f>
        <v>0</v>
      </c>
      <c r="AW304" s="96">
        <f>INDEX('P-07 HACCP score'!$C$3:$E$7,MATCH(H304,'P-07 HACCP score'!$B$3:$B$7,0),MATCH('D-14 Impact'!D$2,'P-07 HACCP score'!$C$2:$E$2,0))</f>
        <v>0</v>
      </c>
      <c r="AX304" s="96">
        <f>INDEX('P-07 HACCP score'!$C$3:$E$7,MATCH(I304,'P-07 HACCP score'!$B$3:$B$7,0),MATCH('D-14 Impact'!E$2,'P-07 HACCP score'!$C$2:$E$2,0))</f>
        <v>0</v>
      </c>
      <c r="AY304" s="96">
        <f>INDEX('P-07 HACCP score'!$C$3:$E$7,MATCH(J304,'P-07 HACCP score'!$B$3:$B$7,0),MATCH('D-14 Impact'!F$2,'P-07 HACCP score'!$C$2:$E$2,0))</f>
        <v>0</v>
      </c>
      <c r="AZ304" s="96">
        <f>INDEX('P-07 HACCP score'!$C$3:$E$7,MATCH(K304,'P-07 HACCP score'!$B$3:$B$7,0),MATCH('D-14 Impact'!G$2,'P-07 HACCP score'!$C$2:$E$2,0))</f>
        <v>0</v>
      </c>
      <c r="BA304" s="96">
        <f>INDEX('P-07 HACCP score'!$C$3:$E$7,MATCH(L304,'P-07 HACCP score'!$B$3:$B$7,0),MATCH('D-14 Impact'!H$2,'P-07 HACCP score'!$C$2:$E$2,0))</f>
        <v>0</v>
      </c>
      <c r="BB304" s="96">
        <f>INDEX('P-07 HACCP score'!$C$3:$E$7,MATCH(M304,'P-07 HACCP score'!$B$3:$B$7,0),MATCH('D-14 Impact'!I$2,'P-07 HACCP score'!$C$2:$E$2,0))</f>
        <v>0</v>
      </c>
      <c r="BC304" s="96">
        <f>INDEX('P-07 HACCP score'!$C$3:$E$7,MATCH(N304,'P-07 HACCP score'!$B$3:$B$7,0),MATCH('D-14 Impact'!J$2,'P-07 HACCP score'!$C$2:$E$2,0))</f>
        <v>3</v>
      </c>
      <c r="BD304" s="96">
        <f>INDEX('P-07 HACCP score'!$C$3:$E$7,MATCH(O304,'P-07 HACCP score'!$B$3:$B$7,0),MATCH('D-14 Impact'!K$2,'P-07 HACCP score'!$C$2:$E$2,0))</f>
        <v>3</v>
      </c>
      <c r="BE304" s="96">
        <f>INDEX('P-07 HACCP score'!$C$3:$E$7,MATCH(P304,'P-07 HACCP score'!$B$3:$B$7,0),MATCH('D-14 Impact'!L$2,'P-07 HACCP score'!$C$2:$E$2,0))</f>
        <v>0</v>
      </c>
      <c r="BF304" s="96">
        <f>INDEX('P-07 HACCP score'!$C$3:$E$7,MATCH(Q304,'P-07 HACCP score'!$B$3:$B$7,0),MATCH('D-14 Impact'!M$2,'P-07 HACCP score'!$C$2:$E$2,0))</f>
        <v>0</v>
      </c>
      <c r="BG304" s="96">
        <f>INDEX('P-07 HACCP score'!$C$3:$E$7,MATCH(R304,'P-07 HACCP score'!$B$3:$B$7,0),MATCH('D-14 Impact'!N$2,'P-07 HACCP score'!$C$2:$E$2,0))</f>
        <v>0</v>
      </c>
      <c r="BH304" s="96">
        <f>INDEX('P-07 HACCP score'!$C$3:$E$7,MATCH(S304,'P-07 HACCP score'!$B$3:$B$7,0),MATCH('D-14 Impact'!O$2,'P-07 HACCP score'!$C$2:$E$2,0))</f>
        <v>0</v>
      </c>
      <c r="BI304" s="96">
        <f>INDEX('P-07 HACCP score'!$C$3:$E$7,MATCH(T304,'P-07 HACCP score'!$B$3:$B$7,0),MATCH('D-14 Impact'!P$2,'P-07 HACCP score'!$C$2:$E$2,0))</f>
        <v>0</v>
      </c>
      <c r="BJ304" s="96">
        <f>INDEX('P-07 HACCP score'!$C$3:$E$7,MATCH(U304,'P-07 HACCP score'!$B$3:$B$7,0),MATCH('D-14 Impact'!Q$2,'P-07 HACCP score'!$C$2:$E$2,0))</f>
        <v>0</v>
      </c>
      <c r="BK304" s="96">
        <f>INDEX('P-07 HACCP score'!$C$3:$E$7,MATCH(V304,'P-07 HACCP score'!$B$3:$B$7,0),MATCH('D-14 Impact'!R$2,'P-07 HACCP score'!$C$2:$E$2,0))</f>
        <v>0</v>
      </c>
      <c r="BL304" s="96">
        <f>INDEX('P-07 HACCP score'!$C$3:$E$7,MATCH(W304,'P-07 HACCP score'!$B$3:$B$7,0),MATCH('D-14 Impact'!S$2,'P-07 HACCP score'!$C$2:$E$2,0))</f>
        <v>0</v>
      </c>
      <c r="BM304" s="96">
        <f>INDEX('P-07 HACCP score'!$C$3:$E$7,MATCH(X304,'P-07 HACCP score'!$B$3:$B$7,0),MATCH('D-14 Impact'!T$2,'P-07 HACCP score'!$C$2:$E$2,0))</f>
        <v>0</v>
      </c>
      <c r="BN304" s="96">
        <f>INDEX('P-07 HACCP score'!$C$3:$E$7,MATCH(Y304,'P-07 HACCP score'!$B$3:$B$7,0),MATCH('D-14 Impact'!U$2,'P-07 HACCP score'!$C$2:$E$2,0))</f>
        <v>0</v>
      </c>
      <c r="BO304" s="96">
        <f>INDEX('P-07 HACCP score'!$C$3:$E$7,MATCH(Z304,'P-07 HACCP score'!$B$3:$B$7,0),MATCH('D-14 Impact'!V$2,'P-07 HACCP score'!$C$2:$E$2,0))</f>
        <v>0</v>
      </c>
      <c r="BP304" s="96">
        <f>INDEX('P-07 HACCP score'!$C$3:$E$7,MATCH(AA304,'P-07 HACCP score'!$B$3:$B$7,0),MATCH('D-14 Impact'!W$2,'P-07 HACCP score'!$C$2:$E$2,0))</f>
        <v>0</v>
      </c>
      <c r="BQ304" s="96">
        <f>INDEX('P-07 HACCP score'!$C$3:$E$7,MATCH(AB304,'P-07 HACCP score'!$B$3:$B$7,0),MATCH('D-14 Impact'!X$2,'P-07 HACCP score'!$C$2:$E$2,0))</f>
        <v>0</v>
      </c>
      <c r="BR304" s="96">
        <f>INDEX('P-07 HACCP score'!$C$3:$E$7,MATCH(AC304,'P-07 HACCP score'!$B$3:$B$7,0),MATCH('D-14 Impact'!Y$2,'P-07 HACCP score'!$C$2:$E$2,0))</f>
        <v>0</v>
      </c>
      <c r="BS304" s="96">
        <f>INDEX('P-07 HACCP score'!$C$3:$E$7,MATCH(AD304,'P-07 HACCP score'!$B$3:$B$7,0),MATCH('D-14 Impact'!Z$2,'P-07 HACCP score'!$C$2:$E$2,0))</f>
        <v>0</v>
      </c>
      <c r="BT304" s="96">
        <f>INDEX('P-07 HACCP score'!$C$3:$E$7,MATCH(AE304,'P-07 HACCP score'!$B$3:$B$7,0),MATCH('D-14 Impact'!AA$2,'P-07 HACCP score'!$C$2:$E$2,0))</f>
        <v>0</v>
      </c>
      <c r="BU304" s="96">
        <f>INDEX('P-07 HACCP score'!$C$3:$E$7,MATCH(AF304,'P-07 HACCP score'!$B$3:$B$7,0),MATCH('D-14 Impact'!AB$2,'P-07 HACCP score'!$C$2:$E$2,0))</f>
        <v>3</v>
      </c>
      <c r="BV304" s="96">
        <f>INDEX('P-07 HACCP score'!$C$3:$E$7,MATCH(AG304,'P-07 HACCP score'!$B$3:$B$7,0),MATCH('D-14 Impact'!AC$2,'P-07 HACCP score'!$C$2:$E$2,0))</f>
        <v>0</v>
      </c>
      <c r="BW304" s="96">
        <f>INDEX('P-07 HACCP score'!$C$3:$E$7,MATCH(AH304,'P-07 HACCP score'!$B$3:$B$7,0),MATCH('D-14 Impact'!AD$2,'P-07 HACCP score'!$C$2:$E$2,0))</f>
        <v>0</v>
      </c>
    </row>
    <row r="305" spans="1:75" s="2" customFormat="1" x14ac:dyDescent="0.45">
      <c r="A305" s="72">
        <v>30700</v>
      </c>
      <c r="B305" s="7" t="s">
        <v>133</v>
      </c>
      <c r="C305" s="45" t="s">
        <v>617</v>
      </c>
      <c r="D305" s="44" t="s">
        <v>10</v>
      </c>
      <c r="E305" s="23"/>
      <c r="F305" s="24"/>
      <c r="G305" s="24"/>
      <c r="H305" s="33"/>
      <c r="I305" s="33"/>
      <c r="J305" s="33"/>
      <c r="K305" s="33"/>
      <c r="L305" s="33"/>
      <c r="M305" s="24"/>
      <c r="N305" s="24"/>
      <c r="O305" s="38"/>
      <c r="P305" s="38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39"/>
      <c r="AI305" s="64">
        <f t="shared" si="28"/>
        <v>0</v>
      </c>
      <c r="AJ305" s="65">
        <f t="shared" si="29"/>
        <v>0</v>
      </c>
      <c r="AK305" s="73" t="str">
        <f t="shared" si="30"/>
        <v>LOW</v>
      </c>
      <c r="AL305" s="67" t="str">
        <f t="shared" si="31"/>
        <v>N</v>
      </c>
      <c r="AM305" s="98" t="s">
        <v>7</v>
      </c>
      <c r="AN305" s="68" t="str">
        <f t="shared" si="32"/>
        <v>LOW</v>
      </c>
      <c r="AO305" s="74" t="s">
        <v>6</v>
      </c>
      <c r="AP305" s="69" t="s">
        <v>679</v>
      </c>
      <c r="AQ305" s="71" t="s">
        <v>7</v>
      </c>
      <c r="AR305" s="70" t="str">
        <f t="shared" si="35"/>
        <v>N</v>
      </c>
      <c r="AS305" s="71" t="str">
        <f t="shared" si="33"/>
        <v>LOW</v>
      </c>
      <c r="AT305" s="96">
        <f>INDEX('P-07 HACCP score'!$C$3:$E$7,MATCH(E305,'P-07 HACCP score'!$B$3:$B$7,0),MATCH('D-14 Impact'!A$2,'P-07 HACCP score'!$C$2:$E$2,0))</f>
        <v>0</v>
      </c>
      <c r="AU305" s="96">
        <f>INDEX('P-07 HACCP score'!$C$3:$E$7,MATCH(F305,'P-07 HACCP score'!$B$3:$B$7,0),MATCH('D-14 Impact'!B$2,'P-07 HACCP score'!$C$2:$E$2,0))</f>
        <v>0</v>
      </c>
      <c r="AV305" s="96">
        <f>INDEX('P-07 HACCP score'!$C$3:$E$7,MATCH(G305,'P-07 HACCP score'!$B$3:$B$7,0),MATCH('D-14 Impact'!C$2,'P-07 HACCP score'!$C$2:$E$2,0))</f>
        <v>0</v>
      </c>
      <c r="AW305" s="96">
        <f>INDEX('P-07 HACCP score'!$C$3:$E$7,MATCH(H305,'P-07 HACCP score'!$B$3:$B$7,0),MATCH('D-14 Impact'!D$2,'P-07 HACCP score'!$C$2:$E$2,0))</f>
        <v>0</v>
      </c>
      <c r="AX305" s="96">
        <f>INDEX('P-07 HACCP score'!$C$3:$E$7,MATCH(I305,'P-07 HACCP score'!$B$3:$B$7,0),MATCH('D-14 Impact'!E$2,'P-07 HACCP score'!$C$2:$E$2,0))</f>
        <v>0</v>
      </c>
      <c r="AY305" s="96">
        <f>INDEX('P-07 HACCP score'!$C$3:$E$7,MATCH(J305,'P-07 HACCP score'!$B$3:$B$7,0),MATCH('D-14 Impact'!F$2,'P-07 HACCP score'!$C$2:$E$2,0))</f>
        <v>0</v>
      </c>
      <c r="AZ305" s="96">
        <f>INDEX('P-07 HACCP score'!$C$3:$E$7,MATCH(K305,'P-07 HACCP score'!$B$3:$B$7,0),MATCH('D-14 Impact'!G$2,'P-07 HACCP score'!$C$2:$E$2,0))</f>
        <v>0</v>
      </c>
      <c r="BA305" s="96">
        <f>INDEX('P-07 HACCP score'!$C$3:$E$7,MATCH(L305,'P-07 HACCP score'!$B$3:$B$7,0),MATCH('D-14 Impact'!H$2,'P-07 HACCP score'!$C$2:$E$2,0))</f>
        <v>0</v>
      </c>
      <c r="BB305" s="96">
        <f>INDEX('P-07 HACCP score'!$C$3:$E$7,MATCH(M305,'P-07 HACCP score'!$B$3:$B$7,0),MATCH('D-14 Impact'!I$2,'P-07 HACCP score'!$C$2:$E$2,0))</f>
        <v>0</v>
      </c>
      <c r="BC305" s="96">
        <f>INDEX('P-07 HACCP score'!$C$3:$E$7,MATCH(N305,'P-07 HACCP score'!$B$3:$B$7,0),MATCH('D-14 Impact'!J$2,'P-07 HACCP score'!$C$2:$E$2,0))</f>
        <v>0</v>
      </c>
      <c r="BD305" s="96">
        <f>INDEX('P-07 HACCP score'!$C$3:$E$7,MATCH(O305,'P-07 HACCP score'!$B$3:$B$7,0),MATCH('D-14 Impact'!K$2,'P-07 HACCP score'!$C$2:$E$2,0))</f>
        <v>0</v>
      </c>
      <c r="BE305" s="96">
        <f>INDEX('P-07 HACCP score'!$C$3:$E$7,MATCH(P305,'P-07 HACCP score'!$B$3:$B$7,0),MATCH('D-14 Impact'!L$2,'P-07 HACCP score'!$C$2:$E$2,0))</f>
        <v>0</v>
      </c>
      <c r="BF305" s="96">
        <f>INDEX('P-07 HACCP score'!$C$3:$E$7,MATCH(Q305,'P-07 HACCP score'!$B$3:$B$7,0),MATCH('D-14 Impact'!M$2,'P-07 HACCP score'!$C$2:$E$2,0))</f>
        <v>0</v>
      </c>
      <c r="BG305" s="96">
        <f>INDEX('P-07 HACCP score'!$C$3:$E$7,MATCH(R305,'P-07 HACCP score'!$B$3:$B$7,0),MATCH('D-14 Impact'!N$2,'P-07 HACCP score'!$C$2:$E$2,0))</f>
        <v>0</v>
      </c>
      <c r="BH305" s="96">
        <f>INDEX('P-07 HACCP score'!$C$3:$E$7,MATCH(S305,'P-07 HACCP score'!$B$3:$B$7,0),MATCH('D-14 Impact'!O$2,'P-07 HACCP score'!$C$2:$E$2,0))</f>
        <v>0</v>
      </c>
      <c r="BI305" s="96">
        <f>INDEX('P-07 HACCP score'!$C$3:$E$7,MATCH(T305,'P-07 HACCP score'!$B$3:$B$7,0),MATCH('D-14 Impact'!P$2,'P-07 HACCP score'!$C$2:$E$2,0))</f>
        <v>0</v>
      </c>
      <c r="BJ305" s="96">
        <f>INDEX('P-07 HACCP score'!$C$3:$E$7,MATCH(U305,'P-07 HACCP score'!$B$3:$B$7,0),MATCH('D-14 Impact'!Q$2,'P-07 HACCP score'!$C$2:$E$2,0))</f>
        <v>0</v>
      </c>
      <c r="BK305" s="96">
        <f>INDEX('P-07 HACCP score'!$C$3:$E$7,MATCH(V305,'P-07 HACCP score'!$B$3:$B$7,0),MATCH('D-14 Impact'!R$2,'P-07 HACCP score'!$C$2:$E$2,0))</f>
        <v>0</v>
      </c>
      <c r="BL305" s="96">
        <f>INDEX('P-07 HACCP score'!$C$3:$E$7,MATCH(W305,'P-07 HACCP score'!$B$3:$B$7,0),MATCH('D-14 Impact'!S$2,'P-07 HACCP score'!$C$2:$E$2,0))</f>
        <v>0</v>
      </c>
      <c r="BM305" s="96">
        <f>INDEX('P-07 HACCP score'!$C$3:$E$7,MATCH(X305,'P-07 HACCP score'!$B$3:$B$7,0),MATCH('D-14 Impact'!T$2,'P-07 HACCP score'!$C$2:$E$2,0))</f>
        <v>0</v>
      </c>
      <c r="BN305" s="96">
        <f>INDEX('P-07 HACCP score'!$C$3:$E$7,MATCH(Y305,'P-07 HACCP score'!$B$3:$B$7,0),MATCH('D-14 Impact'!U$2,'P-07 HACCP score'!$C$2:$E$2,0))</f>
        <v>0</v>
      </c>
      <c r="BO305" s="96">
        <f>INDEX('P-07 HACCP score'!$C$3:$E$7,MATCH(Z305,'P-07 HACCP score'!$B$3:$B$7,0),MATCH('D-14 Impact'!V$2,'P-07 HACCP score'!$C$2:$E$2,0))</f>
        <v>0</v>
      </c>
      <c r="BP305" s="96">
        <f>INDEX('P-07 HACCP score'!$C$3:$E$7,MATCH(AA305,'P-07 HACCP score'!$B$3:$B$7,0),MATCH('D-14 Impact'!W$2,'P-07 HACCP score'!$C$2:$E$2,0))</f>
        <v>0</v>
      </c>
      <c r="BQ305" s="96">
        <f>INDEX('P-07 HACCP score'!$C$3:$E$7,MATCH(AB305,'P-07 HACCP score'!$B$3:$B$7,0),MATCH('D-14 Impact'!X$2,'P-07 HACCP score'!$C$2:$E$2,0))</f>
        <v>0</v>
      </c>
      <c r="BR305" s="96">
        <f>INDEX('P-07 HACCP score'!$C$3:$E$7,MATCH(AC305,'P-07 HACCP score'!$B$3:$B$7,0),MATCH('D-14 Impact'!Y$2,'P-07 HACCP score'!$C$2:$E$2,0))</f>
        <v>0</v>
      </c>
      <c r="BS305" s="96">
        <f>INDEX('P-07 HACCP score'!$C$3:$E$7,MATCH(AD305,'P-07 HACCP score'!$B$3:$B$7,0),MATCH('D-14 Impact'!Z$2,'P-07 HACCP score'!$C$2:$E$2,0))</f>
        <v>0</v>
      </c>
      <c r="BT305" s="96">
        <f>INDEX('P-07 HACCP score'!$C$3:$E$7,MATCH(AE305,'P-07 HACCP score'!$B$3:$B$7,0),MATCH('D-14 Impact'!AA$2,'P-07 HACCP score'!$C$2:$E$2,0))</f>
        <v>0</v>
      </c>
      <c r="BU305" s="96">
        <f>INDEX('P-07 HACCP score'!$C$3:$E$7,MATCH(AF305,'P-07 HACCP score'!$B$3:$B$7,0),MATCH('D-14 Impact'!AB$2,'P-07 HACCP score'!$C$2:$E$2,0))</f>
        <v>0</v>
      </c>
      <c r="BV305" s="96">
        <f>INDEX('P-07 HACCP score'!$C$3:$E$7,MATCH(AG305,'P-07 HACCP score'!$B$3:$B$7,0),MATCH('D-14 Impact'!AC$2,'P-07 HACCP score'!$C$2:$E$2,0))</f>
        <v>0</v>
      </c>
      <c r="BW305" s="96">
        <f>INDEX('P-07 HACCP score'!$C$3:$E$7,MATCH(AH305,'P-07 HACCP score'!$B$3:$B$7,0),MATCH('D-14 Impact'!AD$2,'P-07 HACCP score'!$C$2:$E$2,0))</f>
        <v>0</v>
      </c>
    </row>
    <row r="306" spans="1:75" s="2" customFormat="1" x14ac:dyDescent="0.45">
      <c r="A306" s="72">
        <v>53991</v>
      </c>
      <c r="B306" s="7" t="s">
        <v>590</v>
      </c>
      <c r="C306" s="45" t="s">
        <v>605</v>
      </c>
      <c r="D306" s="44" t="s">
        <v>15</v>
      </c>
      <c r="E306" s="23" t="s">
        <v>6</v>
      </c>
      <c r="F306" s="24"/>
      <c r="G306" s="24"/>
      <c r="H306" s="33"/>
      <c r="I306" s="33"/>
      <c r="J306" s="33"/>
      <c r="K306" s="33"/>
      <c r="L306" s="33"/>
      <c r="M306" s="24"/>
      <c r="N306" s="24"/>
      <c r="O306" s="38"/>
      <c r="P306" s="38"/>
      <c r="Q306" s="24"/>
      <c r="R306" s="24"/>
      <c r="S306" s="24"/>
      <c r="T306" s="24"/>
      <c r="U306" s="24"/>
      <c r="V306" s="24" t="s">
        <v>6</v>
      </c>
      <c r="W306" s="24"/>
      <c r="X306" s="24" t="s">
        <v>6</v>
      </c>
      <c r="Y306" s="24" t="s">
        <v>6</v>
      </c>
      <c r="Z306" s="24"/>
      <c r="AA306" s="24" t="s">
        <v>9</v>
      </c>
      <c r="AB306" s="24" t="s">
        <v>6</v>
      </c>
      <c r="AC306" s="24"/>
      <c r="AD306" s="24"/>
      <c r="AE306" s="24"/>
      <c r="AF306" s="24"/>
      <c r="AG306" s="24"/>
      <c r="AH306" s="39"/>
      <c r="AI306" s="64">
        <f t="shared" si="28"/>
        <v>0</v>
      </c>
      <c r="AJ306" s="65">
        <f t="shared" si="29"/>
        <v>0</v>
      </c>
      <c r="AK306" s="73" t="str">
        <f t="shared" si="30"/>
        <v>LOW</v>
      </c>
      <c r="AL306" s="67" t="str">
        <f t="shared" si="31"/>
        <v>N</v>
      </c>
      <c r="AM306" s="98" t="s">
        <v>7</v>
      </c>
      <c r="AN306" s="68" t="str">
        <f t="shared" si="32"/>
        <v>LOW</v>
      </c>
      <c r="AO306" s="74" t="s">
        <v>6</v>
      </c>
      <c r="AP306" s="69" t="s">
        <v>679</v>
      </c>
      <c r="AQ306" s="71" t="s">
        <v>7</v>
      </c>
      <c r="AR306" s="70" t="str">
        <f t="shared" si="35"/>
        <v>N</v>
      </c>
      <c r="AS306" s="71" t="str">
        <f t="shared" si="33"/>
        <v>LOW</v>
      </c>
      <c r="AT306" s="96">
        <f>INDEX('P-07 HACCP score'!$C$3:$E$7,MATCH(E306,'P-07 HACCP score'!$B$3:$B$7,0),MATCH('D-14 Impact'!A$2,'P-07 HACCP score'!$C$2:$E$2,0))</f>
        <v>3</v>
      </c>
      <c r="AU306" s="96">
        <f>INDEX('P-07 HACCP score'!$C$3:$E$7,MATCH(F306,'P-07 HACCP score'!$B$3:$B$7,0),MATCH('D-14 Impact'!B$2,'P-07 HACCP score'!$C$2:$E$2,0))</f>
        <v>0</v>
      </c>
      <c r="AV306" s="96">
        <f>INDEX('P-07 HACCP score'!$C$3:$E$7,MATCH(G306,'P-07 HACCP score'!$B$3:$B$7,0),MATCH('D-14 Impact'!C$2,'P-07 HACCP score'!$C$2:$E$2,0))</f>
        <v>0</v>
      </c>
      <c r="AW306" s="96">
        <f>INDEX('P-07 HACCP score'!$C$3:$E$7,MATCH(H306,'P-07 HACCP score'!$B$3:$B$7,0),MATCH('D-14 Impact'!D$2,'P-07 HACCP score'!$C$2:$E$2,0))</f>
        <v>0</v>
      </c>
      <c r="AX306" s="96">
        <f>INDEX('P-07 HACCP score'!$C$3:$E$7,MATCH(I306,'P-07 HACCP score'!$B$3:$B$7,0),MATCH('D-14 Impact'!E$2,'P-07 HACCP score'!$C$2:$E$2,0))</f>
        <v>0</v>
      </c>
      <c r="AY306" s="96">
        <f>INDEX('P-07 HACCP score'!$C$3:$E$7,MATCH(J306,'P-07 HACCP score'!$B$3:$B$7,0),MATCH('D-14 Impact'!F$2,'P-07 HACCP score'!$C$2:$E$2,0))</f>
        <v>0</v>
      </c>
      <c r="AZ306" s="96">
        <f>INDEX('P-07 HACCP score'!$C$3:$E$7,MATCH(K306,'P-07 HACCP score'!$B$3:$B$7,0),MATCH('D-14 Impact'!G$2,'P-07 HACCP score'!$C$2:$E$2,0))</f>
        <v>0</v>
      </c>
      <c r="BA306" s="96">
        <f>INDEX('P-07 HACCP score'!$C$3:$E$7,MATCH(L306,'P-07 HACCP score'!$B$3:$B$7,0),MATCH('D-14 Impact'!H$2,'P-07 HACCP score'!$C$2:$E$2,0))</f>
        <v>0</v>
      </c>
      <c r="BB306" s="96">
        <f>INDEX('P-07 HACCP score'!$C$3:$E$7,MATCH(M306,'P-07 HACCP score'!$B$3:$B$7,0),MATCH('D-14 Impact'!I$2,'P-07 HACCP score'!$C$2:$E$2,0))</f>
        <v>0</v>
      </c>
      <c r="BC306" s="96">
        <f>INDEX('P-07 HACCP score'!$C$3:$E$7,MATCH(N306,'P-07 HACCP score'!$B$3:$B$7,0),MATCH('D-14 Impact'!J$2,'P-07 HACCP score'!$C$2:$E$2,0))</f>
        <v>0</v>
      </c>
      <c r="BD306" s="96">
        <f>INDEX('P-07 HACCP score'!$C$3:$E$7,MATCH(O306,'P-07 HACCP score'!$B$3:$B$7,0),MATCH('D-14 Impact'!K$2,'P-07 HACCP score'!$C$2:$E$2,0))</f>
        <v>0</v>
      </c>
      <c r="BE306" s="96">
        <f>INDEX('P-07 HACCP score'!$C$3:$E$7,MATCH(P306,'P-07 HACCP score'!$B$3:$B$7,0),MATCH('D-14 Impact'!L$2,'P-07 HACCP score'!$C$2:$E$2,0))</f>
        <v>0</v>
      </c>
      <c r="BF306" s="96">
        <f>INDEX('P-07 HACCP score'!$C$3:$E$7,MATCH(Q306,'P-07 HACCP score'!$B$3:$B$7,0),MATCH('D-14 Impact'!M$2,'P-07 HACCP score'!$C$2:$E$2,0))</f>
        <v>0</v>
      </c>
      <c r="BG306" s="96">
        <f>INDEX('P-07 HACCP score'!$C$3:$E$7,MATCH(R306,'P-07 HACCP score'!$B$3:$B$7,0),MATCH('D-14 Impact'!N$2,'P-07 HACCP score'!$C$2:$E$2,0))</f>
        <v>0</v>
      </c>
      <c r="BH306" s="96">
        <f>INDEX('P-07 HACCP score'!$C$3:$E$7,MATCH(S306,'P-07 HACCP score'!$B$3:$B$7,0),MATCH('D-14 Impact'!O$2,'P-07 HACCP score'!$C$2:$E$2,0))</f>
        <v>0</v>
      </c>
      <c r="BI306" s="96">
        <f>INDEX('P-07 HACCP score'!$C$3:$E$7,MATCH(T306,'P-07 HACCP score'!$B$3:$B$7,0),MATCH('D-14 Impact'!P$2,'P-07 HACCP score'!$C$2:$E$2,0))</f>
        <v>0</v>
      </c>
      <c r="BJ306" s="96">
        <f>INDEX('P-07 HACCP score'!$C$3:$E$7,MATCH(U306,'P-07 HACCP score'!$B$3:$B$7,0),MATCH('D-14 Impact'!Q$2,'P-07 HACCP score'!$C$2:$E$2,0))</f>
        <v>0</v>
      </c>
      <c r="BK306" s="96">
        <f>INDEX('P-07 HACCP score'!$C$3:$E$7,MATCH(V306,'P-07 HACCP score'!$B$3:$B$7,0),MATCH('D-14 Impact'!R$2,'P-07 HACCP score'!$C$2:$E$2,0))</f>
        <v>1</v>
      </c>
      <c r="BL306" s="96">
        <f>INDEX('P-07 HACCP score'!$C$3:$E$7,MATCH(W306,'P-07 HACCP score'!$B$3:$B$7,0),MATCH('D-14 Impact'!S$2,'P-07 HACCP score'!$C$2:$E$2,0))</f>
        <v>0</v>
      </c>
      <c r="BM306" s="96">
        <f>INDEX('P-07 HACCP score'!$C$3:$E$7,MATCH(X306,'P-07 HACCP score'!$B$3:$B$7,0),MATCH('D-14 Impact'!T$2,'P-07 HACCP score'!$C$2:$E$2,0))</f>
        <v>3</v>
      </c>
      <c r="BN306" s="96">
        <f>INDEX('P-07 HACCP score'!$C$3:$E$7,MATCH(Y306,'P-07 HACCP score'!$B$3:$B$7,0),MATCH('D-14 Impact'!U$2,'P-07 HACCP score'!$C$2:$E$2,0))</f>
        <v>1</v>
      </c>
      <c r="BO306" s="96">
        <f>INDEX('P-07 HACCP score'!$C$3:$E$7,MATCH(Z306,'P-07 HACCP score'!$B$3:$B$7,0),MATCH('D-14 Impact'!V$2,'P-07 HACCP score'!$C$2:$E$2,0))</f>
        <v>0</v>
      </c>
      <c r="BP306" s="96">
        <f>INDEX('P-07 HACCP score'!$C$3:$E$7,MATCH(AA306,'P-07 HACCP score'!$B$3:$B$7,0),MATCH('D-14 Impact'!W$2,'P-07 HACCP score'!$C$2:$E$2,0))</f>
        <v>3</v>
      </c>
      <c r="BQ306" s="96">
        <f>INDEX('P-07 HACCP score'!$C$3:$E$7,MATCH(AB306,'P-07 HACCP score'!$B$3:$B$7,0),MATCH('D-14 Impact'!X$2,'P-07 HACCP score'!$C$2:$E$2,0))</f>
        <v>3</v>
      </c>
      <c r="BR306" s="96">
        <f>INDEX('P-07 HACCP score'!$C$3:$E$7,MATCH(AC306,'P-07 HACCP score'!$B$3:$B$7,0),MATCH('D-14 Impact'!Y$2,'P-07 HACCP score'!$C$2:$E$2,0))</f>
        <v>0</v>
      </c>
      <c r="BS306" s="96">
        <f>INDEX('P-07 HACCP score'!$C$3:$E$7,MATCH(AD306,'P-07 HACCP score'!$B$3:$B$7,0),MATCH('D-14 Impact'!Z$2,'P-07 HACCP score'!$C$2:$E$2,0))</f>
        <v>0</v>
      </c>
      <c r="BT306" s="96">
        <f>INDEX('P-07 HACCP score'!$C$3:$E$7,MATCH(AE306,'P-07 HACCP score'!$B$3:$B$7,0),MATCH('D-14 Impact'!AA$2,'P-07 HACCP score'!$C$2:$E$2,0))</f>
        <v>0</v>
      </c>
      <c r="BU306" s="96">
        <f>INDEX('P-07 HACCP score'!$C$3:$E$7,MATCH(AF306,'P-07 HACCP score'!$B$3:$B$7,0),MATCH('D-14 Impact'!AB$2,'P-07 HACCP score'!$C$2:$E$2,0))</f>
        <v>0</v>
      </c>
      <c r="BV306" s="96">
        <f>INDEX('P-07 HACCP score'!$C$3:$E$7,MATCH(AG306,'P-07 HACCP score'!$B$3:$B$7,0),MATCH('D-14 Impact'!AC$2,'P-07 HACCP score'!$C$2:$E$2,0))</f>
        <v>0</v>
      </c>
      <c r="BW306" s="96">
        <f>INDEX('P-07 HACCP score'!$C$3:$E$7,MATCH(AH306,'P-07 HACCP score'!$B$3:$B$7,0),MATCH('D-14 Impact'!AD$2,'P-07 HACCP score'!$C$2:$E$2,0))</f>
        <v>0</v>
      </c>
    </row>
    <row r="307" spans="1:75" s="2" customFormat="1" x14ac:dyDescent="0.45">
      <c r="A307" s="72">
        <v>53950</v>
      </c>
      <c r="B307" s="7" t="s">
        <v>587</v>
      </c>
      <c r="C307" s="45" t="s">
        <v>605</v>
      </c>
      <c r="D307" s="44" t="s">
        <v>15</v>
      </c>
      <c r="E307" s="23"/>
      <c r="F307" s="24"/>
      <c r="G307" s="24"/>
      <c r="H307" s="33"/>
      <c r="I307" s="33"/>
      <c r="J307" s="33"/>
      <c r="K307" s="33"/>
      <c r="L307" s="33"/>
      <c r="M307" s="24"/>
      <c r="N307" s="24"/>
      <c r="O307" s="38"/>
      <c r="P307" s="38"/>
      <c r="Q307" s="24"/>
      <c r="R307" s="24"/>
      <c r="S307" s="24"/>
      <c r="T307" s="24"/>
      <c r="U307" s="24"/>
      <c r="V307" s="24"/>
      <c r="W307" s="24"/>
      <c r="X307" s="24" t="s">
        <v>6</v>
      </c>
      <c r="Y307" s="24"/>
      <c r="Z307" s="24"/>
      <c r="AA307" s="24"/>
      <c r="AB307" s="24" t="s">
        <v>6</v>
      </c>
      <c r="AC307" s="24"/>
      <c r="AD307" s="24"/>
      <c r="AE307" s="24"/>
      <c r="AF307" s="24"/>
      <c r="AG307" s="24"/>
      <c r="AH307" s="39"/>
      <c r="AI307" s="64">
        <f t="shared" si="28"/>
        <v>0</v>
      </c>
      <c r="AJ307" s="65">
        <f t="shared" si="29"/>
        <v>0</v>
      </c>
      <c r="AK307" s="73" t="str">
        <f t="shared" si="30"/>
        <v>LOW</v>
      </c>
      <c r="AL307" s="67" t="str">
        <f t="shared" si="31"/>
        <v>N</v>
      </c>
      <c r="AM307" s="98" t="s">
        <v>7</v>
      </c>
      <c r="AN307" s="68" t="str">
        <f t="shared" si="32"/>
        <v>LOW</v>
      </c>
      <c r="AO307" s="74" t="s">
        <v>6</v>
      </c>
      <c r="AP307" s="71" t="s">
        <v>679</v>
      </c>
      <c r="AQ307" s="71" t="s">
        <v>7</v>
      </c>
      <c r="AR307" s="70" t="str">
        <f t="shared" si="35"/>
        <v>N</v>
      </c>
      <c r="AS307" s="71" t="str">
        <f t="shared" si="33"/>
        <v>LOW</v>
      </c>
      <c r="AT307" s="96">
        <f>INDEX('P-07 HACCP score'!$C$3:$E$7,MATCH(E307,'P-07 HACCP score'!$B$3:$B$7,0),MATCH('D-14 Impact'!A$2,'P-07 HACCP score'!$C$2:$E$2,0))</f>
        <v>0</v>
      </c>
      <c r="AU307" s="96">
        <f>INDEX('P-07 HACCP score'!$C$3:$E$7,MATCH(F307,'P-07 HACCP score'!$B$3:$B$7,0),MATCH('D-14 Impact'!B$2,'P-07 HACCP score'!$C$2:$E$2,0))</f>
        <v>0</v>
      </c>
      <c r="AV307" s="96">
        <f>INDEX('P-07 HACCP score'!$C$3:$E$7,MATCH(G307,'P-07 HACCP score'!$B$3:$B$7,0),MATCH('D-14 Impact'!C$2,'P-07 HACCP score'!$C$2:$E$2,0))</f>
        <v>0</v>
      </c>
      <c r="AW307" s="96">
        <f>INDEX('P-07 HACCP score'!$C$3:$E$7,MATCH(H307,'P-07 HACCP score'!$B$3:$B$7,0),MATCH('D-14 Impact'!D$2,'P-07 HACCP score'!$C$2:$E$2,0))</f>
        <v>0</v>
      </c>
      <c r="AX307" s="96">
        <f>INDEX('P-07 HACCP score'!$C$3:$E$7,MATCH(I307,'P-07 HACCP score'!$B$3:$B$7,0),MATCH('D-14 Impact'!E$2,'P-07 HACCP score'!$C$2:$E$2,0))</f>
        <v>0</v>
      </c>
      <c r="AY307" s="96">
        <f>INDEX('P-07 HACCP score'!$C$3:$E$7,MATCH(J307,'P-07 HACCP score'!$B$3:$B$7,0),MATCH('D-14 Impact'!F$2,'P-07 HACCP score'!$C$2:$E$2,0))</f>
        <v>0</v>
      </c>
      <c r="AZ307" s="96">
        <f>INDEX('P-07 HACCP score'!$C$3:$E$7,MATCH(K307,'P-07 HACCP score'!$B$3:$B$7,0),MATCH('D-14 Impact'!G$2,'P-07 HACCP score'!$C$2:$E$2,0))</f>
        <v>0</v>
      </c>
      <c r="BA307" s="96">
        <f>INDEX('P-07 HACCP score'!$C$3:$E$7,MATCH(L307,'P-07 HACCP score'!$B$3:$B$7,0),MATCH('D-14 Impact'!H$2,'P-07 HACCP score'!$C$2:$E$2,0))</f>
        <v>0</v>
      </c>
      <c r="BB307" s="96">
        <f>INDEX('P-07 HACCP score'!$C$3:$E$7,MATCH(M307,'P-07 HACCP score'!$B$3:$B$7,0),MATCH('D-14 Impact'!I$2,'P-07 HACCP score'!$C$2:$E$2,0))</f>
        <v>0</v>
      </c>
      <c r="BC307" s="96">
        <f>INDEX('P-07 HACCP score'!$C$3:$E$7,MATCH(N307,'P-07 HACCP score'!$B$3:$B$7,0),MATCH('D-14 Impact'!J$2,'P-07 HACCP score'!$C$2:$E$2,0))</f>
        <v>0</v>
      </c>
      <c r="BD307" s="96">
        <f>INDEX('P-07 HACCP score'!$C$3:$E$7,MATCH(O307,'P-07 HACCP score'!$B$3:$B$7,0),MATCH('D-14 Impact'!K$2,'P-07 HACCP score'!$C$2:$E$2,0))</f>
        <v>0</v>
      </c>
      <c r="BE307" s="96">
        <f>INDEX('P-07 HACCP score'!$C$3:$E$7,MATCH(P307,'P-07 HACCP score'!$B$3:$B$7,0),MATCH('D-14 Impact'!L$2,'P-07 HACCP score'!$C$2:$E$2,0))</f>
        <v>0</v>
      </c>
      <c r="BF307" s="96">
        <f>INDEX('P-07 HACCP score'!$C$3:$E$7,MATCH(Q307,'P-07 HACCP score'!$B$3:$B$7,0),MATCH('D-14 Impact'!M$2,'P-07 HACCP score'!$C$2:$E$2,0))</f>
        <v>0</v>
      </c>
      <c r="BG307" s="96">
        <f>INDEX('P-07 HACCP score'!$C$3:$E$7,MATCH(R307,'P-07 HACCP score'!$B$3:$B$7,0),MATCH('D-14 Impact'!N$2,'P-07 HACCP score'!$C$2:$E$2,0))</f>
        <v>0</v>
      </c>
      <c r="BH307" s="96">
        <f>INDEX('P-07 HACCP score'!$C$3:$E$7,MATCH(S307,'P-07 HACCP score'!$B$3:$B$7,0),MATCH('D-14 Impact'!O$2,'P-07 HACCP score'!$C$2:$E$2,0))</f>
        <v>0</v>
      </c>
      <c r="BI307" s="96">
        <f>INDEX('P-07 HACCP score'!$C$3:$E$7,MATCH(T307,'P-07 HACCP score'!$B$3:$B$7,0),MATCH('D-14 Impact'!P$2,'P-07 HACCP score'!$C$2:$E$2,0))</f>
        <v>0</v>
      </c>
      <c r="BJ307" s="96">
        <f>INDEX('P-07 HACCP score'!$C$3:$E$7,MATCH(U307,'P-07 HACCP score'!$B$3:$B$7,0),MATCH('D-14 Impact'!Q$2,'P-07 HACCP score'!$C$2:$E$2,0))</f>
        <v>0</v>
      </c>
      <c r="BK307" s="96">
        <f>INDEX('P-07 HACCP score'!$C$3:$E$7,MATCH(V307,'P-07 HACCP score'!$B$3:$B$7,0),MATCH('D-14 Impact'!R$2,'P-07 HACCP score'!$C$2:$E$2,0))</f>
        <v>0</v>
      </c>
      <c r="BL307" s="96">
        <f>INDEX('P-07 HACCP score'!$C$3:$E$7,MATCH(W307,'P-07 HACCP score'!$B$3:$B$7,0),MATCH('D-14 Impact'!S$2,'P-07 HACCP score'!$C$2:$E$2,0))</f>
        <v>0</v>
      </c>
      <c r="BM307" s="96">
        <f>INDEX('P-07 HACCP score'!$C$3:$E$7,MATCH(X307,'P-07 HACCP score'!$B$3:$B$7,0),MATCH('D-14 Impact'!T$2,'P-07 HACCP score'!$C$2:$E$2,0))</f>
        <v>3</v>
      </c>
      <c r="BN307" s="96">
        <f>INDEX('P-07 HACCP score'!$C$3:$E$7,MATCH(Y307,'P-07 HACCP score'!$B$3:$B$7,0),MATCH('D-14 Impact'!U$2,'P-07 HACCP score'!$C$2:$E$2,0))</f>
        <v>0</v>
      </c>
      <c r="BO307" s="96">
        <f>INDEX('P-07 HACCP score'!$C$3:$E$7,MATCH(Z307,'P-07 HACCP score'!$B$3:$B$7,0),MATCH('D-14 Impact'!V$2,'P-07 HACCP score'!$C$2:$E$2,0))</f>
        <v>0</v>
      </c>
      <c r="BP307" s="96">
        <f>INDEX('P-07 HACCP score'!$C$3:$E$7,MATCH(AA307,'P-07 HACCP score'!$B$3:$B$7,0),MATCH('D-14 Impact'!W$2,'P-07 HACCP score'!$C$2:$E$2,0))</f>
        <v>0</v>
      </c>
      <c r="BQ307" s="96">
        <f>INDEX('P-07 HACCP score'!$C$3:$E$7,MATCH(AB307,'P-07 HACCP score'!$B$3:$B$7,0),MATCH('D-14 Impact'!X$2,'P-07 HACCP score'!$C$2:$E$2,0))</f>
        <v>3</v>
      </c>
      <c r="BR307" s="96">
        <f>INDEX('P-07 HACCP score'!$C$3:$E$7,MATCH(AC307,'P-07 HACCP score'!$B$3:$B$7,0),MATCH('D-14 Impact'!Y$2,'P-07 HACCP score'!$C$2:$E$2,0))</f>
        <v>0</v>
      </c>
      <c r="BS307" s="96">
        <f>INDEX('P-07 HACCP score'!$C$3:$E$7,MATCH(AD307,'P-07 HACCP score'!$B$3:$B$7,0),MATCH('D-14 Impact'!Z$2,'P-07 HACCP score'!$C$2:$E$2,0))</f>
        <v>0</v>
      </c>
      <c r="BT307" s="96">
        <f>INDEX('P-07 HACCP score'!$C$3:$E$7,MATCH(AE307,'P-07 HACCP score'!$B$3:$B$7,0),MATCH('D-14 Impact'!AA$2,'P-07 HACCP score'!$C$2:$E$2,0))</f>
        <v>0</v>
      </c>
      <c r="BU307" s="96">
        <f>INDEX('P-07 HACCP score'!$C$3:$E$7,MATCH(AF307,'P-07 HACCP score'!$B$3:$B$7,0),MATCH('D-14 Impact'!AB$2,'P-07 HACCP score'!$C$2:$E$2,0))</f>
        <v>0</v>
      </c>
      <c r="BV307" s="96">
        <f>INDEX('P-07 HACCP score'!$C$3:$E$7,MATCH(AG307,'P-07 HACCP score'!$B$3:$B$7,0),MATCH('D-14 Impact'!AC$2,'P-07 HACCP score'!$C$2:$E$2,0))</f>
        <v>0</v>
      </c>
      <c r="BW307" s="96">
        <f>INDEX('P-07 HACCP score'!$C$3:$E$7,MATCH(AH307,'P-07 HACCP score'!$B$3:$B$7,0),MATCH('D-14 Impact'!AD$2,'P-07 HACCP score'!$C$2:$E$2,0))</f>
        <v>0</v>
      </c>
    </row>
    <row r="308" spans="1:75" s="2" customFormat="1" x14ac:dyDescent="0.45">
      <c r="A308" s="72">
        <v>53960</v>
      </c>
      <c r="B308" s="7" t="s">
        <v>588</v>
      </c>
      <c r="C308" s="45" t="s">
        <v>605</v>
      </c>
      <c r="D308" s="44" t="s">
        <v>15</v>
      </c>
      <c r="E308" s="23"/>
      <c r="F308" s="24"/>
      <c r="G308" s="24"/>
      <c r="H308" s="33"/>
      <c r="I308" s="33"/>
      <c r="J308" s="33"/>
      <c r="K308" s="33"/>
      <c r="L308" s="33"/>
      <c r="M308" s="24"/>
      <c r="N308" s="24"/>
      <c r="O308" s="38"/>
      <c r="P308" s="38"/>
      <c r="Q308" s="24"/>
      <c r="R308" s="24"/>
      <c r="S308" s="24"/>
      <c r="T308" s="24"/>
      <c r="U308" s="24"/>
      <c r="V308" s="24"/>
      <c r="W308" s="24"/>
      <c r="X308" s="24" t="s">
        <v>6</v>
      </c>
      <c r="Y308" s="24"/>
      <c r="Z308" s="24"/>
      <c r="AA308" s="24"/>
      <c r="AB308" s="24" t="s">
        <v>6</v>
      </c>
      <c r="AC308" s="24"/>
      <c r="AD308" s="24"/>
      <c r="AE308" s="24"/>
      <c r="AF308" s="24"/>
      <c r="AG308" s="24"/>
      <c r="AH308" s="39"/>
      <c r="AI308" s="64">
        <f t="shared" si="28"/>
        <v>0</v>
      </c>
      <c r="AJ308" s="65">
        <f t="shared" si="29"/>
        <v>0</v>
      </c>
      <c r="AK308" s="73" t="str">
        <f t="shared" si="30"/>
        <v>LOW</v>
      </c>
      <c r="AL308" s="67" t="str">
        <f t="shared" si="31"/>
        <v>N</v>
      </c>
      <c r="AM308" s="98" t="s">
        <v>7</v>
      </c>
      <c r="AN308" s="68" t="str">
        <f t="shared" si="32"/>
        <v>LOW</v>
      </c>
      <c r="AO308" s="74" t="s">
        <v>8</v>
      </c>
      <c r="AP308" s="69" t="s">
        <v>679</v>
      </c>
      <c r="AQ308" s="71" t="s">
        <v>7</v>
      </c>
      <c r="AR308" s="70" t="str">
        <f t="shared" si="35"/>
        <v>N</v>
      </c>
      <c r="AS308" s="71" t="str">
        <f t="shared" si="33"/>
        <v>LOW</v>
      </c>
      <c r="AT308" s="96">
        <f>INDEX('P-07 HACCP score'!$C$3:$E$7,MATCH(E308,'P-07 HACCP score'!$B$3:$B$7,0),MATCH('D-14 Impact'!A$2,'P-07 HACCP score'!$C$2:$E$2,0))</f>
        <v>0</v>
      </c>
      <c r="AU308" s="96">
        <f>INDEX('P-07 HACCP score'!$C$3:$E$7,MATCH(F308,'P-07 HACCP score'!$B$3:$B$7,0),MATCH('D-14 Impact'!B$2,'P-07 HACCP score'!$C$2:$E$2,0))</f>
        <v>0</v>
      </c>
      <c r="AV308" s="96">
        <f>INDEX('P-07 HACCP score'!$C$3:$E$7,MATCH(G308,'P-07 HACCP score'!$B$3:$B$7,0),MATCH('D-14 Impact'!C$2,'P-07 HACCP score'!$C$2:$E$2,0))</f>
        <v>0</v>
      </c>
      <c r="AW308" s="96">
        <f>INDEX('P-07 HACCP score'!$C$3:$E$7,MATCH(H308,'P-07 HACCP score'!$B$3:$B$7,0),MATCH('D-14 Impact'!D$2,'P-07 HACCP score'!$C$2:$E$2,0))</f>
        <v>0</v>
      </c>
      <c r="AX308" s="96">
        <f>INDEX('P-07 HACCP score'!$C$3:$E$7,MATCH(I308,'P-07 HACCP score'!$B$3:$B$7,0),MATCH('D-14 Impact'!E$2,'P-07 HACCP score'!$C$2:$E$2,0))</f>
        <v>0</v>
      </c>
      <c r="AY308" s="96">
        <f>INDEX('P-07 HACCP score'!$C$3:$E$7,MATCH(J308,'P-07 HACCP score'!$B$3:$B$7,0),MATCH('D-14 Impact'!F$2,'P-07 HACCP score'!$C$2:$E$2,0))</f>
        <v>0</v>
      </c>
      <c r="AZ308" s="96">
        <f>INDEX('P-07 HACCP score'!$C$3:$E$7,MATCH(K308,'P-07 HACCP score'!$B$3:$B$7,0),MATCH('D-14 Impact'!G$2,'P-07 HACCP score'!$C$2:$E$2,0))</f>
        <v>0</v>
      </c>
      <c r="BA308" s="96">
        <f>INDEX('P-07 HACCP score'!$C$3:$E$7,MATCH(L308,'P-07 HACCP score'!$B$3:$B$7,0),MATCH('D-14 Impact'!H$2,'P-07 HACCP score'!$C$2:$E$2,0))</f>
        <v>0</v>
      </c>
      <c r="BB308" s="96">
        <f>INDEX('P-07 HACCP score'!$C$3:$E$7,MATCH(M308,'P-07 HACCP score'!$B$3:$B$7,0),MATCH('D-14 Impact'!I$2,'P-07 HACCP score'!$C$2:$E$2,0))</f>
        <v>0</v>
      </c>
      <c r="BC308" s="96">
        <f>INDEX('P-07 HACCP score'!$C$3:$E$7,MATCH(N308,'P-07 HACCP score'!$B$3:$B$7,0),MATCH('D-14 Impact'!J$2,'P-07 HACCP score'!$C$2:$E$2,0))</f>
        <v>0</v>
      </c>
      <c r="BD308" s="96">
        <f>INDEX('P-07 HACCP score'!$C$3:$E$7,MATCH(O308,'P-07 HACCP score'!$B$3:$B$7,0),MATCH('D-14 Impact'!K$2,'P-07 HACCP score'!$C$2:$E$2,0))</f>
        <v>0</v>
      </c>
      <c r="BE308" s="96">
        <f>INDEX('P-07 HACCP score'!$C$3:$E$7,MATCH(P308,'P-07 HACCP score'!$B$3:$B$7,0),MATCH('D-14 Impact'!L$2,'P-07 HACCP score'!$C$2:$E$2,0))</f>
        <v>0</v>
      </c>
      <c r="BF308" s="96">
        <f>INDEX('P-07 HACCP score'!$C$3:$E$7,MATCH(Q308,'P-07 HACCP score'!$B$3:$B$7,0),MATCH('D-14 Impact'!M$2,'P-07 HACCP score'!$C$2:$E$2,0))</f>
        <v>0</v>
      </c>
      <c r="BG308" s="96">
        <f>INDEX('P-07 HACCP score'!$C$3:$E$7,MATCH(R308,'P-07 HACCP score'!$B$3:$B$7,0),MATCH('D-14 Impact'!N$2,'P-07 HACCP score'!$C$2:$E$2,0))</f>
        <v>0</v>
      </c>
      <c r="BH308" s="96">
        <f>INDEX('P-07 HACCP score'!$C$3:$E$7,MATCH(S308,'P-07 HACCP score'!$B$3:$B$7,0),MATCH('D-14 Impact'!O$2,'P-07 HACCP score'!$C$2:$E$2,0))</f>
        <v>0</v>
      </c>
      <c r="BI308" s="96">
        <f>INDEX('P-07 HACCP score'!$C$3:$E$7,MATCH(T308,'P-07 HACCP score'!$B$3:$B$7,0),MATCH('D-14 Impact'!P$2,'P-07 HACCP score'!$C$2:$E$2,0))</f>
        <v>0</v>
      </c>
      <c r="BJ308" s="96">
        <f>INDEX('P-07 HACCP score'!$C$3:$E$7,MATCH(U308,'P-07 HACCP score'!$B$3:$B$7,0),MATCH('D-14 Impact'!Q$2,'P-07 HACCP score'!$C$2:$E$2,0))</f>
        <v>0</v>
      </c>
      <c r="BK308" s="96">
        <f>INDEX('P-07 HACCP score'!$C$3:$E$7,MATCH(V308,'P-07 HACCP score'!$B$3:$B$7,0),MATCH('D-14 Impact'!R$2,'P-07 HACCP score'!$C$2:$E$2,0))</f>
        <v>0</v>
      </c>
      <c r="BL308" s="96">
        <f>INDEX('P-07 HACCP score'!$C$3:$E$7,MATCH(W308,'P-07 HACCP score'!$B$3:$B$7,0),MATCH('D-14 Impact'!S$2,'P-07 HACCP score'!$C$2:$E$2,0))</f>
        <v>0</v>
      </c>
      <c r="BM308" s="96">
        <f>INDEX('P-07 HACCP score'!$C$3:$E$7,MATCH(X308,'P-07 HACCP score'!$B$3:$B$7,0),MATCH('D-14 Impact'!T$2,'P-07 HACCP score'!$C$2:$E$2,0))</f>
        <v>3</v>
      </c>
      <c r="BN308" s="96">
        <f>INDEX('P-07 HACCP score'!$C$3:$E$7,MATCH(Y308,'P-07 HACCP score'!$B$3:$B$7,0),MATCH('D-14 Impact'!U$2,'P-07 HACCP score'!$C$2:$E$2,0))</f>
        <v>0</v>
      </c>
      <c r="BO308" s="96">
        <f>INDEX('P-07 HACCP score'!$C$3:$E$7,MATCH(Z308,'P-07 HACCP score'!$B$3:$B$7,0),MATCH('D-14 Impact'!V$2,'P-07 HACCP score'!$C$2:$E$2,0))</f>
        <v>0</v>
      </c>
      <c r="BP308" s="96">
        <f>INDEX('P-07 HACCP score'!$C$3:$E$7,MATCH(AA308,'P-07 HACCP score'!$B$3:$B$7,0),MATCH('D-14 Impact'!W$2,'P-07 HACCP score'!$C$2:$E$2,0))</f>
        <v>0</v>
      </c>
      <c r="BQ308" s="96">
        <f>INDEX('P-07 HACCP score'!$C$3:$E$7,MATCH(AB308,'P-07 HACCP score'!$B$3:$B$7,0),MATCH('D-14 Impact'!X$2,'P-07 HACCP score'!$C$2:$E$2,0))</f>
        <v>3</v>
      </c>
      <c r="BR308" s="96">
        <f>INDEX('P-07 HACCP score'!$C$3:$E$7,MATCH(AC308,'P-07 HACCP score'!$B$3:$B$7,0),MATCH('D-14 Impact'!Y$2,'P-07 HACCP score'!$C$2:$E$2,0))</f>
        <v>0</v>
      </c>
      <c r="BS308" s="96">
        <f>INDEX('P-07 HACCP score'!$C$3:$E$7,MATCH(AD308,'P-07 HACCP score'!$B$3:$B$7,0),MATCH('D-14 Impact'!Z$2,'P-07 HACCP score'!$C$2:$E$2,0))</f>
        <v>0</v>
      </c>
      <c r="BT308" s="96">
        <f>INDEX('P-07 HACCP score'!$C$3:$E$7,MATCH(AE308,'P-07 HACCP score'!$B$3:$B$7,0),MATCH('D-14 Impact'!AA$2,'P-07 HACCP score'!$C$2:$E$2,0))</f>
        <v>0</v>
      </c>
      <c r="BU308" s="96">
        <f>INDEX('P-07 HACCP score'!$C$3:$E$7,MATCH(AF308,'P-07 HACCP score'!$B$3:$B$7,0),MATCH('D-14 Impact'!AB$2,'P-07 HACCP score'!$C$2:$E$2,0))</f>
        <v>0</v>
      </c>
      <c r="BV308" s="96">
        <f>INDEX('P-07 HACCP score'!$C$3:$E$7,MATCH(AG308,'P-07 HACCP score'!$B$3:$B$7,0),MATCH('D-14 Impact'!AC$2,'P-07 HACCP score'!$C$2:$E$2,0))</f>
        <v>0</v>
      </c>
      <c r="BW308" s="96">
        <f>INDEX('P-07 HACCP score'!$C$3:$E$7,MATCH(AH308,'P-07 HACCP score'!$B$3:$B$7,0),MATCH('D-14 Impact'!AD$2,'P-07 HACCP score'!$C$2:$E$2,0))</f>
        <v>0</v>
      </c>
    </row>
    <row r="309" spans="1:75" s="2" customFormat="1" x14ac:dyDescent="0.45">
      <c r="A309" s="72">
        <v>53940</v>
      </c>
      <c r="B309" s="7" t="s">
        <v>586</v>
      </c>
      <c r="C309" s="45" t="s">
        <v>605</v>
      </c>
      <c r="D309" s="44" t="s">
        <v>15</v>
      </c>
      <c r="E309" s="23" t="s">
        <v>6</v>
      </c>
      <c r="F309" s="24"/>
      <c r="G309" s="24"/>
      <c r="H309" s="33"/>
      <c r="I309" s="33"/>
      <c r="J309" s="33"/>
      <c r="K309" s="33"/>
      <c r="L309" s="33"/>
      <c r="M309" s="24"/>
      <c r="N309" s="24"/>
      <c r="O309" s="38"/>
      <c r="P309" s="38"/>
      <c r="Q309" s="24"/>
      <c r="R309" s="24"/>
      <c r="S309" s="24"/>
      <c r="T309" s="24"/>
      <c r="U309" s="24"/>
      <c r="V309" s="24"/>
      <c r="W309" s="24"/>
      <c r="X309" s="24" t="s">
        <v>6</v>
      </c>
      <c r="Y309" s="24" t="s">
        <v>6</v>
      </c>
      <c r="Z309" s="24"/>
      <c r="AA309" s="24"/>
      <c r="AB309" s="24" t="s">
        <v>6</v>
      </c>
      <c r="AC309" s="24"/>
      <c r="AD309" s="24"/>
      <c r="AE309" s="24"/>
      <c r="AF309" s="24"/>
      <c r="AG309" s="24"/>
      <c r="AH309" s="39"/>
      <c r="AI309" s="64">
        <f t="shared" si="28"/>
        <v>0</v>
      </c>
      <c r="AJ309" s="65">
        <f t="shared" si="29"/>
        <v>0</v>
      </c>
      <c r="AK309" s="73" t="str">
        <f t="shared" si="30"/>
        <v>LOW</v>
      </c>
      <c r="AL309" s="67" t="str">
        <f t="shared" si="31"/>
        <v>N</v>
      </c>
      <c r="AM309" s="98" t="s">
        <v>7</v>
      </c>
      <c r="AN309" s="68" t="str">
        <f t="shared" si="32"/>
        <v>LOW</v>
      </c>
      <c r="AO309" s="74" t="s">
        <v>6</v>
      </c>
      <c r="AP309" s="69" t="s">
        <v>679</v>
      </c>
      <c r="AQ309" s="71" t="s">
        <v>7</v>
      </c>
      <c r="AR309" s="70" t="str">
        <f t="shared" si="35"/>
        <v>N</v>
      </c>
      <c r="AS309" s="71" t="str">
        <f t="shared" si="33"/>
        <v>LOW</v>
      </c>
      <c r="AT309" s="96">
        <f>INDEX('P-07 HACCP score'!$C$3:$E$7,MATCH(E309,'P-07 HACCP score'!$B$3:$B$7,0),MATCH('D-14 Impact'!A$2,'P-07 HACCP score'!$C$2:$E$2,0))</f>
        <v>3</v>
      </c>
      <c r="AU309" s="96">
        <f>INDEX('P-07 HACCP score'!$C$3:$E$7,MATCH(F309,'P-07 HACCP score'!$B$3:$B$7,0),MATCH('D-14 Impact'!B$2,'P-07 HACCP score'!$C$2:$E$2,0))</f>
        <v>0</v>
      </c>
      <c r="AV309" s="96">
        <f>INDEX('P-07 HACCP score'!$C$3:$E$7,MATCH(G309,'P-07 HACCP score'!$B$3:$B$7,0),MATCH('D-14 Impact'!C$2,'P-07 HACCP score'!$C$2:$E$2,0))</f>
        <v>0</v>
      </c>
      <c r="AW309" s="96">
        <f>INDEX('P-07 HACCP score'!$C$3:$E$7,MATCH(H309,'P-07 HACCP score'!$B$3:$B$7,0),MATCH('D-14 Impact'!D$2,'P-07 HACCP score'!$C$2:$E$2,0))</f>
        <v>0</v>
      </c>
      <c r="AX309" s="96">
        <f>INDEX('P-07 HACCP score'!$C$3:$E$7,MATCH(I309,'P-07 HACCP score'!$B$3:$B$7,0),MATCH('D-14 Impact'!E$2,'P-07 HACCP score'!$C$2:$E$2,0))</f>
        <v>0</v>
      </c>
      <c r="AY309" s="96">
        <f>INDEX('P-07 HACCP score'!$C$3:$E$7,MATCH(J309,'P-07 HACCP score'!$B$3:$B$7,0),MATCH('D-14 Impact'!F$2,'P-07 HACCP score'!$C$2:$E$2,0))</f>
        <v>0</v>
      </c>
      <c r="AZ309" s="96">
        <f>INDEX('P-07 HACCP score'!$C$3:$E$7,MATCH(K309,'P-07 HACCP score'!$B$3:$B$7,0),MATCH('D-14 Impact'!G$2,'P-07 HACCP score'!$C$2:$E$2,0))</f>
        <v>0</v>
      </c>
      <c r="BA309" s="96">
        <f>INDEX('P-07 HACCP score'!$C$3:$E$7,MATCH(L309,'P-07 HACCP score'!$B$3:$B$7,0),MATCH('D-14 Impact'!H$2,'P-07 HACCP score'!$C$2:$E$2,0))</f>
        <v>0</v>
      </c>
      <c r="BB309" s="96">
        <f>INDEX('P-07 HACCP score'!$C$3:$E$7,MATCH(M309,'P-07 HACCP score'!$B$3:$B$7,0),MATCH('D-14 Impact'!I$2,'P-07 HACCP score'!$C$2:$E$2,0))</f>
        <v>0</v>
      </c>
      <c r="BC309" s="96">
        <f>INDEX('P-07 HACCP score'!$C$3:$E$7,MATCH(N309,'P-07 HACCP score'!$B$3:$B$7,0),MATCH('D-14 Impact'!J$2,'P-07 HACCP score'!$C$2:$E$2,0))</f>
        <v>0</v>
      </c>
      <c r="BD309" s="96">
        <f>INDEX('P-07 HACCP score'!$C$3:$E$7,MATCH(O309,'P-07 HACCP score'!$B$3:$B$7,0),MATCH('D-14 Impact'!K$2,'P-07 HACCP score'!$C$2:$E$2,0))</f>
        <v>0</v>
      </c>
      <c r="BE309" s="96">
        <f>INDEX('P-07 HACCP score'!$C$3:$E$7,MATCH(P309,'P-07 HACCP score'!$B$3:$B$7,0),MATCH('D-14 Impact'!L$2,'P-07 HACCP score'!$C$2:$E$2,0))</f>
        <v>0</v>
      </c>
      <c r="BF309" s="96">
        <f>INDEX('P-07 HACCP score'!$C$3:$E$7,MATCH(Q309,'P-07 HACCP score'!$B$3:$B$7,0),MATCH('D-14 Impact'!M$2,'P-07 HACCP score'!$C$2:$E$2,0))</f>
        <v>0</v>
      </c>
      <c r="BG309" s="96">
        <f>INDEX('P-07 HACCP score'!$C$3:$E$7,MATCH(R309,'P-07 HACCP score'!$B$3:$B$7,0),MATCH('D-14 Impact'!N$2,'P-07 HACCP score'!$C$2:$E$2,0))</f>
        <v>0</v>
      </c>
      <c r="BH309" s="96">
        <f>INDEX('P-07 HACCP score'!$C$3:$E$7,MATCH(S309,'P-07 HACCP score'!$B$3:$B$7,0),MATCH('D-14 Impact'!O$2,'P-07 HACCP score'!$C$2:$E$2,0))</f>
        <v>0</v>
      </c>
      <c r="BI309" s="96">
        <f>INDEX('P-07 HACCP score'!$C$3:$E$7,MATCH(T309,'P-07 HACCP score'!$B$3:$B$7,0),MATCH('D-14 Impact'!P$2,'P-07 HACCP score'!$C$2:$E$2,0))</f>
        <v>0</v>
      </c>
      <c r="BJ309" s="96">
        <f>INDEX('P-07 HACCP score'!$C$3:$E$7,MATCH(U309,'P-07 HACCP score'!$B$3:$B$7,0),MATCH('D-14 Impact'!Q$2,'P-07 HACCP score'!$C$2:$E$2,0))</f>
        <v>0</v>
      </c>
      <c r="BK309" s="96">
        <f>INDEX('P-07 HACCP score'!$C$3:$E$7,MATCH(V309,'P-07 HACCP score'!$B$3:$B$7,0),MATCH('D-14 Impact'!R$2,'P-07 HACCP score'!$C$2:$E$2,0))</f>
        <v>0</v>
      </c>
      <c r="BL309" s="96">
        <f>INDEX('P-07 HACCP score'!$C$3:$E$7,MATCH(W309,'P-07 HACCP score'!$B$3:$B$7,0),MATCH('D-14 Impact'!S$2,'P-07 HACCP score'!$C$2:$E$2,0))</f>
        <v>0</v>
      </c>
      <c r="BM309" s="96">
        <f>INDEX('P-07 HACCP score'!$C$3:$E$7,MATCH(X309,'P-07 HACCP score'!$B$3:$B$7,0),MATCH('D-14 Impact'!T$2,'P-07 HACCP score'!$C$2:$E$2,0))</f>
        <v>3</v>
      </c>
      <c r="BN309" s="96">
        <f>INDEX('P-07 HACCP score'!$C$3:$E$7,MATCH(Y309,'P-07 HACCP score'!$B$3:$B$7,0),MATCH('D-14 Impact'!U$2,'P-07 HACCP score'!$C$2:$E$2,0))</f>
        <v>1</v>
      </c>
      <c r="BO309" s="96">
        <f>INDEX('P-07 HACCP score'!$C$3:$E$7,MATCH(Z309,'P-07 HACCP score'!$B$3:$B$7,0),MATCH('D-14 Impact'!V$2,'P-07 HACCP score'!$C$2:$E$2,0))</f>
        <v>0</v>
      </c>
      <c r="BP309" s="96">
        <f>INDEX('P-07 HACCP score'!$C$3:$E$7,MATCH(AA309,'P-07 HACCP score'!$B$3:$B$7,0),MATCH('D-14 Impact'!W$2,'P-07 HACCP score'!$C$2:$E$2,0))</f>
        <v>0</v>
      </c>
      <c r="BQ309" s="96">
        <f>INDEX('P-07 HACCP score'!$C$3:$E$7,MATCH(AB309,'P-07 HACCP score'!$B$3:$B$7,0),MATCH('D-14 Impact'!X$2,'P-07 HACCP score'!$C$2:$E$2,0))</f>
        <v>3</v>
      </c>
      <c r="BR309" s="96">
        <f>INDEX('P-07 HACCP score'!$C$3:$E$7,MATCH(AC309,'P-07 HACCP score'!$B$3:$B$7,0),MATCH('D-14 Impact'!Y$2,'P-07 HACCP score'!$C$2:$E$2,0))</f>
        <v>0</v>
      </c>
      <c r="BS309" s="96">
        <f>INDEX('P-07 HACCP score'!$C$3:$E$7,MATCH(AD309,'P-07 HACCP score'!$B$3:$B$7,0),MATCH('D-14 Impact'!Z$2,'P-07 HACCP score'!$C$2:$E$2,0))</f>
        <v>0</v>
      </c>
      <c r="BT309" s="96">
        <f>INDEX('P-07 HACCP score'!$C$3:$E$7,MATCH(AE309,'P-07 HACCP score'!$B$3:$B$7,0),MATCH('D-14 Impact'!AA$2,'P-07 HACCP score'!$C$2:$E$2,0))</f>
        <v>0</v>
      </c>
      <c r="BU309" s="96">
        <f>INDEX('P-07 HACCP score'!$C$3:$E$7,MATCH(AF309,'P-07 HACCP score'!$B$3:$B$7,0),MATCH('D-14 Impact'!AB$2,'P-07 HACCP score'!$C$2:$E$2,0))</f>
        <v>0</v>
      </c>
      <c r="BV309" s="96">
        <f>INDEX('P-07 HACCP score'!$C$3:$E$7,MATCH(AG309,'P-07 HACCP score'!$B$3:$B$7,0),MATCH('D-14 Impact'!AC$2,'P-07 HACCP score'!$C$2:$E$2,0))</f>
        <v>0</v>
      </c>
      <c r="BW309" s="96">
        <f>INDEX('P-07 HACCP score'!$C$3:$E$7,MATCH(AH309,'P-07 HACCP score'!$B$3:$B$7,0),MATCH('D-14 Impact'!AD$2,'P-07 HACCP score'!$C$2:$E$2,0))</f>
        <v>0</v>
      </c>
    </row>
    <row r="310" spans="1:75" s="2" customFormat="1" x14ac:dyDescent="0.45">
      <c r="A310" s="72">
        <v>20020</v>
      </c>
      <c r="B310" s="7" t="s">
        <v>69</v>
      </c>
      <c r="C310" s="45" t="s">
        <v>604</v>
      </c>
      <c r="D310" s="44" t="s">
        <v>25</v>
      </c>
      <c r="E310" s="23"/>
      <c r="F310" s="24"/>
      <c r="G310" s="24"/>
      <c r="H310" s="33"/>
      <c r="I310" s="33"/>
      <c r="J310" s="33"/>
      <c r="K310" s="33"/>
      <c r="L310" s="33"/>
      <c r="M310" s="24"/>
      <c r="N310" s="24"/>
      <c r="O310" s="38"/>
      <c r="P310" s="38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39"/>
      <c r="AI310" s="64">
        <f t="shared" si="28"/>
        <v>0</v>
      </c>
      <c r="AJ310" s="65">
        <f t="shared" si="29"/>
        <v>0</v>
      </c>
      <c r="AK310" s="73" t="str">
        <f t="shared" si="30"/>
        <v>LOW</v>
      </c>
      <c r="AL310" s="67" t="str">
        <f t="shared" si="31"/>
        <v>N</v>
      </c>
      <c r="AM310" s="98" t="s">
        <v>7</v>
      </c>
      <c r="AN310" s="68" t="str">
        <f t="shared" si="32"/>
        <v>LOW</v>
      </c>
      <c r="AO310" s="74" t="s">
        <v>6</v>
      </c>
      <c r="AP310" s="69" t="s">
        <v>679</v>
      </c>
      <c r="AQ310" s="71" t="s">
        <v>7</v>
      </c>
      <c r="AR310" s="70" t="str">
        <f t="shared" si="35"/>
        <v>N</v>
      </c>
      <c r="AS310" s="71" t="str">
        <f t="shared" si="33"/>
        <v>LOW</v>
      </c>
      <c r="AT310" s="96">
        <f>INDEX('P-07 HACCP score'!$C$3:$E$7,MATCH(E310,'P-07 HACCP score'!$B$3:$B$7,0),MATCH('D-14 Impact'!A$2,'P-07 HACCP score'!$C$2:$E$2,0))</f>
        <v>0</v>
      </c>
      <c r="AU310" s="96">
        <f>INDEX('P-07 HACCP score'!$C$3:$E$7,MATCH(F310,'P-07 HACCP score'!$B$3:$B$7,0),MATCH('D-14 Impact'!B$2,'P-07 HACCP score'!$C$2:$E$2,0))</f>
        <v>0</v>
      </c>
      <c r="AV310" s="96">
        <f>INDEX('P-07 HACCP score'!$C$3:$E$7,MATCH(G310,'P-07 HACCP score'!$B$3:$B$7,0),MATCH('D-14 Impact'!C$2,'P-07 HACCP score'!$C$2:$E$2,0))</f>
        <v>0</v>
      </c>
      <c r="AW310" s="96">
        <f>INDEX('P-07 HACCP score'!$C$3:$E$7,MATCH(H310,'P-07 HACCP score'!$B$3:$B$7,0),MATCH('D-14 Impact'!D$2,'P-07 HACCP score'!$C$2:$E$2,0))</f>
        <v>0</v>
      </c>
      <c r="AX310" s="96">
        <f>INDEX('P-07 HACCP score'!$C$3:$E$7,MATCH(I310,'P-07 HACCP score'!$B$3:$B$7,0),MATCH('D-14 Impact'!E$2,'P-07 HACCP score'!$C$2:$E$2,0))</f>
        <v>0</v>
      </c>
      <c r="AY310" s="96">
        <f>INDEX('P-07 HACCP score'!$C$3:$E$7,MATCH(J310,'P-07 HACCP score'!$B$3:$B$7,0),MATCH('D-14 Impact'!F$2,'P-07 HACCP score'!$C$2:$E$2,0))</f>
        <v>0</v>
      </c>
      <c r="AZ310" s="96">
        <f>INDEX('P-07 HACCP score'!$C$3:$E$7,MATCH(K310,'P-07 HACCP score'!$B$3:$B$7,0),MATCH('D-14 Impact'!G$2,'P-07 HACCP score'!$C$2:$E$2,0))</f>
        <v>0</v>
      </c>
      <c r="BA310" s="96">
        <f>INDEX('P-07 HACCP score'!$C$3:$E$7,MATCH(L310,'P-07 HACCP score'!$B$3:$B$7,0),MATCH('D-14 Impact'!H$2,'P-07 HACCP score'!$C$2:$E$2,0))</f>
        <v>0</v>
      </c>
      <c r="BB310" s="96">
        <f>INDEX('P-07 HACCP score'!$C$3:$E$7,MATCH(M310,'P-07 HACCP score'!$B$3:$B$7,0),MATCH('D-14 Impact'!I$2,'P-07 HACCP score'!$C$2:$E$2,0))</f>
        <v>0</v>
      </c>
      <c r="BC310" s="96">
        <f>INDEX('P-07 HACCP score'!$C$3:$E$7,MATCH(N310,'P-07 HACCP score'!$B$3:$B$7,0),MATCH('D-14 Impact'!J$2,'P-07 HACCP score'!$C$2:$E$2,0))</f>
        <v>0</v>
      </c>
      <c r="BD310" s="96">
        <f>INDEX('P-07 HACCP score'!$C$3:$E$7,MATCH(O310,'P-07 HACCP score'!$B$3:$B$7,0),MATCH('D-14 Impact'!K$2,'P-07 HACCP score'!$C$2:$E$2,0))</f>
        <v>0</v>
      </c>
      <c r="BE310" s="96">
        <f>INDEX('P-07 HACCP score'!$C$3:$E$7,MATCH(P310,'P-07 HACCP score'!$B$3:$B$7,0),MATCH('D-14 Impact'!L$2,'P-07 HACCP score'!$C$2:$E$2,0))</f>
        <v>0</v>
      </c>
      <c r="BF310" s="96">
        <f>INDEX('P-07 HACCP score'!$C$3:$E$7,MATCH(Q310,'P-07 HACCP score'!$B$3:$B$7,0),MATCH('D-14 Impact'!M$2,'P-07 HACCP score'!$C$2:$E$2,0))</f>
        <v>0</v>
      </c>
      <c r="BG310" s="96">
        <f>INDEX('P-07 HACCP score'!$C$3:$E$7,MATCH(R310,'P-07 HACCP score'!$B$3:$B$7,0),MATCH('D-14 Impact'!N$2,'P-07 HACCP score'!$C$2:$E$2,0))</f>
        <v>0</v>
      </c>
      <c r="BH310" s="96">
        <f>INDEX('P-07 HACCP score'!$C$3:$E$7,MATCH(S310,'P-07 HACCP score'!$B$3:$B$7,0),MATCH('D-14 Impact'!O$2,'P-07 HACCP score'!$C$2:$E$2,0))</f>
        <v>0</v>
      </c>
      <c r="BI310" s="96">
        <f>INDEX('P-07 HACCP score'!$C$3:$E$7,MATCH(T310,'P-07 HACCP score'!$B$3:$B$7,0),MATCH('D-14 Impact'!P$2,'P-07 HACCP score'!$C$2:$E$2,0))</f>
        <v>0</v>
      </c>
      <c r="BJ310" s="96">
        <f>INDEX('P-07 HACCP score'!$C$3:$E$7,MATCH(U310,'P-07 HACCP score'!$B$3:$B$7,0),MATCH('D-14 Impact'!Q$2,'P-07 HACCP score'!$C$2:$E$2,0))</f>
        <v>0</v>
      </c>
      <c r="BK310" s="96">
        <f>INDEX('P-07 HACCP score'!$C$3:$E$7,MATCH(V310,'P-07 HACCP score'!$B$3:$B$7,0),MATCH('D-14 Impact'!R$2,'P-07 HACCP score'!$C$2:$E$2,0))</f>
        <v>0</v>
      </c>
      <c r="BL310" s="96">
        <f>INDEX('P-07 HACCP score'!$C$3:$E$7,MATCH(W310,'P-07 HACCP score'!$B$3:$B$7,0),MATCH('D-14 Impact'!S$2,'P-07 HACCP score'!$C$2:$E$2,0))</f>
        <v>0</v>
      </c>
      <c r="BM310" s="96">
        <f>INDEX('P-07 HACCP score'!$C$3:$E$7,MATCH(X310,'P-07 HACCP score'!$B$3:$B$7,0),MATCH('D-14 Impact'!T$2,'P-07 HACCP score'!$C$2:$E$2,0))</f>
        <v>0</v>
      </c>
      <c r="BN310" s="96">
        <f>INDEX('P-07 HACCP score'!$C$3:$E$7,MATCH(Y310,'P-07 HACCP score'!$B$3:$B$7,0),MATCH('D-14 Impact'!U$2,'P-07 HACCP score'!$C$2:$E$2,0))</f>
        <v>0</v>
      </c>
      <c r="BO310" s="96">
        <f>INDEX('P-07 HACCP score'!$C$3:$E$7,MATCH(Z310,'P-07 HACCP score'!$B$3:$B$7,0),MATCH('D-14 Impact'!V$2,'P-07 HACCP score'!$C$2:$E$2,0))</f>
        <v>0</v>
      </c>
      <c r="BP310" s="96">
        <f>INDEX('P-07 HACCP score'!$C$3:$E$7,MATCH(AA310,'P-07 HACCP score'!$B$3:$B$7,0),MATCH('D-14 Impact'!W$2,'P-07 HACCP score'!$C$2:$E$2,0))</f>
        <v>0</v>
      </c>
      <c r="BQ310" s="96">
        <f>INDEX('P-07 HACCP score'!$C$3:$E$7,MATCH(AB310,'P-07 HACCP score'!$B$3:$B$7,0),MATCH('D-14 Impact'!X$2,'P-07 HACCP score'!$C$2:$E$2,0))</f>
        <v>0</v>
      </c>
      <c r="BR310" s="96">
        <f>INDEX('P-07 HACCP score'!$C$3:$E$7,MATCH(AC310,'P-07 HACCP score'!$B$3:$B$7,0),MATCH('D-14 Impact'!Y$2,'P-07 HACCP score'!$C$2:$E$2,0))</f>
        <v>0</v>
      </c>
      <c r="BS310" s="96">
        <f>INDEX('P-07 HACCP score'!$C$3:$E$7,MATCH(AD310,'P-07 HACCP score'!$B$3:$B$7,0),MATCH('D-14 Impact'!Z$2,'P-07 HACCP score'!$C$2:$E$2,0))</f>
        <v>0</v>
      </c>
      <c r="BT310" s="96">
        <f>INDEX('P-07 HACCP score'!$C$3:$E$7,MATCH(AE310,'P-07 HACCP score'!$B$3:$B$7,0),MATCH('D-14 Impact'!AA$2,'P-07 HACCP score'!$C$2:$E$2,0))</f>
        <v>0</v>
      </c>
      <c r="BU310" s="96">
        <f>INDEX('P-07 HACCP score'!$C$3:$E$7,MATCH(AF310,'P-07 HACCP score'!$B$3:$B$7,0),MATCH('D-14 Impact'!AB$2,'P-07 HACCP score'!$C$2:$E$2,0))</f>
        <v>0</v>
      </c>
      <c r="BV310" s="96">
        <f>INDEX('P-07 HACCP score'!$C$3:$E$7,MATCH(AG310,'P-07 HACCP score'!$B$3:$B$7,0),MATCH('D-14 Impact'!AC$2,'P-07 HACCP score'!$C$2:$E$2,0))</f>
        <v>0</v>
      </c>
      <c r="BW310" s="96">
        <f>INDEX('P-07 HACCP score'!$C$3:$E$7,MATCH(AH310,'P-07 HACCP score'!$B$3:$B$7,0),MATCH('D-14 Impact'!AD$2,'P-07 HACCP score'!$C$2:$E$2,0))</f>
        <v>0</v>
      </c>
    </row>
    <row r="311" spans="1:75" s="2" customFormat="1" x14ac:dyDescent="0.45">
      <c r="A311" s="72">
        <v>20090</v>
      </c>
      <c r="B311" s="7" t="s">
        <v>88</v>
      </c>
      <c r="C311" s="45" t="s">
        <v>604</v>
      </c>
      <c r="D311" s="44" t="s">
        <v>25</v>
      </c>
      <c r="E311" s="23"/>
      <c r="F311" s="24"/>
      <c r="G311" s="24"/>
      <c r="H311" s="33"/>
      <c r="I311" s="33"/>
      <c r="J311" s="33"/>
      <c r="K311" s="33"/>
      <c r="L311" s="33"/>
      <c r="M311" s="24"/>
      <c r="N311" s="24" t="s">
        <v>9</v>
      </c>
      <c r="O311" s="38" t="s">
        <v>9</v>
      </c>
      <c r="P311" s="38" t="s">
        <v>9</v>
      </c>
      <c r="Q311" s="24" t="s">
        <v>6</v>
      </c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39"/>
      <c r="AI311" s="64">
        <f t="shared" si="28"/>
        <v>2</v>
      </c>
      <c r="AJ311" s="65">
        <f t="shared" si="29"/>
        <v>0</v>
      </c>
      <c r="AK311" s="73" t="str">
        <f t="shared" si="30"/>
        <v>MEDIUM</v>
      </c>
      <c r="AL311" s="67" t="str">
        <f t="shared" si="31"/>
        <v>N</v>
      </c>
      <c r="AM311" s="98" t="s">
        <v>7</v>
      </c>
      <c r="AN311" s="68" t="str">
        <f t="shared" si="32"/>
        <v>MEDIUM</v>
      </c>
      <c r="AO311" s="74" t="s">
        <v>680</v>
      </c>
      <c r="AP311" s="69" t="s">
        <v>7</v>
      </c>
      <c r="AQ311" s="71" t="s">
        <v>680</v>
      </c>
      <c r="AR311" s="70" t="str">
        <f t="shared" si="35"/>
        <v>N</v>
      </c>
      <c r="AS311" s="71" t="str">
        <f t="shared" si="33"/>
        <v>MEDIUM</v>
      </c>
      <c r="AT311" s="96">
        <f>INDEX('P-07 HACCP score'!$C$3:$E$7,MATCH(E311,'P-07 HACCP score'!$B$3:$B$7,0),MATCH('D-14 Impact'!A$2,'P-07 HACCP score'!$C$2:$E$2,0))</f>
        <v>0</v>
      </c>
      <c r="AU311" s="96">
        <f>INDEX('P-07 HACCP score'!$C$3:$E$7,MATCH(F311,'P-07 HACCP score'!$B$3:$B$7,0),MATCH('D-14 Impact'!B$2,'P-07 HACCP score'!$C$2:$E$2,0))</f>
        <v>0</v>
      </c>
      <c r="AV311" s="96">
        <f>INDEX('P-07 HACCP score'!$C$3:$E$7,MATCH(G311,'P-07 HACCP score'!$B$3:$B$7,0),MATCH('D-14 Impact'!C$2,'P-07 HACCP score'!$C$2:$E$2,0))</f>
        <v>0</v>
      </c>
      <c r="AW311" s="96">
        <f>INDEX('P-07 HACCP score'!$C$3:$E$7,MATCH(H311,'P-07 HACCP score'!$B$3:$B$7,0),MATCH('D-14 Impact'!D$2,'P-07 HACCP score'!$C$2:$E$2,0))</f>
        <v>0</v>
      </c>
      <c r="AX311" s="96">
        <f>INDEX('P-07 HACCP score'!$C$3:$E$7,MATCH(I311,'P-07 HACCP score'!$B$3:$B$7,0),MATCH('D-14 Impact'!E$2,'P-07 HACCP score'!$C$2:$E$2,0))</f>
        <v>0</v>
      </c>
      <c r="AY311" s="96">
        <f>INDEX('P-07 HACCP score'!$C$3:$E$7,MATCH(J311,'P-07 HACCP score'!$B$3:$B$7,0),MATCH('D-14 Impact'!F$2,'P-07 HACCP score'!$C$2:$E$2,0))</f>
        <v>0</v>
      </c>
      <c r="AZ311" s="96">
        <f>INDEX('P-07 HACCP score'!$C$3:$E$7,MATCH(K311,'P-07 HACCP score'!$B$3:$B$7,0),MATCH('D-14 Impact'!G$2,'P-07 HACCP score'!$C$2:$E$2,0))</f>
        <v>0</v>
      </c>
      <c r="BA311" s="96">
        <f>INDEX('P-07 HACCP score'!$C$3:$E$7,MATCH(L311,'P-07 HACCP score'!$B$3:$B$7,0),MATCH('D-14 Impact'!H$2,'P-07 HACCP score'!$C$2:$E$2,0))</f>
        <v>0</v>
      </c>
      <c r="BB311" s="96">
        <f>INDEX('P-07 HACCP score'!$C$3:$E$7,MATCH(M311,'P-07 HACCP score'!$B$3:$B$7,0),MATCH('D-14 Impact'!I$2,'P-07 HACCP score'!$C$2:$E$2,0))</f>
        <v>0</v>
      </c>
      <c r="BC311" s="96">
        <f>INDEX('P-07 HACCP score'!$C$3:$E$7,MATCH(N311,'P-07 HACCP score'!$B$3:$B$7,0),MATCH('D-14 Impact'!J$2,'P-07 HACCP score'!$C$2:$E$2,0))</f>
        <v>9</v>
      </c>
      <c r="BD311" s="96">
        <f>INDEX('P-07 HACCP score'!$C$3:$E$7,MATCH(O311,'P-07 HACCP score'!$B$3:$B$7,0),MATCH('D-14 Impact'!K$2,'P-07 HACCP score'!$C$2:$E$2,0))</f>
        <v>9</v>
      </c>
      <c r="BE311" s="96">
        <f>INDEX('P-07 HACCP score'!$C$3:$E$7,MATCH(P311,'P-07 HACCP score'!$B$3:$B$7,0),MATCH('D-14 Impact'!L$2,'P-07 HACCP score'!$C$2:$E$2,0))</f>
        <v>9</v>
      </c>
      <c r="BF311" s="96">
        <f>INDEX('P-07 HACCP score'!$C$3:$E$7,MATCH(Q311,'P-07 HACCP score'!$B$3:$B$7,0),MATCH('D-14 Impact'!M$2,'P-07 HACCP score'!$C$2:$E$2,0))</f>
        <v>5</v>
      </c>
      <c r="BG311" s="96">
        <f>INDEX('P-07 HACCP score'!$C$3:$E$7,MATCH(R311,'P-07 HACCP score'!$B$3:$B$7,0),MATCH('D-14 Impact'!N$2,'P-07 HACCP score'!$C$2:$E$2,0))</f>
        <v>0</v>
      </c>
      <c r="BH311" s="96">
        <f>INDEX('P-07 HACCP score'!$C$3:$E$7,MATCH(S311,'P-07 HACCP score'!$B$3:$B$7,0),MATCH('D-14 Impact'!O$2,'P-07 HACCP score'!$C$2:$E$2,0))</f>
        <v>0</v>
      </c>
      <c r="BI311" s="96">
        <f>INDEX('P-07 HACCP score'!$C$3:$E$7,MATCH(T311,'P-07 HACCP score'!$B$3:$B$7,0),MATCH('D-14 Impact'!P$2,'P-07 HACCP score'!$C$2:$E$2,0))</f>
        <v>0</v>
      </c>
      <c r="BJ311" s="96">
        <f>INDEX('P-07 HACCP score'!$C$3:$E$7,MATCH(U311,'P-07 HACCP score'!$B$3:$B$7,0),MATCH('D-14 Impact'!Q$2,'P-07 HACCP score'!$C$2:$E$2,0))</f>
        <v>0</v>
      </c>
      <c r="BK311" s="96">
        <f>INDEX('P-07 HACCP score'!$C$3:$E$7,MATCH(V311,'P-07 HACCP score'!$B$3:$B$7,0),MATCH('D-14 Impact'!R$2,'P-07 HACCP score'!$C$2:$E$2,0))</f>
        <v>0</v>
      </c>
      <c r="BL311" s="96">
        <f>INDEX('P-07 HACCP score'!$C$3:$E$7,MATCH(W311,'P-07 HACCP score'!$B$3:$B$7,0),MATCH('D-14 Impact'!S$2,'P-07 HACCP score'!$C$2:$E$2,0))</f>
        <v>0</v>
      </c>
      <c r="BM311" s="96">
        <f>INDEX('P-07 HACCP score'!$C$3:$E$7,MATCH(X311,'P-07 HACCP score'!$B$3:$B$7,0),MATCH('D-14 Impact'!T$2,'P-07 HACCP score'!$C$2:$E$2,0))</f>
        <v>0</v>
      </c>
      <c r="BN311" s="96">
        <f>INDEX('P-07 HACCP score'!$C$3:$E$7,MATCH(Y311,'P-07 HACCP score'!$B$3:$B$7,0),MATCH('D-14 Impact'!U$2,'P-07 HACCP score'!$C$2:$E$2,0))</f>
        <v>0</v>
      </c>
      <c r="BO311" s="96">
        <f>INDEX('P-07 HACCP score'!$C$3:$E$7,MATCH(Z311,'P-07 HACCP score'!$B$3:$B$7,0),MATCH('D-14 Impact'!V$2,'P-07 HACCP score'!$C$2:$E$2,0))</f>
        <v>0</v>
      </c>
      <c r="BP311" s="96">
        <f>INDEX('P-07 HACCP score'!$C$3:$E$7,MATCH(AA311,'P-07 HACCP score'!$B$3:$B$7,0),MATCH('D-14 Impact'!W$2,'P-07 HACCP score'!$C$2:$E$2,0))</f>
        <v>0</v>
      </c>
      <c r="BQ311" s="96">
        <f>INDEX('P-07 HACCP score'!$C$3:$E$7,MATCH(AB311,'P-07 HACCP score'!$B$3:$B$7,0),MATCH('D-14 Impact'!X$2,'P-07 HACCP score'!$C$2:$E$2,0))</f>
        <v>0</v>
      </c>
      <c r="BR311" s="96">
        <f>INDEX('P-07 HACCP score'!$C$3:$E$7,MATCH(AC311,'P-07 HACCP score'!$B$3:$B$7,0),MATCH('D-14 Impact'!Y$2,'P-07 HACCP score'!$C$2:$E$2,0))</f>
        <v>0</v>
      </c>
      <c r="BS311" s="96">
        <f>INDEX('P-07 HACCP score'!$C$3:$E$7,MATCH(AD311,'P-07 HACCP score'!$B$3:$B$7,0),MATCH('D-14 Impact'!Z$2,'P-07 HACCP score'!$C$2:$E$2,0))</f>
        <v>0</v>
      </c>
      <c r="BT311" s="96">
        <f>INDEX('P-07 HACCP score'!$C$3:$E$7,MATCH(AE311,'P-07 HACCP score'!$B$3:$B$7,0),MATCH('D-14 Impact'!AA$2,'P-07 HACCP score'!$C$2:$E$2,0))</f>
        <v>0</v>
      </c>
      <c r="BU311" s="96">
        <f>INDEX('P-07 HACCP score'!$C$3:$E$7,MATCH(AF311,'P-07 HACCP score'!$B$3:$B$7,0),MATCH('D-14 Impact'!AB$2,'P-07 HACCP score'!$C$2:$E$2,0))</f>
        <v>0</v>
      </c>
      <c r="BV311" s="96">
        <f>INDEX('P-07 HACCP score'!$C$3:$E$7,MATCH(AG311,'P-07 HACCP score'!$B$3:$B$7,0),MATCH('D-14 Impact'!AC$2,'P-07 HACCP score'!$C$2:$E$2,0))</f>
        <v>0</v>
      </c>
      <c r="BW311" s="96">
        <f>INDEX('P-07 HACCP score'!$C$3:$E$7,MATCH(AH311,'P-07 HACCP score'!$B$3:$B$7,0),MATCH('D-14 Impact'!AD$2,'P-07 HACCP score'!$C$2:$E$2,0))</f>
        <v>0</v>
      </c>
    </row>
    <row r="312" spans="1:75" s="2" customFormat="1" x14ac:dyDescent="0.45">
      <c r="A312" s="72">
        <v>20097</v>
      </c>
      <c r="B312" s="7" t="s">
        <v>91</v>
      </c>
      <c r="C312" s="45" t="s">
        <v>604</v>
      </c>
      <c r="D312" s="44" t="s">
        <v>25</v>
      </c>
      <c r="E312" s="23"/>
      <c r="F312" s="24"/>
      <c r="G312" s="24"/>
      <c r="H312" s="33"/>
      <c r="I312" s="33"/>
      <c r="J312" s="33"/>
      <c r="K312" s="33"/>
      <c r="L312" s="33"/>
      <c r="M312" s="24"/>
      <c r="N312" s="24" t="s">
        <v>9</v>
      </c>
      <c r="O312" s="38" t="s">
        <v>9</v>
      </c>
      <c r="P312" s="38" t="s">
        <v>9</v>
      </c>
      <c r="Q312" s="24" t="s">
        <v>6</v>
      </c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39"/>
      <c r="AI312" s="64">
        <f t="shared" si="28"/>
        <v>2</v>
      </c>
      <c r="AJ312" s="65">
        <f t="shared" si="29"/>
        <v>0</v>
      </c>
      <c r="AK312" s="73" t="str">
        <f t="shared" si="30"/>
        <v>MEDIUM</v>
      </c>
      <c r="AL312" s="67" t="str">
        <f t="shared" si="31"/>
        <v>N</v>
      </c>
      <c r="AM312" s="98" t="s">
        <v>7</v>
      </c>
      <c r="AN312" s="68" t="str">
        <f t="shared" si="32"/>
        <v>MEDIUM</v>
      </c>
      <c r="AO312" s="74" t="s">
        <v>680</v>
      </c>
      <c r="AP312" s="69" t="s">
        <v>7</v>
      </c>
      <c r="AQ312" s="71" t="s">
        <v>680</v>
      </c>
      <c r="AR312" s="70" t="str">
        <f t="shared" si="35"/>
        <v>N</v>
      </c>
      <c r="AS312" s="71" t="str">
        <f t="shared" si="33"/>
        <v>MEDIUM</v>
      </c>
      <c r="AT312" s="96">
        <f>INDEX('P-07 HACCP score'!$C$3:$E$7,MATCH(E312,'P-07 HACCP score'!$B$3:$B$7,0),MATCH('D-14 Impact'!A$2,'P-07 HACCP score'!$C$2:$E$2,0))</f>
        <v>0</v>
      </c>
      <c r="AU312" s="96">
        <f>INDEX('P-07 HACCP score'!$C$3:$E$7,MATCH(F312,'P-07 HACCP score'!$B$3:$B$7,0),MATCH('D-14 Impact'!B$2,'P-07 HACCP score'!$C$2:$E$2,0))</f>
        <v>0</v>
      </c>
      <c r="AV312" s="96">
        <f>INDEX('P-07 HACCP score'!$C$3:$E$7,MATCH(G312,'P-07 HACCP score'!$B$3:$B$7,0),MATCH('D-14 Impact'!C$2,'P-07 HACCP score'!$C$2:$E$2,0))</f>
        <v>0</v>
      </c>
      <c r="AW312" s="96">
        <f>INDEX('P-07 HACCP score'!$C$3:$E$7,MATCH(H312,'P-07 HACCP score'!$B$3:$B$7,0),MATCH('D-14 Impact'!D$2,'P-07 HACCP score'!$C$2:$E$2,0))</f>
        <v>0</v>
      </c>
      <c r="AX312" s="96">
        <f>INDEX('P-07 HACCP score'!$C$3:$E$7,MATCH(I312,'P-07 HACCP score'!$B$3:$B$7,0),MATCH('D-14 Impact'!E$2,'P-07 HACCP score'!$C$2:$E$2,0))</f>
        <v>0</v>
      </c>
      <c r="AY312" s="96">
        <f>INDEX('P-07 HACCP score'!$C$3:$E$7,MATCH(J312,'P-07 HACCP score'!$B$3:$B$7,0),MATCH('D-14 Impact'!F$2,'P-07 HACCP score'!$C$2:$E$2,0))</f>
        <v>0</v>
      </c>
      <c r="AZ312" s="96">
        <f>INDEX('P-07 HACCP score'!$C$3:$E$7,MATCH(K312,'P-07 HACCP score'!$B$3:$B$7,0),MATCH('D-14 Impact'!G$2,'P-07 HACCP score'!$C$2:$E$2,0))</f>
        <v>0</v>
      </c>
      <c r="BA312" s="96">
        <f>INDEX('P-07 HACCP score'!$C$3:$E$7,MATCH(L312,'P-07 HACCP score'!$B$3:$B$7,0),MATCH('D-14 Impact'!H$2,'P-07 HACCP score'!$C$2:$E$2,0))</f>
        <v>0</v>
      </c>
      <c r="BB312" s="96">
        <f>INDEX('P-07 HACCP score'!$C$3:$E$7,MATCH(M312,'P-07 HACCP score'!$B$3:$B$7,0),MATCH('D-14 Impact'!I$2,'P-07 HACCP score'!$C$2:$E$2,0))</f>
        <v>0</v>
      </c>
      <c r="BC312" s="96">
        <f>INDEX('P-07 HACCP score'!$C$3:$E$7,MATCH(N312,'P-07 HACCP score'!$B$3:$B$7,0),MATCH('D-14 Impact'!J$2,'P-07 HACCP score'!$C$2:$E$2,0))</f>
        <v>9</v>
      </c>
      <c r="BD312" s="96">
        <f>INDEX('P-07 HACCP score'!$C$3:$E$7,MATCH(O312,'P-07 HACCP score'!$B$3:$B$7,0),MATCH('D-14 Impact'!K$2,'P-07 HACCP score'!$C$2:$E$2,0))</f>
        <v>9</v>
      </c>
      <c r="BE312" s="96">
        <f>INDEX('P-07 HACCP score'!$C$3:$E$7,MATCH(P312,'P-07 HACCP score'!$B$3:$B$7,0),MATCH('D-14 Impact'!L$2,'P-07 HACCP score'!$C$2:$E$2,0))</f>
        <v>9</v>
      </c>
      <c r="BF312" s="96">
        <f>INDEX('P-07 HACCP score'!$C$3:$E$7,MATCH(Q312,'P-07 HACCP score'!$B$3:$B$7,0),MATCH('D-14 Impact'!M$2,'P-07 HACCP score'!$C$2:$E$2,0))</f>
        <v>5</v>
      </c>
      <c r="BG312" s="96">
        <f>INDEX('P-07 HACCP score'!$C$3:$E$7,MATCH(R312,'P-07 HACCP score'!$B$3:$B$7,0),MATCH('D-14 Impact'!N$2,'P-07 HACCP score'!$C$2:$E$2,0))</f>
        <v>0</v>
      </c>
      <c r="BH312" s="96">
        <f>INDEX('P-07 HACCP score'!$C$3:$E$7,MATCH(S312,'P-07 HACCP score'!$B$3:$B$7,0),MATCH('D-14 Impact'!O$2,'P-07 HACCP score'!$C$2:$E$2,0))</f>
        <v>0</v>
      </c>
      <c r="BI312" s="96">
        <f>INDEX('P-07 HACCP score'!$C$3:$E$7,MATCH(T312,'P-07 HACCP score'!$B$3:$B$7,0),MATCH('D-14 Impact'!P$2,'P-07 HACCP score'!$C$2:$E$2,0))</f>
        <v>0</v>
      </c>
      <c r="BJ312" s="96">
        <f>INDEX('P-07 HACCP score'!$C$3:$E$7,MATCH(U312,'P-07 HACCP score'!$B$3:$B$7,0),MATCH('D-14 Impact'!Q$2,'P-07 HACCP score'!$C$2:$E$2,0))</f>
        <v>0</v>
      </c>
      <c r="BK312" s="96">
        <f>INDEX('P-07 HACCP score'!$C$3:$E$7,MATCH(V312,'P-07 HACCP score'!$B$3:$B$7,0),MATCH('D-14 Impact'!R$2,'P-07 HACCP score'!$C$2:$E$2,0))</f>
        <v>0</v>
      </c>
      <c r="BL312" s="96">
        <f>INDEX('P-07 HACCP score'!$C$3:$E$7,MATCH(W312,'P-07 HACCP score'!$B$3:$B$7,0),MATCH('D-14 Impact'!S$2,'P-07 HACCP score'!$C$2:$E$2,0))</f>
        <v>0</v>
      </c>
      <c r="BM312" s="96">
        <f>INDEX('P-07 HACCP score'!$C$3:$E$7,MATCH(X312,'P-07 HACCP score'!$B$3:$B$7,0),MATCH('D-14 Impact'!T$2,'P-07 HACCP score'!$C$2:$E$2,0))</f>
        <v>0</v>
      </c>
      <c r="BN312" s="96">
        <f>INDEX('P-07 HACCP score'!$C$3:$E$7,MATCH(Y312,'P-07 HACCP score'!$B$3:$B$7,0),MATCH('D-14 Impact'!U$2,'P-07 HACCP score'!$C$2:$E$2,0))</f>
        <v>0</v>
      </c>
      <c r="BO312" s="96">
        <f>INDEX('P-07 HACCP score'!$C$3:$E$7,MATCH(Z312,'P-07 HACCP score'!$B$3:$B$7,0),MATCH('D-14 Impact'!V$2,'P-07 HACCP score'!$C$2:$E$2,0))</f>
        <v>0</v>
      </c>
      <c r="BP312" s="96">
        <f>INDEX('P-07 HACCP score'!$C$3:$E$7,MATCH(AA312,'P-07 HACCP score'!$B$3:$B$7,0),MATCH('D-14 Impact'!W$2,'P-07 HACCP score'!$C$2:$E$2,0))</f>
        <v>0</v>
      </c>
      <c r="BQ312" s="96">
        <f>INDEX('P-07 HACCP score'!$C$3:$E$7,MATCH(AB312,'P-07 HACCP score'!$B$3:$B$7,0),MATCH('D-14 Impact'!X$2,'P-07 HACCP score'!$C$2:$E$2,0))</f>
        <v>0</v>
      </c>
      <c r="BR312" s="96">
        <f>INDEX('P-07 HACCP score'!$C$3:$E$7,MATCH(AC312,'P-07 HACCP score'!$B$3:$B$7,0),MATCH('D-14 Impact'!Y$2,'P-07 HACCP score'!$C$2:$E$2,0))</f>
        <v>0</v>
      </c>
      <c r="BS312" s="96">
        <f>INDEX('P-07 HACCP score'!$C$3:$E$7,MATCH(AD312,'P-07 HACCP score'!$B$3:$B$7,0),MATCH('D-14 Impact'!Z$2,'P-07 HACCP score'!$C$2:$E$2,0))</f>
        <v>0</v>
      </c>
      <c r="BT312" s="96">
        <f>INDEX('P-07 HACCP score'!$C$3:$E$7,MATCH(AE312,'P-07 HACCP score'!$B$3:$B$7,0),MATCH('D-14 Impact'!AA$2,'P-07 HACCP score'!$C$2:$E$2,0))</f>
        <v>0</v>
      </c>
      <c r="BU312" s="96">
        <f>INDEX('P-07 HACCP score'!$C$3:$E$7,MATCH(AF312,'P-07 HACCP score'!$B$3:$B$7,0),MATCH('D-14 Impact'!AB$2,'P-07 HACCP score'!$C$2:$E$2,0))</f>
        <v>0</v>
      </c>
      <c r="BV312" s="96">
        <f>INDEX('P-07 HACCP score'!$C$3:$E$7,MATCH(AG312,'P-07 HACCP score'!$B$3:$B$7,0),MATCH('D-14 Impact'!AC$2,'P-07 HACCP score'!$C$2:$E$2,0))</f>
        <v>0</v>
      </c>
      <c r="BW312" s="96">
        <f>INDEX('P-07 HACCP score'!$C$3:$E$7,MATCH(AH312,'P-07 HACCP score'!$B$3:$B$7,0),MATCH('D-14 Impact'!AD$2,'P-07 HACCP score'!$C$2:$E$2,0))</f>
        <v>0</v>
      </c>
    </row>
    <row r="313" spans="1:75" s="2" customFormat="1" x14ac:dyDescent="0.45">
      <c r="A313" s="72">
        <v>20100</v>
      </c>
      <c r="B313" s="7" t="s">
        <v>92</v>
      </c>
      <c r="C313" s="45" t="s">
        <v>604</v>
      </c>
      <c r="D313" s="44" t="s">
        <v>25</v>
      </c>
      <c r="E313" s="23"/>
      <c r="F313" s="24"/>
      <c r="G313" s="24"/>
      <c r="H313" s="33"/>
      <c r="I313" s="33"/>
      <c r="J313" s="33"/>
      <c r="K313" s="33"/>
      <c r="L313" s="33"/>
      <c r="M313" s="24"/>
      <c r="N313" s="24" t="s">
        <v>6</v>
      </c>
      <c r="O313" s="38" t="s">
        <v>6</v>
      </c>
      <c r="P313" s="38" t="s">
        <v>6</v>
      </c>
      <c r="Q313" s="24" t="s">
        <v>6</v>
      </c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39"/>
      <c r="AI313" s="64">
        <f t="shared" si="28"/>
        <v>1</v>
      </c>
      <c r="AJ313" s="65">
        <f t="shared" si="29"/>
        <v>0</v>
      </c>
      <c r="AK313" s="73" t="str">
        <f t="shared" si="30"/>
        <v>LOW</v>
      </c>
      <c r="AL313" s="67" t="str">
        <f t="shared" si="31"/>
        <v>N</v>
      </c>
      <c r="AM313" s="98" t="s">
        <v>7</v>
      </c>
      <c r="AN313" s="68" t="str">
        <f t="shared" si="32"/>
        <v>LOW</v>
      </c>
      <c r="AO313" s="74" t="s">
        <v>6</v>
      </c>
      <c r="AP313" s="69" t="s">
        <v>7</v>
      </c>
      <c r="AQ313" s="71" t="s">
        <v>7</v>
      </c>
      <c r="AR313" s="70" t="str">
        <f t="shared" si="35"/>
        <v>N</v>
      </c>
      <c r="AS313" s="71" t="str">
        <f t="shared" si="33"/>
        <v>LOW</v>
      </c>
      <c r="AT313" s="96">
        <f>INDEX('P-07 HACCP score'!$C$3:$E$7,MATCH(E313,'P-07 HACCP score'!$B$3:$B$7,0),MATCH('D-14 Impact'!A$2,'P-07 HACCP score'!$C$2:$E$2,0))</f>
        <v>0</v>
      </c>
      <c r="AU313" s="96">
        <f>INDEX('P-07 HACCP score'!$C$3:$E$7,MATCH(F313,'P-07 HACCP score'!$B$3:$B$7,0),MATCH('D-14 Impact'!B$2,'P-07 HACCP score'!$C$2:$E$2,0))</f>
        <v>0</v>
      </c>
      <c r="AV313" s="96">
        <f>INDEX('P-07 HACCP score'!$C$3:$E$7,MATCH(G313,'P-07 HACCP score'!$B$3:$B$7,0),MATCH('D-14 Impact'!C$2,'P-07 HACCP score'!$C$2:$E$2,0))</f>
        <v>0</v>
      </c>
      <c r="AW313" s="96">
        <f>INDEX('P-07 HACCP score'!$C$3:$E$7,MATCH(H313,'P-07 HACCP score'!$B$3:$B$7,0),MATCH('D-14 Impact'!D$2,'P-07 HACCP score'!$C$2:$E$2,0))</f>
        <v>0</v>
      </c>
      <c r="AX313" s="96">
        <f>INDEX('P-07 HACCP score'!$C$3:$E$7,MATCH(I313,'P-07 HACCP score'!$B$3:$B$7,0),MATCH('D-14 Impact'!E$2,'P-07 HACCP score'!$C$2:$E$2,0))</f>
        <v>0</v>
      </c>
      <c r="AY313" s="96">
        <f>INDEX('P-07 HACCP score'!$C$3:$E$7,MATCH(J313,'P-07 HACCP score'!$B$3:$B$7,0),MATCH('D-14 Impact'!F$2,'P-07 HACCP score'!$C$2:$E$2,0))</f>
        <v>0</v>
      </c>
      <c r="AZ313" s="96">
        <f>INDEX('P-07 HACCP score'!$C$3:$E$7,MATCH(K313,'P-07 HACCP score'!$B$3:$B$7,0),MATCH('D-14 Impact'!G$2,'P-07 HACCP score'!$C$2:$E$2,0))</f>
        <v>0</v>
      </c>
      <c r="BA313" s="96">
        <f>INDEX('P-07 HACCP score'!$C$3:$E$7,MATCH(L313,'P-07 HACCP score'!$B$3:$B$7,0),MATCH('D-14 Impact'!H$2,'P-07 HACCP score'!$C$2:$E$2,0))</f>
        <v>0</v>
      </c>
      <c r="BB313" s="96">
        <f>INDEX('P-07 HACCP score'!$C$3:$E$7,MATCH(M313,'P-07 HACCP score'!$B$3:$B$7,0),MATCH('D-14 Impact'!I$2,'P-07 HACCP score'!$C$2:$E$2,0))</f>
        <v>0</v>
      </c>
      <c r="BC313" s="96">
        <f>INDEX('P-07 HACCP score'!$C$3:$E$7,MATCH(N313,'P-07 HACCP score'!$B$3:$B$7,0),MATCH('D-14 Impact'!J$2,'P-07 HACCP score'!$C$2:$E$2,0))</f>
        <v>3</v>
      </c>
      <c r="BD313" s="96">
        <f>INDEX('P-07 HACCP score'!$C$3:$E$7,MATCH(O313,'P-07 HACCP score'!$B$3:$B$7,0),MATCH('D-14 Impact'!K$2,'P-07 HACCP score'!$C$2:$E$2,0))</f>
        <v>3</v>
      </c>
      <c r="BE313" s="96">
        <f>INDEX('P-07 HACCP score'!$C$3:$E$7,MATCH(P313,'P-07 HACCP score'!$B$3:$B$7,0),MATCH('D-14 Impact'!L$2,'P-07 HACCP score'!$C$2:$E$2,0))</f>
        <v>3</v>
      </c>
      <c r="BF313" s="96">
        <f>INDEX('P-07 HACCP score'!$C$3:$E$7,MATCH(Q313,'P-07 HACCP score'!$B$3:$B$7,0),MATCH('D-14 Impact'!M$2,'P-07 HACCP score'!$C$2:$E$2,0))</f>
        <v>5</v>
      </c>
      <c r="BG313" s="96">
        <f>INDEX('P-07 HACCP score'!$C$3:$E$7,MATCH(R313,'P-07 HACCP score'!$B$3:$B$7,0),MATCH('D-14 Impact'!N$2,'P-07 HACCP score'!$C$2:$E$2,0))</f>
        <v>0</v>
      </c>
      <c r="BH313" s="96">
        <f>INDEX('P-07 HACCP score'!$C$3:$E$7,MATCH(S313,'P-07 HACCP score'!$B$3:$B$7,0),MATCH('D-14 Impact'!O$2,'P-07 HACCP score'!$C$2:$E$2,0))</f>
        <v>0</v>
      </c>
      <c r="BI313" s="96">
        <f>INDEX('P-07 HACCP score'!$C$3:$E$7,MATCH(T313,'P-07 HACCP score'!$B$3:$B$7,0),MATCH('D-14 Impact'!P$2,'P-07 HACCP score'!$C$2:$E$2,0))</f>
        <v>0</v>
      </c>
      <c r="BJ313" s="96">
        <f>INDEX('P-07 HACCP score'!$C$3:$E$7,MATCH(U313,'P-07 HACCP score'!$B$3:$B$7,0),MATCH('D-14 Impact'!Q$2,'P-07 HACCP score'!$C$2:$E$2,0))</f>
        <v>0</v>
      </c>
      <c r="BK313" s="96">
        <f>INDEX('P-07 HACCP score'!$C$3:$E$7,MATCH(V313,'P-07 HACCP score'!$B$3:$B$7,0),MATCH('D-14 Impact'!R$2,'P-07 HACCP score'!$C$2:$E$2,0))</f>
        <v>0</v>
      </c>
      <c r="BL313" s="96">
        <f>INDEX('P-07 HACCP score'!$C$3:$E$7,MATCH(W313,'P-07 HACCP score'!$B$3:$B$7,0),MATCH('D-14 Impact'!S$2,'P-07 HACCP score'!$C$2:$E$2,0))</f>
        <v>0</v>
      </c>
      <c r="BM313" s="96">
        <f>INDEX('P-07 HACCP score'!$C$3:$E$7,MATCH(X313,'P-07 HACCP score'!$B$3:$B$7,0),MATCH('D-14 Impact'!T$2,'P-07 HACCP score'!$C$2:$E$2,0))</f>
        <v>0</v>
      </c>
      <c r="BN313" s="96">
        <f>INDEX('P-07 HACCP score'!$C$3:$E$7,MATCH(Y313,'P-07 HACCP score'!$B$3:$B$7,0),MATCH('D-14 Impact'!U$2,'P-07 HACCP score'!$C$2:$E$2,0))</f>
        <v>0</v>
      </c>
      <c r="BO313" s="96">
        <f>INDEX('P-07 HACCP score'!$C$3:$E$7,MATCH(Z313,'P-07 HACCP score'!$B$3:$B$7,0),MATCH('D-14 Impact'!V$2,'P-07 HACCP score'!$C$2:$E$2,0))</f>
        <v>0</v>
      </c>
      <c r="BP313" s="96">
        <f>INDEX('P-07 HACCP score'!$C$3:$E$7,MATCH(AA313,'P-07 HACCP score'!$B$3:$B$7,0),MATCH('D-14 Impact'!W$2,'P-07 HACCP score'!$C$2:$E$2,0))</f>
        <v>0</v>
      </c>
      <c r="BQ313" s="96">
        <f>INDEX('P-07 HACCP score'!$C$3:$E$7,MATCH(AB313,'P-07 HACCP score'!$B$3:$B$7,0),MATCH('D-14 Impact'!X$2,'P-07 HACCP score'!$C$2:$E$2,0))</f>
        <v>0</v>
      </c>
      <c r="BR313" s="96">
        <f>INDEX('P-07 HACCP score'!$C$3:$E$7,MATCH(AC313,'P-07 HACCP score'!$B$3:$B$7,0),MATCH('D-14 Impact'!Y$2,'P-07 HACCP score'!$C$2:$E$2,0))</f>
        <v>0</v>
      </c>
      <c r="BS313" s="96">
        <f>INDEX('P-07 HACCP score'!$C$3:$E$7,MATCH(AD313,'P-07 HACCP score'!$B$3:$B$7,0),MATCH('D-14 Impact'!Z$2,'P-07 HACCP score'!$C$2:$E$2,0))</f>
        <v>0</v>
      </c>
      <c r="BT313" s="96">
        <f>INDEX('P-07 HACCP score'!$C$3:$E$7,MATCH(AE313,'P-07 HACCP score'!$B$3:$B$7,0),MATCH('D-14 Impact'!AA$2,'P-07 HACCP score'!$C$2:$E$2,0))</f>
        <v>0</v>
      </c>
      <c r="BU313" s="96">
        <f>INDEX('P-07 HACCP score'!$C$3:$E$7,MATCH(AF313,'P-07 HACCP score'!$B$3:$B$7,0),MATCH('D-14 Impact'!AB$2,'P-07 HACCP score'!$C$2:$E$2,0))</f>
        <v>0</v>
      </c>
      <c r="BV313" s="96">
        <f>INDEX('P-07 HACCP score'!$C$3:$E$7,MATCH(AG313,'P-07 HACCP score'!$B$3:$B$7,0),MATCH('D-14 Impact'!AC$2,'P-07 HACCP score'!$C$2:$E$2,0))</f>
        <v>0</v>
      </c>
      <c r="BW313" s="96">
        <f>INDEX('P-07 HACCP score'!$C$3:$E$7,MATCH(AH313,'P-07 HACCP score'!$B$3:$B$7,0),MATCH('D-14 Impact'!AD$2,'P-07 HACCP score'!$C$2:$E$2,0))</f>
        <v>0</v>
      </c>
    </row>
    <row r="314" spans="1:75" s="2" customFormat="1" x14ac:dyDescent="0.45">
      <c r="A314" s="72">
        <v>53375</v>
      </c>
      <c r="B314" s="7" t="s">
        <v>525</v>
      </c>
      <c r="C314" s="45" t="s">
        <v>631</v>
      </c>
      <c r="D314" s="44" t="s">
        <v>17</v>
      </c>
      <c r="E314" s="23"/>
      <c r="F314" s="24"/>
      <c r="G314" s="24"/>
      <c r="H314" s="33"/>
      <c r="I314" s="33"/>
      <c r="J314" s="33"/>
      <c r="K314" s="33"/>
      <c r="L314" s="33"/>
      <c r="M314" s="24"/>
      <c r="N314" s="24"/>
      <c r="O314" s="38"/>
      <c r="P314" s="38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39"/>
      <c r="AI314" s="64">
        <f t="shared" si="28"/>
        <v>0</v>
      </c>
      <c r="AJ314" s="65">
        <f t="shared" si="29"/>
        <v>0</v>
      </c>
      <c r="AK314" s="73" t="str">
        <f t="shared" si="30"/>
        <v>LOW</v>
      </c>
      <c r="AL314" s="67" t="str">
        <f t="shared" si="31"/>
        <v>N</v>
      </c>
      <c r="AM314" s="98" t="s">
        <v>7</v>
      </c>
      <c r="AN314" s="68" t="str">
        <f t="shared" si="32"/>
        <v>LOW</v>
      </c>
      <c r="AO314" s="74" t="s">
        <v>8</v>
      </c>
      <c r="AP314" s="69" t="s">
        <v>679</v>
      </c>
      <c r="AQ314" s="71" t="s">
        <v>7</v>
      </c>
      <c r="AR314" s="70" t="str">
        <f t="shared" si="35"/>
        <v>N</v>
      </c>
      <c r="AS314" s="71" t="str">
        <f t="shared" si="33"/>
        <v>LOW</v>
      </c>
      <c r="AT314" s="96">
        <f>INDEX('P-07 HACCP score'!$C$3:$E$7,MATCH(E314,'P-07 HACCP score'!$B$3:$B$7,0),MATCH('D-14 Impact'!A$2,'P-07 HACCP score'!$C$2:$E$2,0))</f>
        <v>0</v>
      </c>
      <c r="AU314" s="96">
        <f>INDEX('P-07 HACCP score'!$C$3:$E$7,MATCH(F314,'P-07 HACCP score'!$B$3:$B$7,0),MATCH('D-14 Impact'!B$2,'P-07 HACCP score'!$C$2:$E$2,0))</f>
        <v>0</v>
      </c>
      <c r="AV314" s="96">
        <f>INDEX('P-07 HACCP score'!$C$3:$E$7,MATCH(G314,'P-07 HACCP score'!$B$3:$B$7,0),MATCH('D-14 Impact'!C$2,'P-07 HACCP score'!$C$2:$E$2,0))</f>
        <v>0</v>
      </c>
      <c r="AW314" s="96">
        <f>INDEX('P-07 HACCP score'!$C$3:$E$7,MATCH(H314,'P-07 HACCP score'!$B$3:$B$7,0),MATCH('D-14 Impact'!D$2,'P-07 HACCP score'!$C$2:$E$2,0))</f>
        <v>0</v>
      </c>
      <c r="AX314" s="96">
        <f>INDEX('P-07 HACCP score'!$C$3:$E$7,MATCH(I314,'P-07 HACCP score'!$B$3:$B$7,0),MATCH('D-14 Impact'!E$2,'P-07 HACCP score'!$C$2:$E$2,0))</f>
        <v>0</v>
      </c>
      <c r="AY314" s="96">
        <f>INDEX('P-07 HACCP score'!$C$3:$E$7,MATCH(J314,'P-07 HACCP score'!$B$3:$B$7,0),MATCH('D-14 Impact'!F$2,'P-07 HACCP score'!$C$2:$E$2,0))</f>
        <v>0</v>
      </c>
      <c r="AZ314" s="96">
        <f>INDEX('P-07 HACCP score'!$C$3:$E$7,MATCH(K314,'P-07 HACCP score'!$B$3:$B$7,0),MATCH('D-14 Impact'!G$2,'P-07 HACCP score'!$C$2:$E$2,0))</f>
        <v>0</v>
      </c>
      <c r="BA314" s="96">
        <f>INDEX('P-07 HACCP score'!$C$3:$E$7,MATCH(L314,'P-07 HACCP score'!$B$3:$B$7,0),MATCH('D-14 Impact'!H$2,'P-07 HACCP score'!$C$2:$E$2,0))</f>
        <v>0</v>
      </c>
      <c r="BB314" s="96">
        <f>INDEX('P-07 HACCP score'!$C$3:$E$7,MATCH(M314,'P-07 HACCP score'!$B$3:$B$7,0),MATCH('D-14 Impact'!I$2,'P-07 HACCP score'!$C$2:$E$2,0))</f>
        <v>0</v>
      </c>
      <c r="BC314" s="96">
        <f>INDEX('P-07 HACCP score'!$C$3:$E$7,MATCH(N314,'P-07 HACCP score'!$B$3:$B$7,0),MATCH('D-14 Impact'!J$2,'P-07 HACCP score'!$C$2:$E$2,0))</f>
        <v>0</v>
      </c>
      <c r="BD314" s="96">
        <f>INDEX('P-07 HACCP score'!$C$3:$E$7,MATCH(O314,'P-07 HACCP score'!$B$3:$B$7,0),MATCH('D-14 Impact'!K$2,'P-07 HACCP score'!$C$2:$E$2,0))</f>
        <v>0</v>
      </c>
      <c r="BE314" s="96">
        <f>INDEX('P-07 HACCP score'!$C$3:$E$7,MATCH(P314,'P-07 HACCP score'!$B$3:$B$7,0),MATCH('D-14 Impact'!L$2,'P-07 HACCP score'!$C$2:$E$2,0))</f>
        <v>0</v>
      </c>
      <c r="BF314" s="96">
        <f>INDEX('P-07 HACCP score'!$C$3:$E$7,MATCH(Q314,'P-07 HACCP score'!$B$3:$B$7,0),MATCH('D-14 Impact'!M$2,'P-07 HACCP score'!$C$2:$E$2,0))</f>
        <v>0</v>
      </c>
      <c r="BG314" s="96">
        <f>INDEX('P-07 HACCP score'!$C$3:$E$7,MATCH(R314,'P-07 HACCP score'!$B$3:$B$7,0),MATCH('D-14 Impact'!N$2,'P-07 HACCP score'!$C$2:$E$2,0))</f>
        <v>0</v>
      </c>
      <c r="BH314" s="96">
        <f>INDEX('P-07 HACCP score'!$C$3:$E$7,MATCH(S314,'P-07 HACCP score'!$B$3:$B$7,0),MATCH('D-14 Impact'!O$2,'P-07 HACCP score'!$C$2:$E$2,0))</f>
        <v>0</v>
      </c>
      <c r="BI314" s="96">
        <f>INDEX('P-07 HACCP score'!$C$3:$E$7,MATCH(T314,'P-07 HACCP score'!$B$3:$B$7,0),MATCH('D-14 Impact'!P$2,'P-07 HACCP score'!$C$2:$E$2,0))</f>
        <v>0</v>
      </c>
      <c r="BJ314" s="96">
        <f>INDEX('P-07 HACCP score'!$C$3:$E$7,MATCH(U314,'P-07 HACCP score'!$B$3:$B$7,0),MATCH('D-14 Impact'!Q$2,'P-07 HACCP score'!$C$2:$E$2,0))</f>
        <v>0</v>
      </c>
      <c r="BK314" s="96">
        <f>INDEX('P-07 HACCP score'!$C$3:$E$7,MATCH(V314,'P-07 HACCP score'!$B$3:$B$7,0),MATCH('D-14 Impact'!R$2,'P-07 HACCP score'!$C$2:$E$2,0))</f>
        <v>0</v>
      </c>
      <c r="BL314" s="96">
        <f>INDEX('P-07 HACCP score'!$C$3:$E$7,MATCH(W314,'P-07 HACCP score'!$B$3:$B$7,0),MATCH('D-14 Impact'!S$2,'P-07 HACCP score'!$C$2:$E$2,0))</f>
        <v>0</v>
      </c>
      <c r="BM314" s="96">
        <f>INDEX('P-07 HACCP score'!$C$3:$E$7,MATCH(X314,'P-07 HACCP score'!$B$3:$B$7,0),MATCH('D-14 Impact'!T$2,'P-07 HACCP score'!$C$2:$E$2,0))</f>
        <v>0</v>
      </c>
      <c r="BN314" s="96">
        <f>INDEX('P-07 HACCP score'!$C$3:$E$7,MATCH(Y314,'P-07 HACCP score'!$B$3:$B$7,0),MATCH('D-14 Impact'!U$2,'P-07 HACCP score'!$C$2:$E$2,0))</f>
        <v>0</v>
      </c>
      <c r="BO314" s="96">
        <f>INDEX('P-07 HACCP score'!$C$3:$E$7,MATCH(Z314,'P-07 HACCP score'!$B$3:$B$7,0),MATCH('D-14 Impact'!V$2,'P-07 HACCP score'!$C$2:$E$2,0))</f>
        <v>0</v>
      </c>
      <c r="BP314" s="96">
        <f>INDEX('P-07 HACCP score'!$C$3:$E$7,MATCH(AA314,'P-07 HACCP score'!$B$3:$B$7,0),MATCH('D-14 Impact'!W$2,'P-07 HACCP score'!$C$2:$E$2,0))</f>
        <v>0</v>
      </c>
      <c r="BQ314" s="96">
        <f>INDEX('P-07 HACCP score'!$C$3:$E$7,MATCH(AB314,'P-07 HACCP score'!$B$3:$B$7,0),MATCH('D-14 Impact'!X$2,'P-07 HACCP score'!$C$2:$E$2,0))</f>
        <v>0</v>
      </c>
      <c r="BR314" s="96">
        <f>INDEX('P-07 HACCP score'!$C$3:$E$7,MATCH(AC314,'P-07 HACCP score'!$B$3:$B$7,0),MATCH('D-14 Impact'!Y$2,'P-07 HACCP score'!$C$2:$E$2,0))</f>
        <v>0</v>
      </c>
      <c r="BS314" s="96">
        <f>INDEX('P-07 HACCP score'!$C$3:$E$7,MATCH(AD314,'P-07 HACCP score'!$B$3:$B$7,0),MATCH('D-14 Impact'!Z$2,'P-07 HACCP score'!$C$2:$E$2,0))</f>
        <v>0</v>
      </c>
      <c r="BT314" s="96">
        <f>INDEX('P-07 HACCP score'!$C$3:$E$7,MATCH(AE314,'P-07 HACCP score'!$B$3:$B$7,0),MATCH('D-14 Impact'!AA$2,'P-07 HACCP score'!$C$2:$E$2,0))</f>
        <v>0</v>
      </c>
      <c r="BU314" s="96">
        <f>INDEX('P-07 HACCP score'!$C$3:$E$7,MATCH(AF314,'P-07 HACCP score'!$B$3:$B$7,0),MATCH('D-14 Impact'!AB$2,'P-07 HACCP score'!$C$2:$E$2,0))</f>
        <v>0</v>
      </c>
      <c r="BV314" s="96">
        <f>INDEX('P-07 HACCP score'!$C$3:$E$7,MATCH(AG314,'P-07 HACCP score'!$B$3:$B$7,0),MATCH('D-14 Impact'!AC$2,'P-07 HACCP score'!$C$2:$E$2,0))</f>
        <v>0</v>
      </c>
      <c r="BW314" s="96">
        <f>INDEX('P-07 HACCP score'!$C$3:$E$7,MATCH(AH314,'P-07 HACCP score'!$B$3:$B$7,0),MATCH('D-14 Impact'!AD$2,'P-07 HACCP score'!$C$2:$E$2,0))</f>
        <v>0</v>
      </c>
    </row>
    <row r="315" spans="1:75" s="2" customFormat="1" x14ac:dyDescent="0.45">
      <c r="A315" s="72">
        <v>53371</v>
      </c>
      <c r="B315" s="7" t="s">
        <v>524</v>
      </c>
      <c r="C315" s="45" t="s">
        <v>631</v>
      </c>
      <c r="D315" s="44" t="s">
        <v>17</v>
      </c>
      <c r="E315" s="23"/>
      <c r="F315" s="24"/>
      <c r="G315" s="24"/>
      <c r="H315" s="33"/>
      <c r="I315" s="33"/>
      <c r="J315" s="33"/>
      <c r="K315" s="33"/>
      <c r="L315" s="33"/>
      <c r="M315" s="24"/>
      <c r="N315" s="24"/>
      <c r="O315" s="38"/>
      <c r="P315" s="38"/>
      <c r="Q315" s="24" t="s">
        <v>6</v>
      </c>
      <c r="R315" s="24" t="s">
        <v>6</v>
      </c>
      <c r="S315" s="109" t="s">
        <v>67</v>
      </c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39"/>
      <c r="AI315" s="64">
        <f t="shared" si="28"/>
        <v>1</v>
      </c>
      <c r="AJ315" s="65">
        <f t="shared" si="29"/>
        <v>0</v>
      </c>
      <c r="AK315" s="73" t="str">
        <f t="shared" si="30"/>
        <v>LOW</v>
      </c>
      <c r="AL315" s="67" t="str">
        <f t="shared" si="31"/>
        <v>N</v>
      </c>
      <c r="AM315" s="98" t="s">
        <v>7</v>
      </c>
      <c r="AN315" s="68" t="str">
        <f t="shared" si="32"/>
        <v>LOW</v>
      </c>
      <c r="AO315" s="74" t="s">
        <v>6</v>
      </c>
      <c r="AP315" s="69" t="s">
        <v>679</v>
      </c>
      <c r="AQ315" s="71" t="s">
        <v>7</v>
      </c>
      <c r="AR315" s="70" t="str">
        <f t="shared" si="35"/>
        <v>N</v>
      </c>
      <c r="AS315" s="71" t="str">
        <f t="shared" si="33"/>
        <v>LOW</v>
      </c>
      <c r="AT315" s="96">
        <f>INDEX('P-07 HACCP score'!$C$3:$E$7,MATCH(E315,'P-07 HACCP score'!$B$3:$B$7,0),MATCH('D-14 Impact'!A$2,'P-07 HACCP score'!$C$2:$E$2,0))</f>
        <v>0</v>
      </c>
      <c r="AU315" s="96">
        <f>INDEX('P-07 HACCP score'!$C$3:$E$7,MATCH(F315,'P-07 HACCP score'!$B$3:$B$7,0),MATCH('D-14 Impact'!B$2,'P-07 HACCP score'!$C$2:$E$2,0))</f>
        <v>0</v>
      </c>
      <c r="AV315" s="96">
        <f>INDEX('P-07 HACCP score'!$C$3:$E$7,MATCH(G315,'P-07 HACCP score'!$B$3:$B$7,0),MATCH('D-14 Impact'!C$2,'P-07 HACCP score'!$C$2:$E$2,0))</f>
        <v>0</v>
      </c>
      <c r="AW315" s="96">
        <f>INDEX('P-07 HACCP score'!$C$3:$E$7,MATCH(H315,'P-07 HACCP score'!$B$3:$B$7,0),MATCH('D-14 Impact'!D$2,'P-07 HACCP score'!$C$2:$E$2,0))</f>
        <v>0</v>
      </c>
      <c r="AX315" s="96">
        <f>INDEX('P-07 HACCP score'!$C$3:$E$7,MATCH(I315,'P-07 HACCP score'!$B$3:$B$7,0),MATCH('D-14 Impact'!E$2,'P-07 HACCP score'!$C$2:$E$2,0))</f>
        <v>0</v>
      </c>
      <c r="AY315" s="96">
        <f>INDEX('P-07 HACCP score'!$C$3:$E$7,MATCH(J315,'P-07 HACCP score'!$B$3:$B$7,0),MATCH('D-14 Impact'!F$2,'P-07 HACCP score'!$C$2:$E$2,0))</f>
        <v>0</v>
      </c>
      <c r="AZ315" s="96">
        <f>INDEX('P-07 HACCP score'!$C$3:$E$7,MATCH(K315,'P-07 HACCP score'!$B$3:$B$7,0),MATCH('D-14 Impact'!G$2,'P-07 HACCP score'!$C$2:$E$2,0))</f>
        <v>0</v>
      </c>
      <c r="BA315" s="96">
        <f>INDEX('P-07 HACCP score'!$C$3:$E$7,MATCH(L315,'P-07 HACCP score'!$B$3:$B$7,0),MATCH('D-14 Impact'!H$2,'P-07 HACCP score'!$C$2:$E$2,0))</f>
        <v>0</v>
      </c>
      <c r="BB315" s="96">
        <f>INDEX('P-07 HACCP score'!$C$3:$E$7,MATCH(M315,'P-07 HACCP score'!$B$3:$B$7,0),MATCH('D-14 Impact'!I$2,'P-07 HACCP score'!$C$2:$E$2,0))</f>
        <v>0</v>
      </c>
      <c r="BC315" s="96">
        <f>INDEX('P-07 HACCP score'!$C$3:$E$7,MATCH(N315,'P-07 HACCP score'!$B$3:$B$7,0),MATCH('D-14 Impact'!J$2,'P-07 HACCP score'!$C$2:$E$2,0))</f>
        <v>0</v>
      </c>
      <c r="BD315" s="96">
        <f>INDEX('P-07 HACCP score'!$C$3:$E$7,MATCH(O315,'P-07 HACCP score'!$B$3:$B$7,0),MATCH('D-14 Impact'!K$2,'P-07 HACCP score'!$C$2:$E$2,0))</f>
        <v>0</v>
      </c>
      <c r="BE315" s="96">
        <f>INDEX('P-07 HACCP score'!$C$3:$E$7,MATCH(P315,'P-07 HACCP score'!$B$3:$B$7,0),MATCH('D-14 Impact'!L$2,'P-07 HACCP score'!$C$2:$E$2,0))</f>
        <v>0</v>
      </c>
      <c r="BF315" s="96">
        <f>INDEX('P-07 HACCP score'!$C$3:$E$7,MATCH(Q315,'P-07 HACCP score'!$B$3:$B$7,0),MATCH('D-14 Impact'!M$2,'P-07 HACCP score'!$C$2:$E$2,0))</f>
        <v>5</v>
      </c>
      <c r="BG315" s="96">
        <f>INDEX('P-07 HACCP score'!$C$3:$E$7,MATCH(R315,'P-07 HACCP score'!$B$3:$B$7,0),MATCH('D-14 Impact'!N$2,'P-07 HACCP score'!$C$2:$E$2,0))</f>
        <v>1</v>
      </c>
      <c r="BH315" s="96">
        <f>INDEX('P-07 HACCP score'!$C$3:$E$7,MATCH(S315,'P-07 HACCP score'!$B$3:$B$7,0),MATCH('D-14 Impact'!O$2,'P-07 HACCP score'!$C$2:$E$2,0))</f>
        <v>1.5</v>
      </c>
      <c r="BI315" s="96">
        <f>INDEX('P-07 HACCP score'!$C$3:$E$7,MATCH(T315,'P-07 HACCP score'!$B$3:$B$7,0),MATCH('D-14 Impact'!P$2,'P-07 HACCP score'!$C$2:$E$2,0))</f>
        <v>0</v>
      </c>
      <c r="BJ315" s="96">
        <f>INDEX('P-07 HACCP score'!$C$3:$E$7,MATCH(U315,'P-07 HACCP score'!$B$3:$B$7,0),MATCH('D-14 Impact'!Q$2,'P-07 HACCP score'!$C$2:$E$2,0))</f>
        <v>0</v>
      </c>
      <c r="BK315" s="96">
        <f>INDEX('P-07 HACCP score'!$C$3:$E$7,MATCH(V315,'P-07 HACCP score'!$B$3:$B$7,0),MATCH('D-14 Impact'!R$2,'P-07 HACCP score'!$C$2:$E$2,0))</f>
        <v>0</v>
      </c>
      <c r="BL315" s="96">
        <f>INDEX('P-07 HACCP score'!$C$3:$E$7,MATCH(W315,'P-07 HACCP score'!$B$3:$B$7,0),MATCH('D-14 Impact'!S$2,'P-07 HACCP score'!$C$2:$E$2,0))</f>
        <v>0</v>
      </c>
      <c r="BM315" s="96">
        <f>INDEX('P-07 HACCP score'!$C$3:$E$7,MATCH(X315,'P-07 HACCP score'!$B$3:$B$7,0),MATCH('D-14 Impact'!T$2,'P-07 HACCP score'!$C$2:$E$2,0))</f>
        <v>0</v>
      </c>
      <c r="BN315" s="96">
        <f>INDEX('P-07 HACCP score'!$C$3:$E$7,MATCH(Y315,'P-07 HACCP score'!$B$3:$B$7,0),MATCH('D-14 Impact'!U$2,'P-07 HACCP score'!$C$2:$E$2,0))</f>
        <v>0</v>
      </c>
      <c r="BO315" s="96">
        <f>INDEX('P-07 HACCP score'!$C$3:$E$7,MATCH(Z315,'P-07 HACCP score'!$B$3:$B$7,0),MATCH('D-14 Impact'!V$2,'P-07 HACCP score'!$C$2:$E$2,0))</f>
        <v>0</v>
      </c>
      <c r="BP315" s="96">
        <f>INDEX('P-07 HACCP score'!$C$3:$E$7,MATCH(AA315,'P-07 HACCP score'!$B$3:$B$7,0),MATCH('D-14 Impact'!W$2,'P-07 HACCP score'!$C$2:$E$2,0))</f>
        <v>0</v>
      </c>
      <c r="BQ315" s="96">
        <f>INDEX('P-07 HACCP score'!$C$3:$E$7,MATCH(AB315,'P-07 HACCP score'!$B$3:$B$7,0),MATCH('D-14 Impact'!X$2,'P-07 HACCP score'!$C$2:$E$2,0))</f>
        <v>0</v>
      </c>
      <c r="BR315" s="96">
        <f>INDEX('P-07 HACCP score'!$C$3:$E$7,MATCH(AC315,'P-07 HACCP score'!$B$3:$B$7,0),MATCH('D-14 Impact'!Y$2,'P-07 HACCP score'!$C$2:$E$2,0))</f>
        <v>0</v>
      </c>
      <c r="BS315" s="96">
        <f>INDEX('P-07 HACCP score'!$C$3:$E$7,MATCH(AD315,'P-07 HACCP score'!$B$3:$B$7,0),MATCH('D-14 Impact'!Z$2,'P-07 HACCP score'!$C$2:$E$2,0))</f>
        <v>0</v>
      </c>
      <c r="BT315" s="96">
        <f>INDEX('P-07 HACCP score'!$C$3:$E$7,MATCH(AE315,'P-07 HACCP score'!$B$3:$B$7,0),MATCH('D-14 Impact'!AA$2,'P-07 HACCP score'!$C$2:$E$2,0))</f>
        <v>0</v>
      </c>
      <c r="BU315" s="96">
        <f>INDEX('P-07 HACCP score'!$C$3:$E$7,MATCH(AF315,'P-07 HACCP score'!$B$3:$B$7,0),MATCH('D-14 Impact'!AB$2,'P-07 HACCP score'!$C$2:$E$2,0))</f>
        <v>0</v>
      </c>
      <c r="BV315" s="96">
        <f>INDEX('P-07 HACCP score'!$C$3:$E$7,MATCH(AG315,'P-07 HACCP score'!$B$3:$B$7,0),MATCH('D-14 Impact'!AC$2,'P-07 HACCP score'!$C$2:$E$2,0))</f>
        <v>0</v>
      </c>
      <c r="BW315" s="96">
        <f>INDEX('P-07 HACCP score'!$C$3:$E$7,MATCH(AH315,'P-07 HACCP score'!$B$3:$B$7,0),MATCH('D-14 Impact'!AD$2,'P-07 HACCP score'!$C$2:$E$2,0))</f>
        <v>0</v>
      </c>
    </row>
    <row r="316" spans="1:75" s="2" customFormat="1" x14ac:dyDescent="0.45">
      <c r="A316" s="72">
        <v>52430</v>
      </c>
      <c r="B316" s="103" t="s">
        <v>425</v>
      </c>
      <c r="C316" s="45" t="s">
        <v>638</v>
      </c>
      <c r="D316" s="44" t="s">
        <v>17</v>
      </c>
      <c r="E316" s="23" t="s">
        <v>6</v>
      </c>
      <c r="F316" s="109" t="s">
        <v>67</v>
      </c>
      <c r="G316" s="24"/>
      <c r="H316" s="33"/>
      <c r="I316" s="33"/>
      <c r="J316" s="33"/>
      <c r="K316" s="33"/>
      <c r="L316" s="33"/>
      <c r="M316" s="24"/>
      <c r="N316" s="24" t="s">
        <v>6</v>
      </c>
      <c r="O316" s="24" t="s">
        <v>6</v>
      </c>
      <c r="P316" s="24" t="s">
        <v>6</v>
      </c>
      <c r="Q316" s="24" t="s">
        <v>8</v>
      </c>
      <c r="R316" s="24" t="s">
        <v>8</v>
      </c>
      <c r="S316" s="109" t="s">
        <v>9</v>
      </c>
      <c r="T316" s="24" t="s">
        <v>6</v>
      </c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39"/>
      <c r="AI316" s="64">
        <f t="shared" si="28"/>
        <v>2</v>
      </c>
      <c r="AJ316" s="65">
        <f t="shared" si="29"/>
        <v>1</v>
      </c>
      <c r="AK316" s="73" t="str">
        <f t="shared" si="30"/>
        <v>HIGH</v>
      </c>
      <c r="AL316" s="67" t="str">
        <f t="shared" si="31"/>
        <v>N</v>
      </c>
      <c r="AM316" s="98" t="s">
        <v>7</v>
      </c>
      <c r="AN316" s="68" t="str">
        <f t="shared" si="32"/>
        <v>HIGH</v>
      </c>
      <c r="AO316" s="74" t="s">
        <v>8</v>
      </c>
      <c r="AP316" s="71" t="s">
        <v>7</v>
      </c>
      <c r="AQ316" s="71" t="s">
        <v>7</v>
      </c>
      <c r="AR316" s="70" t="str">
        <f t="shared" si="35"/>
        <v>N</v>
      </c>
      <c r="AS316" s="71" t="str">
        <f t="shared" si="33"/>
        <v>HIGH</v>
      </c>
      <c r="AT316" s="96">
        <f>INDEX('P-07 HACCP score'!$C$3:$E$7,MATCH(E316,'P-07 HACCP score'!$B$3:$B$7,0),MATCH('D-14 Impact'!A$2,'P-07 HACCP score'!$C$2:$E$2,0))</f>
        <v>3</v>
      </c>
      <c r="AU316" s="96">
        <f>INDEX('P-07 HACCP score'!$C$3:$E$7,MATCH(F316,'P-07 HACCP score'!$B$3:$B$7,0),MATCH('D-14 Impact'!B$2,'P-07 HACCP score'!$C$2:$E$2,0))</f>
        <v>2.5</v>
      </c>
      <c r="AV316" s="96">
        <f>INDEX('P-07 HACCP score'!$C$3:$E$7,MATCH(G316,'P-07 HACCP score'!$B$3:$B$7,0),MATCH('D-14 Impact'!C$2,'P-07 HACCP score'!$C$2:$E$2,0))</f>
        <v>0</v>
      </c>
      <c r="AW316" s="96">
        <f>INDEX('P-07 HACCP score'!$C$3:$E$7,MATCH(H316,'P-07 HACCP score'!$B$3:$B$7,0),MATCH('D-14 Impact'!D$2,'P-07 HACCP score'!$C$2:$E$2,0))</f>
        <v>0</v>
      </c>
      <c r="AX316" s="96">
        <f>INDEX('P-07 HACCP score'!$C$3:$E$7,MATCH(I316,'P-07 HACCP score'!$B$3:$B$7,0),MATCH('D-14 Impact'!E$2,'P-07 HACCP score'!$C$2:$E$2,0))</f>
        <v>0</v>
      </c>
      <c r="AY316" s="96">
        <f>INDEX('P-07 HACCP score'!$C$3:$E$7,MATCH(J316,'P-07 HACCP score'!$B$3:$B$7,0),MATCH('D-14 Impact'!F$2,'P-07 HACCP score'!$C$2:$E$2,0))</f>
        <v>0</v>
      </c>
      <c r="AZ316" s="96">
        <f>INDEX('P-07 HACCP score'!$C$3:$E$7,MATCH(K316,'P-07 HACCP score'!$B$3:$B$7,0),MATCH('D-14 Impact'!G$2,'P-07 HACCP score'!$C$2:$E$2,0))</f>
        <v>0</v>
      </c>
      <c r="BA316" s="96">
        <f>INDEX('P-07 HACCP score'!$C$3:$E$7,MATCH(L316,'P-07 HACCP score'!$B$3:$B$7,0),MATCH('D-14 Impact'!H$2,'P-07 HACCP score'!$C$2:$E$2,0))</f>
        <v>0</v>
      </c>
      <c r="BB316" s="96">
        <f>INDEX('P-07 HACCP score'!$C$3:$E$7,MATCH(M316,'P-07 HACCP score'!$B$3:$B$7,0),MATCH('D-14 Impact'!I$2,'P-07 HACCP score'!$C$2:$E$2,0))</f>
        <v>0</v>
      </c>
      <c r="BC316" s="96">
        <f>INDEX('P-07 HACCP score'!$C$3:$E$7,MATCH(N316,'P-07 HACCP score'!$B$3:$B$7,0),MATCH('D-14 Impact'!J$2,'P-07 HACCP score'!$C$2:$E$2,0))</f>
        <v>3</v>
      </c>
      <c r="BD316" s="96">
        <f>INDEX('P-07 HACCP score'!$C$3:$E$7,MATCH(O316,'P-07 HACCP score'!$B$3:$B$7,0),MATCH('D-14 Impact'!K$2,'P-07 HACCP score'!$C$2:$E$2,0))</f>
        <v>3</v>
      </c>
      <c r="BE316" s="96">
        <f>INDEX('P-07 HACCP score'!$C$3:$E$7,MATCH(P316,'P-07 HACCP score'!$B$3:$B$7,0),MATCH('D-14 Impact'!L$2,'P-07 HACCP score'!$C$2:$E$2,0))</f>
        <v>3</v>
      </c>
      <c r="BF316" s="96">
        <f>INDEX('P-07 HACCP score'!$C$3:$E$7,MATCH(Q316,'P-07 HACCP score'!$B$3:$B$7,0),MATCH('D-14 Impact'!M$2,'P-07 HACCP score'!$C$2:$E$2,0))</f>
        <v>25</v>
      </c>
      <c r="BG316" s="96">
        <f>INDEX('P-07 HACCP score'!$C$3:$E$7,MATCH(R316,'P-07 HACCP score'!$B$3:$B$7,0),MATCH('D-14 Impact'!N$2,'P-07 HACCP score'!$C$2:$E$2,0))</f>
        <v>5</v>
      </c>
      <c r="BH316" s="96">
        <f>INDEX('P-07 HACCP score'!$C$3:$E$7,MATCH(S316,'P-07 HACCP score'!$B$3:$B$7,0),MATCH('D-14 Impact'!O$2,'P-07 HACCP score'!$C$2:$E$2,0))</f>
        <v>9</v>
      </c>
      <c r="BI316" s="96">
        <f>INDEX('P-07 HACCP score'!$C$3:$E$7,MATCH(T316,'P-07 HACCP score'!$B$3:$B$7,0),MATCH('D-14 Impact'!P$2,'P-07 HACCP score'!$C$2:$E$2,0))</f>
        <v>3</v>
      </c>
      <c r="BJ316" s="96">
        <f>INDEX('P-07 HACCP score'!$C$3:$E$7,MATCH(U316,'P-07 HACCP score'!$B$3:$B$7,0),MATCH('D-14 Impact'!Q$2,'P-07 HACCP score'!$C$2:$E$2,0))</f>
        <v>0</v>
      </c>
      <c r="BK316" s="96">
        <f>INDEX('P-07 HACCP score'!$C$3:$E$7,MATCH(V316,'P-07 HACCP score'!$B$3:$B$7,0),MATCH('D-14 Impact'!R$2,'P-07 HACCP score'!$C$2:$E$2,0))</f>
        <v>0</v>
      </c>
      <c r="BL316" s="96">
        <f>INDEX('P-07 HACCP score'!$C$3:$E$7,MATCH(W316,'P-07 HACCP score'!$B$3:$B$7,0),MATCH('D-14 Impact'!S$2,'P-07 HACCP score'!$C$2:$E$2,0))</f>
        <v>0</v>
      </c>
      <c r="BM316" s="96">
        <f>INDEX('P-07 HACCP score'!$C$3:$E$7,MATCH(X316,'P-07 HACCP score'!$B$3:$B$7,0),MATCH('D-14 Impact'!T$2,'P-07 HACCP score'!$C$2:$E$2,0))</f>
        <v>0</v>
      </c>
      <c r="BN316" s="96">
        <f>INDEX('P-07 HACCP score'!$C$3:$E$7,MATCH(Y316,'P-07 HACCP score'!$B$3:$B$7,0),MATCH('D-14 Impact'!U$2,'P-07 HACCP score'!$C$2:$E$2,0))</f>
        <v>0</v>
      </c>
      <c r="BO316" s="96">
        <f>INDEX('P-07 HACCP score'!$C$3:$E$7,MATCH(Z316,'P-07 HACCP score'!$B$3:$B$7,0),MATCH('D-14 Impact'!V$2,'P-07 HACCP score'!$C$2:$E$2,0))</f>
        <v>0</v>
      </c>
      <c r="BP316" s="96">
        <f>INDEX('P-07 HACCP score'!$C$3:$E$7,MATCH(AA316,'P-07 HACCP score'!$B$3:$B$7,0),MATCH('D-14 Impact'!W$2,'P-07 HACCP score'!$C$2:$E$2,0))</f>
        <v>0</v>
      </c>
      <c r="BQ316" s="96">
        <f>INDEX('P-07 HACCP score'!$C$3:$E$7,MATCH(AB316,'P-07 HACCP score'!$B$3:$B$7,0),MATCH('D-14 Impact'!X$2,'P-07 HACCP score'!$C$2:$E$2,0))</f>
        <v>0</v>
      </c>
      <c r="BR316" s="96">
        <f>INDEX('P-07 HACCP score'!$C$3:$E$7,MATCH(AC316,'P-07 HACCP score'!$B$3:$B$7,0),MATCH('D-14 Impact'!Y$2,'P-07 HACCP score'!$C$2:$E$2,0))</f>
        <v>0</v>
      </c>
      <c r="BS316" s="96">
        <f>INDEX('P-07 HACCP score'!$C$3:$E$7,MATCH(AD316,'P-07 HACCP score'!$B$3:$B$7,0),MATCH('D-14 Impact'!Z$2,'P-07 HACCP score'!$C$2:$E$2,0))</f>
        <v>0</v>
      </c>
      <c r="BT316" s="96">
        <f>INDEX('P-07 HACCP score'!$C$3:$E$7,MATCH(AE316,'P-07 HACCP score'!$B$3:$B$7,0),MATCH('D-14 Impact'!AA$2,'P-07 HACCP score'!$C$2:$E$2,0))</f>
        <v>0</v>
      </c>
      <c r="BU316" s="96">
        <f>INDEX('P-07 HACCP score'!$C$3:$E$7,MATCH(AF316,'P-07 HACCP score'!$B$3:$B$7,0),MATCH('D-14 Impact'!AB$2,'P-07 HACCP score'!$C$2:$E$2,0))</f>
        <v>0</v>
      </c>
      <c r="BV316" s="96">
        <f>INDEX('P-07 HACCP score'!$C$3:$E$7,MATCH(AG316,'P-07 HACCP score'!$B$3:$B$7,0),MATCH('D-14 Impact'!AC$2,'P-07 HACCP score'!$C$2:$E$2,0))</f>
        <v>0</v>
      </c>
      <c r="BW316" s="96">
        <f>INDEX('P-07 HACCP score'!$C$3:$E$7,MATCH(AH316,'P-07 HACCP score'!$B$3:$B$7,0),MATCH('D-14 Impact'!AD$2,'P-07 HACCP score'!$C$2:$E$2,0))</f>
        <v>0</v>
      </c>
    </row>
    <row r="317" spans="1:75" s="2" customFormat="1" x14ac:dyDescent="0.45">
      <c r="A317" s="72">
        <v>52370</v>
      </c>
      <c r="B317" s="7" t="s">
        <v>420</v>
      </c>
      <c r="C317" s="45" t="s">
        <v>606</v>
      </c>
      <c r="D317" s="44" t="s">
        <v>17</v>
      </c>
      <c r="E317" s="23" t="s">
        <v>67</v>
      </c>
      <c r="F317" s="109" t="s">
        <v>67</v>
      </c>
      <c r="G317" s="109" t="s">
        <v>67</v>
      </c>
      <c r="H317" s="112" t="s">
        <v>67</v>
      </c>
      <c r="I317" s="112" t="s">
        <v>67</v>
      </c>
      <c r="J317" s="33"/>
      <c r="K317" s="33" t="s">
        <v>67</v>
      </c>
      <c r="L317" s="33"/>
      <c r="M317" s="24"/>
      <c r="N317" s="24" t="s">
        <v>6</v>
      </c>
      <c r="O317" s="38" t="s">
        <v>6</v>
      </c>
      <c r="P317" s="38"/>
      <c r="Q317" s="24" t="s">
        <v>9</v>
      </c>
      <c r="R317" s="24"/>
      <c r="S317" s="24"/>
      <c r="T317" s="24"/>
      <c r="U317" s="24"/>
      <c r="V317" s="24"/>
      <c r="W317" s="24"/>
      <c r="X317" s="24" t="s">
        <v>6</v>
      </c>
      <c r="Y317" s="24"/>
      <c r="Z317" s="24"/>
      <c r="AA317" s="24"/>
      <c r="AB317" s="24"/>
      <c r="AC317" s="24"/>
      <c r="AD317" s="24"/>
      <c r="AE317" s="24"/>
      <c r="AF317" s="24"/>
      <c r="AG317" s="24"/>
      <c r="AH317" s="39"/>
      <c r="AI317" s="64">
        <f t="shared" si="28"/>
        <v>0</v>
      </c>
      <c r="AJ317" s="65">
        <f t="shared" si="29"/>
        <v>1</v>
      </c>
      <c r="AK317" s="73" t="str">
        <f t="shared" si="30"/>
        <v>HIGH</v>
      </c>
      <c r="AL317" s="67" t="str">
        <f t="shared" si="31"/>
        <v>N</v>
      </c>
      <c r="AM317" s="98" t="s">
        <v>7</v>
      </c>
      <c r="AN317" s="68" t="str">
        <f t="shared" si="32"/>
        <v>HIGH</v>
      </c>
      <c r="AO317" s="74" t="s">
        <v>6</v>
      </c>
      <c r="AP317" s="71" t="s">
        <v>679</v>
      </c>
      <c r="AQ317" s="71" t="s">
        <v>7</v>
      </c>
      <c r="AR317" s="70" t="str">
        <f t="shared" si="35"/>
        <v>N</v>
      </c>
      <c r="AS317" s="71" t="str">
        <f t="shared" si="33"/>
        <v>HIGH</v>
      </c>
      <c r="AT317" s="96">
        <f>INDEX('P-07 HACCP score'!$C$3:$E$7,MATCH(E317,'P-07 HACCP score'!$B$3:$B$7,0),MATCH('D-14 Impact'!A$2,'P-07 HACCP score'!$C$2:$E$2,0))</f>
        <v>1.5</v>
      </c>
      <c r="AU317" s="96">
        <f>INDEX('P-07 HACCP score'!$C$3:$E$7,MATCH(F317,'P-07 HACCP score'!$B$3:$B$7,0),MATCH('D-14 Impact'!B$2,'P-07 HACCP score'!$C$2:$E$2,0))</f>
        <v>2.5</v>
      </c>
      <c r="AV317" s="96">
        <f>INDEX('P-07 HACCP score'!$C$3:$E$7,MATCH(G317,'P-07 HACCP score'!$B$3:$B$7,0),MATCH('D-14 Impact'!C$2,'P-07 HACCP score'!$C$2:$E$2,0))</f>
        <v>1.5</v>
      </c>
      <c r="AW317" s="96">
        <f>INDEX('P-07 HACCP score'!$C$3:$E$7,MATCH(H317,'P-07 HACCP score'!$B$3:$B$7,0),MATCH('D-14 Impact'!D$2,'P-07 HACCP score'!$C$2:$E$2,0))</f>
        <v>1.5</v>
      </c>
      <c r="AX317" s="96">
        <f>INDEX('P-07 HACCP score'!$C$3:$E$7,MATCH(I317,'P-07 HACCP score'!$B$3:$B$7,0),MATCH('D-14 Impact'!E$2,'P-07 HACCP score'!$C$2:$E$2,0))</f>
        <v>1.5</v>
      </c>
      <c r="AY317" s="96">
        <f>INDEX('P-07 HACCP score'!$C$3:$E$7,MATCH(J317,'P-07 HACCP score'!$B$3:$B$7,0),MATCH('D-14 Impact'!F$2,'P-07 HACCP score'!$C$2:$E$2,0))</f>
        <v>0</v>
      </c>
      <c r="AZ317" s="96">
        <f>INDEX('P-07 HACCP score'!$C$3:$E$7,MATCH(K317,'P-07 HACCP score'!$B$3:$B$7,0),MATCH('D-14 Impact'!G$2,'P-07 HACCP score'!$C$2:$E$2,0))</f>
        <v>1.5</v>
      </c>
      <c r="BA317" s="96">
        <f>INDEX('P-07 HACCP score'!$C$3:$E$7,MATCH(L317,'P-07 HACCP score'!$B$3:$B$7,0),MATCH('D-14 Impact'!H$2,'P-07 HACCP score'!$C$2:$E$2,0))</f>
        <v>0</v>
      </c>
      <c r="BB317" s="96">
        <f>INDEX('P-07 HACCP score'!$C$3:$E$7,MATCH(M317,'P-07 HACCP score'!$B$3:$B$7,0),MATCH('D-14 Impact'!I$2,'P-07 HACCP score'!$C$2:$E$2,0))</f>
        <v>0</v>
      </c>
      <c r="BC317" s="96">
        <f>INDEX('P-07 HACCP score'!$C$3:$E$7,MATCH(N317,'P-07 HACCP score'!$B$3:$B$7,0),MATCH('D-14 Impact'!J$2,'P-07 HACCP score'!$C$2:$E$2,0))</f>
        <v>3</v>
      </c>
      <c r="BD317" s="96">
        <f>INDEX('P-07 HACCP score'!$C$3:$E$7,MATCH(O317,'P-07 HACCP score'!$B$3:$B$7,0),MATCH('D-14 Impact'!K$2,'P-07 HACCP score'!$C$2:$E$2,0))</f>
        <v>3</v>
      </c>
      <c r="BE317" s="96">
        <f>INDEX('P-07 HACCP score'!$C$3:$E$7,MATCH(P317,'P-07 HACCP score'!$B$3:$B$7,0),MATCH('D-14 Impact'!L$2,'P-07 HACCP score'!$C$2:$E$2,0))</f>
        <v>0</v>
      </c>
      <c r="BF317" s="96">
        <f>INDEX('P-07 HACCP score'!$C$3:$E$7,MATCH(Q317,'P-07 HACCP score'!$B$3:$B$7,0),MATCH('D-14 Impact'!M$2,'P-07 HACCP score'!$C$2:$E$2,0))</f>
        <v>15</v>
      </c>
      <c r="BG317" s="96">
        <f>INDEX('P-07 HACCP score'!$C$3:$E$7,MATCH(R317,'P-07 HACCP score'!$B$3:$B$7,0),MATCH('D-14 Impact'!N$2,'P-07 HACCP score'!$C$2:$E$2,0))</f>
        <v>0</v>
      </c>
      <c r="BH317" s="96">
        <f>INDEX('P-07 HACCP score'!$C$3:$E$7,MATCH(S317,'P-07 HACCP score'!$B$3:$B$7,0),MATCH('D-14 Impact'!O$2,'P-07 HACCP score'!$C$2:$E$2,0))</f>
        <v>0</v>
      </c>
      <c r="BI317" s="96">
        <f>INDEX('P-07 HACCP score'!$C$3:$E$7,MATCH(T317,'P-07 HACCP score'!$B$3:$B$7,0),MATCH('D-14 Impact'!P$2,'P-07 HACCP score'!$C$2:$E$2,0))</f>
        <v>0</v>
      </c>
      <c r="BJ317" s="96">
        <f>INDEX('P-07 HACCP score'!$C$3:$E$7,MATCH(U317,'P-07 HACCP score'!$B$3:$B$7,0),MATCH('D-14 Impact'!Q$2,'P-07 HACCP score'!$C$2:$E$2,0))</f>
        <v>0</v>
      </c>
      <c r="BK317" s="96">
        <f>INDEX('P-07 HACCP score'!$C$3:$E$7,MATCH(V317,'P-07 HACCP score'!$B$3:$B$7,0),MATCH('D-14 Impact'!R$2,'P-07 HACCP score'!$C$2:$E$2,0))</f>
        <v>0</v>
      </c>
      <c r="BL317" s="96">
        <f>INDEX('P-07 HACCP score'!$C$3:$E$7,MATCH(W317,'P-07 HACCP score'!$B$3:$B$7,0),MATCH('D-14 Impact'!S$2,'P-07 HACCP score'!$C$2:$E$2,0))</f>
        <v>0</v>
      </c>
      <c r="BM317" s="96">
        <f>INDEX('P-07 HACCP score'!$C$3:$E$7,MATCH(X317,'P-07 HACCP score'!$B$3:$B$7,0),MATCH('D-14 Impact'!T$2,'P-07 HACCP score'!$C$2:$E$2,0))</f>
        <v>3</v>
      </c>
      <c r="BN317" s="96">
        <f>INDEX('P-07 HACCP score'!$C$3:$E$7,MATCH(Y317,'P-07 HACCP score'!$B$3:$B$7,0),MATCH('D-14 Impact'!U$2,'P-07 HACCP score'!$C$2:$E$2,0))</f>
        <v>0</v>
      </c>
      <c r="BO317" s="96">
        <f>INDEX('P-07 HACCP score'!$C$3:$E$7,MATCH(Z317,'P-07 HACCP score'!$B$3:$B$7,0),MATCH('D-14 Impact'!V$2,'P-07 HACCP score'!$C$2:$E$2,0))</f>
        <v>0</v>
      </c>
      <c r="BP317" s="96">
        <f>INDEX('P-07 HACCP score'!$C$3:$E$7,MATCH(AA317,'P-07 HACCP score'!$B$3:$B$7,0),MATCH('D-14 Impact'!W$2,'P-07 HACCP score'!$C$2:$E$2,0))</f>
        <v>0</v>
      </c>
      <c r="BQ317" s="96">
        <f>INDEX('P-07 HACCP score'!$C$3:$E$7,MATCH(AB317,'P-07 HACCP score'!$B$3:$B$7,0),MATCH('D-14 Impact'!X$2,'P-07 HACCP score'!$C$2:$E$2,0))</f>
        <v>0</v>
      </c>
      <c r="BR317" s="96">
        <f>INDEX('P-07 HACCP score'!$C$3:$E$7,MATCH(AC317,'P-07 HACCP score'!$B$3:$B$7,0),MATCH('D-14 Impact'!Y$2,'P-07 HACCP score'!$C$2:$E$2,0))</f>
        <v>0</v>
      </c>
      <c r="BS317" s="96">
        <f>INDEX('P-07 HACCP score'!$C$3:$E$7,MATCH(AD317,'P-07 HACCP score'!$B$3:$B$7,0),MATCH('D-14 Impact'!Z$2,'P-07 HACCP score'!$C$2:$E$2,0))</f>
        <v>0</v>
      </c>
      <c r="BT317" s="96">
        <f>INDEX('P-07 HACCP score'!$C$3:$E$7,MATCH(AE317,'P-07 HACCP score'!$B$3:$B$7,0),MATCH('D-14 Impact'!AA$2,'P-07 HACCP score'!$C$2:$E$2,0))</f>
        <v>0</v>
      </c>
      <c r="BU317" s="96">
        <f>INDEX('P-07 HACCP score'!$C$3:$E$7,MATCH(AF317,'P-07 HACCP score'!$B$3:$B$7,0),MATCH('D-14 Impact'!AB$2,'P-07 HACCP score'!$C$2:$E$2,0))</f>
        <v>0</v>
      </c>
      <c r="BV317" s="96">
        <f>INDEX('P-07 HACCP score'!$C$3:$E$7,MATCH(AG317,'P-07 HACCP score'!$B$3:$B$7,0),MATCH('D-14 Impact'!AC$2,'P-07 HACCP score'!$C$2:$E$2,0))</f>
        <v>0</v>
      </c>
      <c r="BW317" s="96">
        <f>INDEX('P-07 HACCP score'!$C$3:$E$7,MATCH(AH317,'P-07 HACCP score'!$B$3:$B$7,0),MATCH('D-14 Impact'!AD$2,'P-07 HACCP score'!$C$2:$E$2,0))</f>
        <v>0</v>
      </c>
    </row>
    <row r="318" spans="1:75" s="2" customFormat="1" x14ac:dyDescent="0.45">
      <c r="A318" s="72">
        <v>52410</v>
      </c>
      <c r="B318" s="7" t="s">
        <v>423</v>
      </c>
      <c r="C318" s="45" t="s">
        <v>638</v>
      </c>
      <c r="D318" s="44" t="s">
        <v>17</v>
      </c>
      <c r="E318" s="23" t="s">
        <v>6</v>
      </c>
      <c r="F318" s="24" t="s">
        <v>8</v>
      </c>
      <c r="G318" s="24" t="s">
        <v>9</v>
      </c>
      <c r="H318" s="33" t="s">
        <v>9</v>
      </c>
      <c r="I318" s="33" t="s">
        <v>9</v>
      </c>
      <c r="J318" s="33" t="s">
        <v>67</v>
      </c>
      <c r="K318" s="33" t="s">
        <v>67</v>
      </c>
      <c r="L318" s="33" t="s">
        <v>67</v>
      </c>
      <c r="M318" s="24"/>
      <c r="N318" s="24"/>
      <c r="O318" s="38"/>
      <c r="P318" s="38"/>
      <c r="Q318" s="24" t="s">
        <v>6</v>
      </c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39"/>
      <c r="AI318" s="64">
        <f t="shared" si="28"/>
        <v>2</v>
      </c>
      <c r="AJ318" s="65">
        <f t="shared" si="29"/>
        <v>1</v>
      </c>
      <c r="AK318" s="73" t="str">
        <f t="shared" si="30"/>
        <v>HIGH</v>
      </c>
      <c r="AL318" s="67" t="str">
        <f t="shared" si="31"/>
        <v>N</v>
      </c>
      <c r="AM318" s="98" t="s">
        <v>7</v>
      </c>
      <c r="AN318" s="68" t="str">
        <f t="shared" si="32"/>
        <v>HIGH</v>
      </c>
      <c r="AO318" s="74" t="s">
        <v>6</v>
      </c>
      <c r="AP318" s="69" t="s">
        <v>7</v>
      </c>
      <c r="AQ318" s="71" t="s">
        <v>7</v>
      </c>
      <c r="AR318" s="70" t="str">
        <f t="shared" si="35"/>
        <v>N</v>
      </c>
      <c r="AS318" s="71" t="str">
        <f t="shared" si="33"/>
        <v>HIGH</v>
      </c>
      <c r="AT318" s="96">
        <f>INDEX('P-07 HACCP score'!$C$3:$E$7,MATCH(E318,'P-07 HACCP score'!$B$3:$B$7,0),MATCH('D-14 Impact'!A$2,'P-07 HACCP score'!$C$2:$E$2,0))</f>
        <v>3</v>
      </c>
      <c r="AU318" s="96">
        <f>INDEX('P-07 HACCP score'!$C$3:$E$7,MATCH(F318,'P-07 HACCP score'!$B$3:$B$7,0),MATCH('D-14 Impact'!B$2,'P-07 HACCP score'!$C$2:$E$2,0))</f>
        <v>25</v>
      </c>
      <c r="AV318" s="96">
        <f>INDEX('P-07 HACCP score'!$C$3:$E$7,MATCH(G318,'P-07 HACCP score'!$B$3:$B$7,0),MATCH('D-14 Impact'!C$2,'P-07 HACCP score'!$C$2:$E$2,0))</f>
        <v>9</v>
      </c>
      <c r="AW318" s="96">
        <f>INDEX('P-07 HACCP score'!$C$3:$E$7,MATCH(H318,'P-07 HACCP score'!$B$3:$B$7,0),MATCH('D-14 Impact'!D$2,'P-07 HACCP score'!$C$2:$E$2,0))</f>
        <v>9</v>
      </c>
      <c r="AX318" s="96">
        <f>INDEX('P-07 HACCP score'!$C$3:$E$7,MATCH(I318,'P-07 HACCP score'!$B$3:$B$7,0),MATCH('D-14 Impact'!E$2,'P-07 HACCP score'!$C$2:$E$2,0))</f>
        <v>9</v>
      </c>
      <c r="AY318" s="96">
        <f>INDEX('P-07 HACCP score'!$C$3:$E$7,MATCH(J318,'P-07 HACCP score'!$B$3:$B$7,0),MATCH('D-14 Impact'!F$2,'P-07 HACCP score'!$C$2:$E$2,0))</f>
        <v>1.5</v>
      </c>
      <c r="AZ318" s="96">
        <f>INDEX('P-07 HACCP score'!$C$3:$E$7,MATCH(K318,'P-07 HACCP score'!$B$3:$B$7,0),MATCH('D-14 Impact'!G$2,'P-07 HACCP score'!$C$2:$E$2,0))</f>
        <v>1.5</v>
      </c>
      <c r="BA318" s="96">
        <f>INDEX('P-07 HACCP score'!$C$3:$E$7,MATCH(L318,'P-07 HACCP score'!$B$3:$B$7,0),MATCH('D-14 Impact'!H$2,'P-07 HACCP score'!$C$2:$E$2,0))</f>
        <v>1.5</v>
      </c>
      <c r="BB318" s="96">
        <f>INDEX('P-07 HACCP score'!$C$3:$E$7,MATCH(M318,'P-07 HACCP score'!$B$3:$B$7,0),MATCH('D-14 Impact'!I$2,'P-07 HACCP score'!$C$2:$E$2,0))</f>
        <v>0</v>
      </c>
      <c r="BC318" s="96">
        <f>INDEX('P-07 HACCP score'!$C$3:$E$7,MATCH(N318,'P-07 HACCP score'!$B$3:$B$7,0),MATCH('D-14 Impact'!J$2,'P-07 HACCP score'!$C$2:$E$2,0))</f>
        <v>0</v>
      </c>
      <c r="BD318" s="96">
        <f>INDEX('P-07 HACCP score'!$C$3:$E$7,MATCH(O318,'P-07 HACCP score'!$B$3:$B$7,0),MATCH('D-14 Impact'!K$2,'P-07 HACCP score'!$C$2:$E$2,0))</f>
        <v>0</v>
      </c>
      <c r="BE318" s="96">
        <f>INDEX('P-07 HACCP score'!$C$3:$E$7,MATCH(P318,'P-07 HACCP score'!$B$3:$B$7,0),MATCH('D-14 Impact'!L$2,'P-07 HACCP score'!$C$2:$E$2,0))</f>
        <v>0</v>
      </c>
      <c r="BF318" s="96">
        <f>INDEX('P-07 HACCP score'!$C$3:$E$7,MATCH(Q318,'P-07 HACCP score'!$B$3:$B$7,0),MATCH('D-14 Impact'!M$2,'P-07 HACCP score'!$C$2:$E$2,0))</f>
        <v>5</v>
      </c>
      <c r="BG318" s="96">
        <f>INDEX('P-07 HACCP score'!$C$3:$E$7,MATCH(R318,'P-07 HACCP score'!$B$3:$B$7,0),MATCH('D-14 Impact'!N$2,'P-07 HACCP score'!$C$2:$E$2,0))</f>
        <v>0</v>
      </c>
      <c r="BH318" s="96">
        <f>INDEX('P-07 HACCP score'!$C$3:$E$7,MATCH(S318,'P-07 HACCP score'!$B$3:$B$7,0),MATCH('D-14 Impact'!O$2,'P-07 HACCP score'!$C$2:$E$2,0))</f>
        <v>0</v>
      </c>
      <c r="BI318" s="96">
        <f>INDEX('P-07 HACCP score'!$C$3:$E$7,MATCH(T318,'P-07 HACCP score'!$B$3:$B$7,0),MATCH('D-14 Impact'!P$2,'P-07 HACCP score'!$C$2:$E$2,0))</f>
        <v>0</v>
      </c>
      <c r="BJ318" s="96">
        <f>INDEX('P-07 HACCP score'!$C$3:$E$7,MATCH(U318,'P-07 HACCP score'!$B$3:$B$7,0),MATCH('D-14 Impact'!Q$2,'P-07 HACCP score'!$C$2:$E$2,0))</f>
        <v>0</v>
      </c>
      <c r="BK318" s="96">
        <f>INDEX('P-07 HACCP score'!$C$3:$E$7,MATCH(V318,'P-07 HACCP score'!$B$3:$B$7,0),MATCH('D-14 Impact'!R$2,'P-07 HACCP score'!$C$2:$E$2,0))</f>
        <v>0</v>
      </c>
      <c r="BL318" s="96">
        <f>INDEX('P-07 HACCP score'!$C$3:$E$7,MATCH(W318,'P-07 HACCP score'!$B$3:$B$7,0),MATCH('D-14 Impact'!S$2,'P-07 HACCP score'!$C$2:$E$2,0))</f>
        <v>0</v>
      </c>
      <c r="BM318" s="96">
        <f>INDEX('P-07 HACCP score'!$C$3:$E$7,MATCH(X318,'P-07 HACCP score'!$B$3:$B$7,0),MATCH('D-14 Impact'!T$2,'P-07 HACCP score'!$C$2:$E$2,0))</f>
        <v>0</v>
      </c>
      <c r="BN318" s="96">
        <f>INDEX('P-07 HACCP score'!$C$3:$E$7,MATCH(Y318,'P-07 HACCP score'!$B$3:$B$7,0),MATCH('D-14 Impact'!U$2,'P-07 HACCP score'!$C$2:$E$2,0))</f>
        <v>0</v>
      </c>
      <c r="BO318" s="96">
        <f>INDEX('P-07 HACCP score'!$C$3:$E$7,MATCH(Z318,'P-07 HACCP score'!$B$3:$B$7,0),MATCH('D-14 Impact'!V$2,'P-07 HACCP score'!$C$2:$E$2,0))</f>
        <v>0</v>
      </c>
      <c r="BP318" s="96">
        <f>INDEX('P-07 HACCP score'!$C$3:$E$7,MATCH(AA318,'P-07 HACCP score'!$B$3:$B$7,0),MATCH('D-14 Impact'!W$2,'P-07 HACCP score'!$C$2:$E$2,0))</f>
        <v>0</v>
      </c>
      <c r="BQ318" s="96">
        <f>INDEX('P-07 HACCP score'!$C$3:$E$7,MATCH(AB318,'P-07 HACCP score'!$B$3:$B$7,0),MATCH('D-14 Impact'!X$2,'P-07 HACCP score'!$C$2:$E$2,0))</f>
        <v>0</v>
      </c>
      <c r="BR318" s="96">
        <f>INDEX('P-07 HACCP score'!$C$3:$E$7,MATCH(AC318,'P-07 HACCP score'!$B$3:$B$7,0),MATCH('D-14 Impact'!Y$2,'P-07 HACCP score'!$C$2:$E$2,0))</f>
        <v>0</v>
      </c>
      <c r="BS318" s="96">
        <f>INDEX('P-07 HACCP score'!$C$3:$E$7,MATCH(AD318,'P-07 HACCP score'!$B$3:$B$7,0),MATCH('D-14 Impact'!Z$2,'P-07 HACCP score'!$C$2:$E$2,0))</f>
        <v>0</v>
      </c>
      <c r="BT318" s="96">
        <f>INDEX('P-07 HACCP score'!$C$3:$E$7,MATCH(AE318,'P-07 HACCP score'!$B$3:$B$7,0),MATCH('D-14 Impact'!AA$2,'P-07 HACCP score'!$C$2:$E$2,0))</f>
        <v>0</v>
      </c>
      <c r="BU318" s="96">
        <f>INDEX('P-07 HACCP score'!$C$3:$E$7,MATCH(AF318,'P-07 HACCP score'!$B$3:$B$7,0),MATCH('D-14 Impact'!AB$2,'P-07 HACCP score'!$C$2:$E$2,0))</f>
        <v>0</v>
      </c>
      <c r="BV318" s="96">
        <f>INDEX('P-07 HACCP score'!$C$3:$E$7,MATCH(AG318,'P-07 HACCP score'!$B$3:$B$7,0),MATCH('D-14 Impact'!AC$2,'P-07 HACCP score'!$C$2:$E$2,0))</f>
        <v>0</v>
      </c>
      <c r="BW318" s="96">
        <f>INDEX('P-07 HACCP score'!$C$3:$E$7,MATCH(AH318,'P-07 HACCP score'!$B$3:$B$7,0),MATCH('D-14 Impact'!AD$2,'P-07 HACCP score'!$C$2:$E$2,0))</f>
        <v>0</v>
      </c>
    </row>
    <row r="319" spans="1:75" s="2" customFormat="1" x14ac:dyDescent="0.45">
      <c r="A319" s="72">
        <v>52400</v>
      </c>
      <c r="B319" s="7" t="s">
        <v>422</v>
      </c>
      <c r="C319" s="45" t="s">
        <v>638</v>
      </c>
      <c r="D319" s="44" t="s">
        <v>17</v>
      </c>
      <c r="E319" s="23" t="s">
        <v>6</v>
      </c>
      <c r="F319" s="109" t="s">
        <v>67</v>
      </c>
      <c r="G319" s="24"/>
      <c r="H319" s="33"/>
      <c r="I319" s="33"/>
      <c r="J319" s="33"/>
      <c r="K319" s="33"/>
      <c r="L319" s="33"/>
      <c r="M319" s="24"/>
      <c r="N319" s="24"/>
      <c r="O319" s="38"/>
      <c r="P319" s="38"/>
      <c r="Q319" s="24" t="s">
        <v>6</v>
      </c>
      <c r="R319" s="24" t="s">
        <v>6</v>
      </c>
      <c r="S319" s="109" t="s">
        <v>67</v>
      </c>
      <c r="T319" s="24" t="s">
        <v>6</v>
      </c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39"/>
      <c r="AI319" s="64">
        <f t="shared" si="28"/>
        <v>1</v>
      </c>
      <c r="AJ319" s="65">
        <f t="shared" si="29"/>
        <v>0</v>
      </c>
      <c r="AK319" s="73" t="str">
        <f t="shared" si="30"/>
        <v>LOW</v>
      </c>
      <c r="AL319" s="67" t="str">
        <f t="shared" si="31"/>
        <v>N</v>
      </c>
      <c r="AM319" s="98" t="s">
        <v>7</v>
      </c>
      <c r="AN319" s="68" t="str">
        <f t="shared" si="32"/>
        <v>LOW</v>
      </c>
      <c r="AO319" s="74" t="s">
        <v>6</v>
      </c>
      <c r="AP319" s="69" t="s">
        <v>679</v>
      </c>
      <c r="AQ319" s="71" t="s">
        <v>7</v>
      </c>
      <c r="AR319" s="70" t="str">
        <f t="shared" si="35"/>
        <v>N</v>
      </c>
      <c r="AS319" s="71" t="str">
        <f t="shared" si="33"/>
        <v>LOW</v>
      </c>
      <c r="AT319" s="96">
        <f>INDEX('P-07 HACCP score'!$C$3:$E$7,MATCH(E319,'P-07 HACCP score'!$B$3:$B$7,0),MATCH('D-14 Impact'!A$2,'P-07 HACCP score'!$C$2:$E$2,0))</f>
        <v>3</v>
      </c>
      <c r="AU319" s="96">
        <f>INDEX('P-07 HACCP score'!$C$3:$E$7,MATCH(F319,'P-07 HACCP score'!$B$3:$B$7,0),MATCH('D-14 Impact'!B$2,'P-07 HACCP score'!$C$2:$E$2,0))</f>
        <v>2.5</v>
      </c>
      <c r="AV319" s="96">
        <f>INDEX('P-07 HACCP score'!$C$3:$E$7,MATCH(G319,'P-07 HACCP score'!$B$3:$B$7,0),MATCH('D-14 Impact'!C$2,'P-07 HACCP score'!$C$2:$E$2,0))</f>
        <v>0</v>
      </c>
      <c r="AW319" s="96">
        <f>INDEX('P-07 HACCP score'!$C$3:$E$7,MATCH(H319,'P-07 HACCP score'!$B$3:$B$7,0),MATCH('D-14 Impact'!D$2,'P-07 HACCP score'!$C$2:$E$2,0))</f>
        <v>0</v>
      </c>
      <c r="AX319" s="96">
        <f>INDEX('P-07 HACCP score'!$C$3:$E$7,MATCH(I319,'P-07 HACCP score'!$B$3:$B$7,0),MATCH('D-14 Impact'!E$2,'P-07 HACCP score'!$C$2:$E$2,0))</f>
        <v>0</v>
      </c>
      <c r="AY319" s="96">
        <f>INDEX('P-07 HACCP score'!$C$3:$E$7,MATCH(J319,'P-07 HACCP score'!$B$3:$B$7,0),MATCH('D-14 Impact'!F$2,'P-07 HACCP score'!$C$2:$E$2,0))</f>
        <v>0</v>
      </c>
      <c r="AZ319" s="96">
        <f>INDEX('P-07 HACCP score'!$C$3:$E$7,MATCH(K319,'P-07 HACCP score'!$B$3:$B$7,0),MATCH('D-14 Impact'!G$2,'P-07 HACCP score'!$C$2:$E$2,0))</f>
        <v>0</v>
      </c>
      <c r="BA319" s="96">
        <f>INDEX('P-07 HACCP score'!$C$3:$E$7,MATCH(L319,'P-07 HACCP score'!$B$3:$B$7,0),MATCH('D-14 Impact'!H$2,'P-07 HACCP score'!$C$2:$E$2,0))</f>
        <v>0</v>
      </c>
      <c r="BB319" s="96">
        <f>INDEX('P-07 HACCP score'!$C$3:$E$7,MATCH(M319,'P-07 HACCP score'!$B$3:$B$7,0),MATCH('D-14 Impact'!I$2,'P-07 HACCP score'!$C$2:$E$2,0))</f>
        <v>0</v>
      </c>
      <c r="BC319" s="96">
        <f>INDEX('P-07 HACCP score'!$C$3:$E$7,MATCH(N319,'P-07 HACCP score'!$B$3:$B$7,0),MATCH('D-14 Impact'!J$2,'P-07 HACCP score'!$C$2:$E$2,0))</f>
        <v>0</v>
      </c>
      <c r="BD319" s="96">
        <f>INDEX('P-07 HACCP score'!$C$3:$E$7,MATCH(O319,'P-07 HACCP score'!$B$3:$B$7,0),MATCH('D-14 Impact'!K$2,'P-07 HACCP score'!$C$2:$E$2,0))</f>
        <v>0</v>
      </c>
      <c r="BE319" s="96">
        <f>INDEX('P-07 HACCP score'!$C$3:$E$7,MATCH(P319,'P-07 HACCP score'!$B$3:$B$7,0),MATCH('D-14 Impact'!L$2,'P-07 HACCP score'!$C$2:$E$2,0))</f>
        <v>0</v>
      </c>
      <c r="BF319" s="96">
        <f>INDEX('P-07 HACCP score'!$C$3:$E$7,MATCH(Q319,'P-07 HACCP score'!$B$3:$B$7,0),MATCH('D-14 Impact'!M$2,'P-07 HACCP score'!$C$2:$E$2,0))</f>
        <v>5</v>
      </c>
      <c r="BG319" s="96">
        <f>INDEX('P-07 HACCP score'!$C$3:$E$7,MATCH(R319,'P-07 HACCP score'!$B$3:$B$7,0),MATCH('D-14 Impact'!N$2,'P-07 HACCP score'!$C$2:$E$2,0))</f>
        <v>1</v>
      </c>
      <c r="BH319" s="96">
        <f>INDEX('P-07 HACCP score'!$C$3:$E$7,MATCH(S319,'P-07 HACCP score'!$B$3:$B$7,0),MATCH('D-14 Impact'!O$2,'P-07 HACCP score'!$C$2:$E$2,0))</f>
        <v>1.5</v>
      </c>
      <c r="BI319" s="96">
        <f>INDEX('P-07 HACCP score'!$C$3:$E$7,MATCH(T319,'P-07 HACCP score'!$B$3:$B$7,0),MATCH('D-14 Impact'!P$2,'P-07 HACCP score'!$C$2:$E$2,0))</f>
        <v>3</v>
      </c>
      <c r="BJ319" s="96">
        <f>INDEX('P-07 HACCP score'!$C$3:$E$7,MATCH(U319,'P-07 HACCP score'!$B$3:$B$7,0),MATCH('D-14 Impact'!Q$2,'P-07 HACCP score'!$C$2:$E$2,0))</f>
        <v>0</v>
      </c>
      <c r="BK319" s="96">
        <f>INDEX('P-07 HACCP score'!$C$3:$E$7,MATCH(V319,'P-07 HACCP score'!$B$3:$B$7,0),MATCH('D-14 Impact'!R$2,'P-07 HACCP score'!$C$2:$E$2,0))</f>
        <v>0</v>
      </c>
      <c r="BL319" s="96">
        <f>INDEX('P-07 HACCP score'!$C$3:$E$7,MATCH(W319,'P-07 HACCP score'!$B$3:$B$7,0),MATCH('D-14 Impact'!S$2,'P-07 HACCP score'!$C$2:$E$2,0))</f>
        <v>0</v>
      </c>
      <c r="BM319" s="96">
        <f>INDEX('P-07 HACCP score'!$C$3:$E$7,MATCH(X319,'P-07 HACCP score'!$B$3:$B$7,0),MATCH('D-14 Impact'!T$2,'P-07 HACCP score'!$C$2:$E$2,0))</f>
        <v>0</v>
      </c>
      <c r="BN319" s="96">
        <f>INDEX('P-07 HACCP score'!$C$3:$E$7,MATCH(Y319,'P-07 HACCP score'!$B$3:$B$7,0),MATCH('D-14 Impact'!U$2,'P-07 HACCP score'!$C$2:$E$2,0))</f>
        <v>0</v>
      </c>
      <c r="BO319" s="96">
        <f>INDEX('P-07 HACCP score'!$C$3:$E$7,MATCH(Z319,'P-07 HACCP score'!$B$3:$B$7,0),MATCH('D-14 Impact'!V$2,'P-07 HACCP score'!$C$2:$E$2,0))</f>
        <v>0</v>
      </c>
      <c r="BP319" s="96">
        <f>INDEX('P-07 HACCP score'!$C$3:$E$7,MATCH(AA319,'P-07 HACCP score'!$B$3:$B$7,0),MATCH('D-14 Impact'!W$2,'P-07 HACCP score'!$C$2:$E$2,0))</f>
        <v>0</v>
      </c>
      <c r="BQ319" s="96">
        <f>INDEX('P-07 HACCP score'!$C$3:$E$7,MATCH(AB319,'P-07 HACCP score'!$B$3:$B$7,0),MATCH('D-14 Impact'!X$2,'P-07 HACCP score'!$C$2:$E$2,0))</f>
        <v>0</v>
      </c>
      <c r="BR319" s="96">
        <f>INDEX('P-07 HACCP score'!$C$3:$E$7,MATCH(AC319,'P-07 HACCP score'!$B$3:$B$7,0),MATCH('D-14 Impact'!Y$2,'P-07 HACCP score'!$C$2:$E$2,0))</f>
        <v>0</v>
      </c>
      <c r="BS319" s="96">
        <f>INDEX('P-07 HACCP score'!$C$3:$E$7,MATCH(AD319,'P-07 HACCP score'!$B$3:$B$7,0),MATCH('D-14 Impact'!Z$2,'P-07 HACCP score'!$C$2:$E$2,0))</f>
        <v>0</v>
      </c>
      <c r="BT319" s="96">
        <f>INDEX('P-07 HACCP score'!$C$3:$E$7,MATCH(AE319,'P-07 HACCP score'!$B$3:$B$7,0),MATCH('D-14 Impact'!AA$2,'P-07 HACCP score'!$C$2:$E$2,0))</f>
        <v>0</v>
      </c>
      <c r="BU319" s="96">
        <f>INDEX('P-07 HACCP score'!$C$3:$E$7,MATCH(AF319,'P-07 HACCP score'!$B$3:$B$7,0),MATCH('D-14 Impact'!AB$2,'P-07 HACCP score'!$C$2:$E$2,0))</f>
        <v>0</v>
      </c>
      <c r="BV319" s="96">
        <f>INDEX('P-07 HACCP score'!$C$3:$E$7,MATCH(AG319,'P-07 HACCP score'!$B$3:$B$7,0),MATCH('D-14 Impact'!AC$2,'P-07 HACCP score'!$C$2:$E$2,0))</f>
        <v>0</v>
      </c>
      <c r="BW319" s="96">
        <f>INDEX('P-07 HACCP score'!$C$3:$E$7,MATCH(AH319,'P-07 HACCP score'!$B$3:$B$7,0),MATCH('D-14 Impact'!AD$2,'P-07 HACCP score'!$C$2:$E$2,0))</f>
        <v>0</v>
      </c>
    </row>
    <row r="320" spans="1:75" s="2" customFormat="1" x14ac:dyDescent="0.45">
      <c r="A320" s="72">
        <v>52420</v>
      </c>
      <c r="B320" s="7" t="s">
        <v>424</v>
      </c>
      <c r="C320" s="45" t="s">
        <v>638</v>
      </c>
      <c r="D320" s="44" t="s">
        <v>17</v>
      </c>
      <c r="E320" s="111" t="s">
        <v>67</v>
      </c>
      <c r="F320" s="24"/>
      <c r="G320" s="24"/>
      <c r="H320" s="33"/>
      <c r="I320" s="33"/>
      <c r="J320" s="33"/>
      <c r="K320" s="33"/>
      <c r="L320" s="33"/>
      <c r="M320" s="24"/>
      <c r="N320" s="24"/>
      <c r="O320" s="38"/>
      <c r="P320" s="38"/>
      <c r="Q320" s="24"/>
      <c r="R320" s="24"/>
      <c r="S320" s="24"/>
      <c r="T320" s="24"/>
      <c r="U320" s="24"/>
      <c r="V320" s="24"/>
      <c r="W320" s="24"/>
      <c r="X320" s="109" t="s">
        <v>9</v>
      </c>
      <c r="Y320" s="24"/>
      <c r="Z320" s="24"/>
      <c r="AA320" s="24"/>
      <c r="AB320" s="24"/>
      <c r="AC320" s="24"/>
      <c r="AD320" s="24" t="s">
        <v>6</v>
      </c>
      <c r="AE320" s="24"/>
      <c r="AF320" s="24"/>
      <c r="AG320" s="24"/>
      <c r="AH320" s="39"/>
      <c r="AI320" s="64">
        <f t="shared" si="28"/>
        <v>1</v>
      </c>
      <c r="AJ320" s="65">
        <f t="shared" si="29"/>
        <v>0</v>
      </c>
      <c r="AK320" s="73" t="str">
        <f t="shared" si="30"/>
        <v>LOW</v>
      </c>
      <c r="AL320" s="67" t="str">
        <f t="shared" si="31"/>
        <v>N</v>
      </c>
      <c r="AM320" s="98" t="s">
        <v>7</v>
      </c>
      <c r="AN320" s="68" t="str">
        <f t="shared" si="32"/>
        <v>LOW</v>
      </c>
      <c r="AO320" s="74" t="s">
        <v>6</v>
      </c>
      <c r="AP320" s="69" t="s">
        <v>7</v>
      </c>
      <c r="AQ320" s="71" t="s">
        <v>7</v>
      </c>
      <c r="AR320" s="70" t="str">
        <f t="shared" si="35"/>
        <v>N</v>
      </c>
      <c r="AS320" s="71" t="str">
        <f t="shared" si="33"/>
        <v>LOW</v>
      </c>
      <c r="AT320" s="96">
        <f>INDEX('P-07 HACCP score'!$C$3:$E$7,MATCH(E320,'P-07 HACCP score'!$B$3:$B$7,0),MATCH('D-14 Impact'!A$2,'P-07 HACCP score'!$C$2:$E$2,0))</f>
        <v>1.5</v>
      </c>
      <c r="AU320" s="96">
        <f>INDEX('P-07 HACCP score'!$C$3:$E$7,MATCH(F320,'P-07 HACCP score'!$B$3:$B$7,0),MATCH('D-14 Impact'!B$2,'P-07 HACCP score'!$C$2:$E$2,0))</f>
        <v>0</v>
      </c>
      <c r="AV320" s="96">
        <f>INDEX('P-07 HACCP score'!$C$3:$E$7,MATCH(G320,'P-07 HACCP score'!$B$3:$B$7,0),MATCH('D-14 Impact'!C$2,'P-07 HACCP score'!$C$2:$E$2,0))</f>
        <v>0</v>
      </c>
      <c r="AW320" s="96">
        <f>INDEX('P-07 HACCP score'!$C$3:$E$7,MATCH(H320,'P-07 HACCP score'!$B$3:$B$7,0),MATCH('D-14 Impact'!D$2,'P-07 HACCP score'!$C$2:$E$2,0))</f>
        <v>0</v>
      </c>
      <c r="AX320" s="96">
        <f>INDEX('P-07 HACCP score'!$C$3:$E$7,MATCH(I320,'P-07 HACCP score'!$B$3:$B$7,0),MATCH('D-14 Impact'!E$2,'P-07 HACCP score'!$C$2:$E$2,0))</f>
        <v>0</v>
      </c>
      <c r="AY320" s="96">
        <f>INDEX('P-07 HACCP score'!$C$3:$E$7,MATCH(J320,'P-07 HACCP score'!$B$3:$B$7,0),MATCH('D-14 Impact'!F$2,'P-07 HACCP score'!$C$2:$E$2,0))</f>
        <v>0</v>
      </c>
      <c r="AZ320" s="96">
        <f>INDEX('P-07 HACCP score'!$C$3:$E$7,MATCH(K320,'P-07 HACCP score'!$B$3:$B$7,0),MATCH('D-14 Impact'!G$2,'P-07 HACCP score'!$C$2:$E$2,0))</f>
        <v>0</v>
      </c>
      <c r="BA320" s="96">
        <f>INDEX('P-07 HACCP score'!$C$3:$E$7,MATCH(L320,'P-07 HACCP score'!$B$3:$B$7,0),MATCH('D-14 Impact'!H$2,'P-07 HACCP score'!$C$2:$E$2,0))</f>
        <v>0</v>
      </c>
      <c r="BB320" s="96">
        <f>INDEX('P-07 HACCP score'!$C$3:$E$7,MATCH(M320,'P-07 HACCP score'!$B$3:$B$7,0),MATCH('D-14 Impact'!I$2,'P-07 HACCP score'!$C$2:$E$2,0))</f>
        <v>0</v>
      </c>
      <c r="BC320" s="96">
        <f>INDEX('P-07 HACCP score'!$C$3:$E$7,MATCH(N320,'P-07 HACCP score'!$B$3:$B$7,0),MATCH('D-14 Impact'!J$2,'P-07 HACCP score'!$C$2:$E$2,0))</f>
        <v>0</v>
      </c>
      <c r="BD320" s="96">
        <f>INDEX('P-07 HACCP score'!$C$3:$E$7,MATCH(O320,'P-07 HACCP score'!$B$3:$B$7,0),MATCH('D-14 Impact'!K$2,'P-07 HACCP score'!$C$2:$E$2,0))</f>
        <v>0</v>
      </c>
      <c r="BE320" s="96">
        <f>INDEX('P-07 HACCP score'!$C$3:$E$7,MATCH(P320,'P-07 HACCP score'!$B$3:$B$7,0),MATCH('D-14 Impact'!L$2,'P-07 HACCP score'!$C$2:$E$2,0))</f>
        <v>0</v>
      </c>
      <c r="BF320" s="96">
        <f>INDEX('P-07 HACCP score'!$C$3:$E$7,MATCH(Q320,'P-07 HACCP score'!$B$3:$B$7,0),MATCH('D-14 Impact'!M$2,'P-07 HACCP score'!$C$2:$E$2,0))</f>
        <v>0</v>
      </c>
      <c r="BG320" s="96">
        <f>INDEX('P-07 HACCP score'!$C$3:$E$7,MATCH(R320,'P-07 HACCP score'!$B$3:$B$7,0),MATCH('D-14 Impact'!N$2,'P-07 HACCP score'!$C$2:$E$2,0))</f>
        <v>0</v>
      </c>
      <c r="BH320" s="96">
        <f>INDEX('P-07 HACCP score'!$C$3:$E$7,MATCH(S320,'P-07 HACCP score'!$B$3:$B$7,0),MATCH('D-14 Impact'!O$2,'P-07 HACCP score'!$C$2:$E$2,0))</f>
        <v>0</v>
      </c>
      <c r="BI320" s="96">
        <f>INDEX('P-07 HACCP score'!$C$3:$E$7,MATCH(T320,'P-07 HACCP score'!$B$3:$B$7,0),MATCH('D-14 Impact'!P$2,'P-07 HACCP score'!$C$2:$E$2,0))</f>
        <v>0</v>
      </c>
      <c r="BJ320" s="96">
        <f>INDEX('P-07 HACCP score'!$C$3:$E$7,MATCH(U320,'P-07 HACCP score'!$B$3:$B$7,0),MATCH('D-14 Impact'!Q$2,'P-07 HACCP score'!$C$2:$E$2,0))</f>
        <v>0</v>
      </c>
      <c r="BK320" s="96">
        <f>INDEX('P-07 HACCP score'!$C$3:$E$7,MATCH(V320,'P-07 HACCP score'!$B$3:$B$7,0),MATCH('D-14 Impact'!R$2,'P-07 HACCP score'!$C$2:$E$2,0))</f>
        <v>0</v>
      </c>
      <c r="BL320" s="96">
        <f>INDEX('P-07 HACCP score'!$C$3:$E$7,MATCH(W320,'P-07 HACCP score'!$B$3:$B$7,0),MATCH('D-14 Impact'!S$2,'P-07 HACCP score'!$C$2:$E$2,0))</f>
        <v>0</v>
      </c>
      <c r="BM320" s="96">
        <f>INDEX('P-07 HACCP score'!$C$3:$E$7,MATCH(X320,'P-07 HACCP score'!$B$3:$B$7,0),MATCH('D-14 Impact'!T$2,'P-07 HACCP score'!$C$2:$E$2,0))</f>
        <v>9</v>
      </c>
      <c r="BN320" s="96">
        <f>INDEX('P-07 HACCP score'!$C$3:$E$7,MATCH(Y320,'P-07 HACCP score'!$B$3:$B$7,0),MATCH('D-14 Impact'!U$2,'P-07 HACCP score'!$C$2:$E$2,0))</f>
        <v>0</v>
      </c>
      <c r="BO320" s="96">
        <f>INDEX('P-07 HACCP score'!$C$3:$E$7,MATCH(Z320,'P-07 HACCP score'!$B$3:$B$7,0),MATCH('D-14 Impact'!V$2,'P-07 HACCP score'!$C$2:$E$2,0))</f>
        <v>0</v>
      </c>
      <c r="BP320" s="96">
        <f>INDEX('P-07 HACCP score'!$C$3:$E$7,MATCH(AA320,'P-07 HACCP score'!$B$3:$B$7,0),MATCH('D-14 Impact'!W$2,'P-07 HACCP score'!$C$2:$E$2,0))</f>
        <v>0</v>
      </c>
      <c r="BQ320" s="96">
        <f>INDEX('P-07 HACCP score'!$C$3:$E$7,MATCH(AB320,'P-07 HACCP score'!$B$3:$B$7,0),MATCH('D-14 Impact'!X$2,'P-07 HACCP score'!$C$2:$E$2,0))</f>
        <v>0</v>
      </c>
      <c r="BR320" s="96">
        <f>INDEX('P-07 HACCP score'!$C$3:$E$7,MATCH(AC320,'P-07 HACCP score'!$B$3:$B$7,0),MATCH('D-14 Impact'!Y$2,'P-07 HACCP score'!$C$2:$E$2,0))</f>
        <v>0</v>
      </c>
      <c r="BS320" s="96">
        <f>INDEX('P-07 HACCP score'!$C$3:$E$7,MATCH(AD320,'P-07 HACCP score'!$B$3:$B$7,0),MATCH('D-14 Impact'!Z$2,'P-07 HACCP score'!$C$2:$E$2,0))</f>
        <v>3</v>
      </c>
      <c r="BT320" s="96">
        <f>INDEX('P-07 HACCP score'!$C$3:$E$7,MATCH(AE320,'P-07 HACCP score'!$B$3:$B$7,0),MATCH('D-14 Impact'!AA$2,'P-07 HACCP score'!$C$2:$E$2,0))</f>
        <v>0</v>
      </c>
      <c r="BU320" s="96">
        <f>INDEX('P-07 HACCP score'!$C$3:$E$7,MATCH(AF320,'P-07 HACCP score'!$B$3:$B$7,0),MATCH('D-14 Impact'!AB$2,'P-07 HACCP score'!$C$2:$E$2,0))</f>
        <v>0</v>
      </c>
      <c r="BV320" s="96">
        <f>INDEX('P-07 HACCP score'!$C$3:$E$7,MATCH(AG320,'P-07 HACCP score'!$B$3:$B$7,0),MATCH('D-14 Impact'!AC$2,'P-07 HACCP score'!$C$2:$E$2,0))</f>
        <v>0</v>
      </c>
      <c r="BW320" s="96">
        <f>INDEX('P-07 HACCP score'!$C$3:$E$7,MATCH(AH320,'P-07 HACCP score'!$B$3:$B$7,0),MATCH('D-14 Impact'!AD$2,'P-07 HACCP score'!$C$2:$E$2,0))</f>
        <v>0</v>
      </c>
    </row>
    <row r="321" spans="1:75" s="2" customFormat="1" x14ac:dyDescent="0.45">
      <c r="A321" s="72">
        <v>50112</v>
      </c>
      <c r="B321" s="7" t="s">
        <v>190</v>
      </c>
      <c r="C321" s="45" t="s">
        <v>628</v>
      </c>
      <c r="D321" s="44" t="s">
        <v>13</v>
      </c>
      <c r="E321" s="23" t="s">
        <v>67</v>
      </c>
      <c r="F321" s="24" t="s">
        <v>6</v>
      </c>
      <c r="G321" s="24" t="s">
        <v>9</v>
      </c>
      <c r="H321" s="33" t="s">
        <v>9</v>
      </c>
      <c r="I321" s="33" t="s">
        <v>9</v>
      </c>
      <c r="J321" s="33"/>
      <c r="K321" s="33"/>
      <c r="L321" s="33" t="s">
        <v>67</v>
      </c>
      <c r="M321" s="24"/>
      <c r="N321" s="24"/>
      <c r="O321" s="38"/>
      <c r="P321" s="38"/>
      <c r="Q321" s="109" t="s">
        <v>67</v>
      </c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109" t="s">
        <v>67</v>
      </c>
      <c r="AC321" s="24"/>
      <c r="AD321" s="24"/>
      <c r="AE321" s="24"/>
      <c r="AF321" s="24"/>
      <c r="AG321" s="24"/>
      <c r="AH321" s="39"/>
      <c r="AI321" s="64">
        <f t="shared" si="28"/>
        <v>2</v>
      </c>
      <c r="AJ321" s="65">
        <f t="shared" si="29"/>
        <v>0</v>
      </c>
      <c r="AK321" s="73" t="str">
        <f t="shared" si="30"/>
        <v>MEDIUM</v>
      </c>
      <c r="AL321" s="67" t="str">
        <f t="shared" si="31"/>
        <v>N</v>
      </c>
      <c r="AM321" s="98" t="s">
        <v>7</v>
      </c>
      <c r="AN321" s="68" t="str">
        <f t="shared" si="32"/>
        <v>MEDIUM</v>
      </c>
      <c r="AO321" s="74" t="s">
        <v>6</v>
      </c>
      <c r="AP321" s="69" t="s">
        <v>7</v>
      </c>
      <c r="AQ321" s="71" t="s">
        <v>7</v>
      </c>
      <c r="AR321" s="70" t="str">
        <f t="shared" si="35"/>
        <v>N</v>
      </c>
      <c r="AS321" s="71" t="str">
        <f t="shared" si="33"/>
        <v>MEDIUM</v>
      </c>
      <c r="AT321" s="96">
        <f>INDEX('P-07 HACCP score'!$C$3:$E$7,MATCH(E321,'P-07 HACCP score'!$B$3:$B$7,0),MATCH('D-14 Impact'!A$2,'P-07 HACCP score'!$C$2:$E$2,0))</f>
        <v>1.5</v>
      </c>
      <c r="AU321" s="96">
        <f>INDEX('P-07 HACCP score'!$C$3:$E$7,MATCH(F321,'P-07 HACCP score'!$B$3:$B$7,0),MATCH('D-14 Impact'!B$2,'P-07 HACCP score'!$C$2:$E$2,0))</f>
        <v>5</v>
      </c>
      <c r="AV321" s="96">
        <f>INDEX('P-07 HACCP score'!$C$3:$E$7,MATCH(G321,'P-07 HACCP score'!$B$3:$B$7,0),MATCH('D-14 Impact'!C$2,'P-07 HACCP score'!$C$2:$E$2,0))</f>
        <v>9</v>
      </c>
      <c r="AW321" s="96">
        <f>INDEX('P-07 HACCP score'!$C$3:$E$7,MATCH(H321,'P-07 HACCP score'!$B$3:$B$7,0),MATCH('D-14 Impact'!D$2,'P-07 HACCP score'!$C$2:$E$2,0))</f>
        <v>9</v>
      </c>
      <c r="AX321" s="96">
        <f>INDEX('P-07 HACCP score'!$C$3:$E$7,MATCH(I321,'P-07 HACCP score'!$B$3:$B$7,0),MATCH('D-14 Impact'!E$2,'P-07 HACCP score'!$C$2:$E$2,0))</f>
        <v>9</v>
      </c>
      <c r="AY321" s="96">
        <f>INDEX('P-07 HACCP score'!$C$3:$E$7,MATCH(J321,'P-07 HACCP score'!$B$3:$B$7,0),MATCH('D-14 Impact'!F$2,'P-07 HACCP score'!$C$2:$E$2,0))</f>
        <v>0</v>
      </c>
      <c r="AZ321" s="96">
        <f>INDEX('P-07 HACCP score'!$C$3:$E$7,MATCH(K321,'P-07 HACCP score'!$B$3:$B$7,0),MATCH('D-14 Impact'!G$2,'P-07 HACCP score'!$C$2:$E$2,0))</f>
        <v>0</v>
      </c>
      <c r="BA321" s="96">
        <f>INDEX('P-07 HACCP score'!$C$3:$E$7,MATCH(L321,'P-07 HACCP score'!$B$3:$B$7,0),MATCH('D-14 Impact'!H$2,'P-07 HACCP score'!$C$2:$E$2,0))</f>
        <v>1.5</v>
      </c>
      <c r="BB321" s="96">
        <f>INDEX('P-07 HACCP score'!$C$3:$E$7,MATCH(M321,'P-07 HACCP score'!$B$3:$B$7,0),MATCH('D-14 Impact'!I$2,'P-07 HACCP score'!$C$2:$E$2,0))</f>
        <v>0</v>
      </c>
      <c r="BC321" s="96">
        <f>INDEX('P-07 HACCP score'!$C$3:$E$7,MATCH(N321,'P-07 HACCP score'!$B$3:$B$7,0),MATCH('D-14 Impact'!J$2,'P-07 HACCP score'!$C$2:$E$2,0))</f>
        <v>0</v>
      </c>
      <c r="BD321" s="96">
        <f>INDEX('P-07 HACCP score'!$C$3:$E$7,MATCH(O321,'P-07 HACCP score'!$B$3:$B$7,0),MATCH('D-14 Impact'!K$2,'P-07 HACCP score'!$C$2:$E$2,0))</f>
        <v>0</v>
      </c>
      <c r="BE321" s="96">
        <f>INDEX('P-07 HACCP score'!$C$3:$E$7,MATCH(P321,'P-07 HACCP score'!$B$3:$B$7,0),MATCH('D-14 Impact'!L$2,'P-07 HACCP score'!$C$2:$E$2,0))</f>
        <v>0</v>
      </c>
      <c r="BF321" s="96">
        <f>INDEX('P-07 HACCP score'!$C$3:$E$7,MATCH(Q321,'P-07 HACCP score'!$B$3:$B$7,0),MATCH('D-14 Impact'!M$2,'P-07 HACCP score'!$C$2:$E$2,0))</f>
        <v>2.5</v>
      </c>
      <c r="BG321" s="96">
        <f>INDEX('P-07 HACCP score'!$C$3:$E$7,MATCH(R321,'P-07 HACCP score'!$B$3:$B$7,0),MATCH('D-14 Impact'!N$2,'P-07 HACCP score'!$C$2:$E$2,0))</f>
        <v>0</v>
      </c>
      <c r="BH321" s="96">
        <f>INDEX('P-07 HACCP score'!$C$3:$E$7,MATCH(S321,'P-07 HACCP score'!$B$3:$B$7,0),MATCH('D-14 Impact'!O$2,'P-07 HACCP score'!$C$2:$E$2,0))</f>
        <v>0</v>
      </c>
      <c r="BI321" s="96">
        <f>INDEX('P-07 HACCP score'!$C$3:$E$7,MATCH(T321,'P-07 HACCP score'!$B$3:$B$7,0),MATCH('D-14 Impact'!P$2,'P-07 HACCP score'!$C$2:$E$2,0))</f>
        <v>0</v>
      </c>
      <c r="BJ321" s="96">
        <f>INDEX('P-07 HACCP score'!$C$3:$E$7,MATCH(U321,'P-07 HACCP score'!$B$3:$B$7,0),MATCH('D-14 Impact'!Q$2,'P-07 HACCP score'!$C$2:$E$2,0))</f>
        <v>0</v>
      </c>
      <c r="BK321" s="96">
        <f>INDEX('P-07 HACCP score'!$C$3:$E$7,MATCH(V321,'P-07 HACCP score'!$B$3:$B$7,0),MATCH('D-14 Impact'!R$2,'P-07 HACCP score'!$C$2:$E$2,0))</f>
        <v>0</v>
      </c>
      <c r="BL321" s="96">
        <f>INDEX('P-07 HACCP score'!$C$3:$E$7,MATCH(W321,'P-07 HACCP score'!$B$3:$B$7,0),MATCH('D-14 Impact'!S$2,'P-07 HACCP score'!$C$2:$E$2,0))</f>
        <v>0</v>
      </c>
      <c r="BM321" s="96">
        <f>INDEX('P-07 HACCP score'!$C$3:$E$7,MATCH(X321,'P-07 HACCP score'!$B$3:$B$7,0),MATCH('D-14 Impact'!T$2,'P-07 HACCP score'!$C$2:$E$2,0))</f>
        <v>0</v>
      </c>
      <c r="BN321" s="96">
        <f>INDEX('P-07 HACCP score'!$C$3:$E$7,MATCH(Y321,'P-07 HACCP score'!$B$3:$B$7,0),MATCH('D-14 Impact'!U$2,'P-07 HACCP score'!$C$2:$E$2,0))</f>
        <v>0</v>
      </c>
      <c r="BO321" s="96">
        <f>INDEX('P-07 HACCP score'!$C$3:$E$7,MATCH(Z321,'P-07 HACCP score'!$B$3:$B$7,0),MATCH('D-14 Impact'!V$2,'P-07 HACCP score'!$C$2:$E$2,0))</f>
        <v>0</v>
      </c>
      <c r="BP321" s="96">
        <f>INDEX('P-07 HACCP score'!$C$3:$E$7,MATCH(AA321,'P-07 HACCP score'!$B$3:$B$7,0),MATCH('D-14 Impact'!W$2,'P-07 HACCP score'!$C$2:$E$2,0))</f>
        <v>0</v>
      </c>
      <c r="BQ321" s="96">
        <f>INDEX('P-07 HACCP score'!$C$3:$E$7,MATCH(AB321,'P-07 HACCP score'!$B$3:$B$7,0),MATCH('D-14 Impact'!X$2,'P-07 HACCP score'!$C$2:$E$2,0))</f>
        <v>1.5</v>
      </c>
      <c r="BR321" s="96">
        <f>INDEX('P-07 HACCP score'!$C$3:$E$7,MATCH(AC321,'P-07 HACCP score'!$B$3:$B$7,0),MATCH('D-14 Impact'!Y$2,'P-07 HACCP score'!$C$2:$E$2,0))</f>
        <v>0</v>
      </c>
      <c r="BS321" s="96">
        <f>INDEX('P-07 HACCP score'!$C$3:$E$7,MATCH(AD321,'P-07 HACCP score'!$B$3:$B$7,0),MATCH('D-14 Impact'!Z$2,'P-07 HACCP score'!$C$2:$E$2,0))</f>
        <v>0</v>
      </c>
      <c r="BT321" s="96">
        <f>INDEX('P-07 HACCP score'!$C$3:$E$7,MATCH(AE321,'P-07 HACCP score'!$B$3:$B$7,0),MATCH('D-14 Impact'!AA$2,'P-07 HACCP score'!$C$2:$E$2,0))</f>
        <v>0</v>
      </c>
      <c r="BU321" s="96">
        <f>INDEX('P-07 HACCP score'!$C$3:$E$7,MATCH(AF321,'P-07 HACCP score'!$B$3:$B$7,0),MATCH('D-14 Impact'!AB$2,'P-07 HACCP score'!$C$2:$E$2,0))</f>
        <v>0</v>
      </c>
      <c r="BV321" s="96">
        <f>INDEX('P-07 HACCP score'!$C$3:$E$7,MATCH(AG321,'P-07 HACCP score'!$B$3:$B$7,0),MATCH('D-14 Impact'!AC$2,'P-07 HACCP score'!$C$2:$E$2,0))</f>
        <v>0</v>
      </c>
      <c r="BW321" s="96">
        <f>INDEX('P-07 HACCP score'!$C$3:$E$7,MATCH(AH321,'P-07 HACCP score'!$B$3:$B$7,0),MATCH('D-14 Impact'!AD$2,'P-07 HACCP score'!$C$2:$E$2,0))</f>
        <v>0</v>
      </c>
    </row>
    <row r="322" spans="1:75" s="2" customFormat="1" x14ac:dyDescent="0.45">
      <c r="A322" s="72">
        <v>53080</v>
      </c>
      <c r="B322" s="7" t="s">
        <v>493</v>
      </c>
      <c r="C322" s="45" t="s">
        <v>606</v>
      </c>
      <c r="D322" s="44" t="s">
        <v>16</v>
      </c>
      <c r="E322" s="23" t="s">
        <v>6</v>
      </c>
      <c r="F322" s="24"/>
      <c r="G322" s="24"/>
      <c r="H322" s="33"/>
      <c r="I322" s="33"/>
      <c r="J322" s="33"/>
      <c r="K322" s="33"/>
      <c r="L322" s="33"/>
      <c r="M322" s="24"/>
      <c r="N322" s="24"/>
      <c r="O322" s="24"/>
      <c r="P322" s="24"/>
      <c r="Q322" s="24" t="s">
        <v>6</v>
      </c>
      <c r="R322" s="24" t="s">
        <v>6</v>
      </c>
      <c r="S322" s="109" t="s">
        <v>67</v>
      </c>
      <c r="T322" s="24" t="s">
        <v>6</v>
      </c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39"/>
      <c r="AI322" s="64">
        <f t="shared" ref="AI322:AI385" si="36">COUNTIF(AT322:AV322,5)+COUNTIF(BB322:BC322,5)+COUNTIF(BF322:BW322,5)+COUNTIF(AT322:AV322,9)+COUNTIF(BB322:BC322,9)+COUNTIF(BF322:BW322,9)</f>
        <v>1</v>
      </c>
      <c r="AJ322" s="65">
        <f t="shared" ref="AJ322:AJ385" si="37">COUNTIF(AT322:AV322,15)+COUNTIF(BB322:BC322,15)+COUNTIF(BF322:BW322,15)+COUNTIF(AT322:AV322,25)+COUNTIF(BB322:BC322,25)+COUNTIF(BF322:BW322,25)</f>
        <v>0</v>
      </c>
      <c r="AK322" s="73" t="str">
        <f t="shared" ref="AK322:AK385" si="38">IF(AJ322&gt;=1,"HIGH",IF(AI322&gt;=2,"MEDIUM","LOW"))</f>
        <v>LOW</v>
      </c>
      <c r="AL322" s="67" t="str">
        <f t="shared" ref="AL322:AL385" si="39">IF(AND(AJ322=1,OR(G322="H",X322="H"),TEXT(D322,0)&lt;&gt;"4"),"Y","N" )</f>
        <v>N</v>
      </c>
      <c r="AM322" s="98" t="s">
        <v>7</v>
      </c>
      <c r="AN322" s="68" t="str">
        <f t="shared" ref="AN322:AN385" si="40">IF(OR(AM322="Y",AL322="Y"),"MEDIUM",AK322)</f>
        <v>LOW</v>
      </c>
      <c r="AO322" s="74" t="s">
        <v>8</v>
      </c>
      <c r="AP322" s="69" t="s">
        <v>679</v>
      </c>
      <c r="AQ322" s="71" t="s">
        <v>7</v>
      </c>
      <c r="AR322" s="70" t="str">
        <f t="shared" si="35"/>
        <v>N</v>
      </c>
      <c r="AS322" s="71" t="str">
        <f t="shared" ref="AS322:AS385" si="41">IF(AR322="N",AN322,IF(AN322="LOW","MEDIUM","HIGH"))</f>
        <v>LOW</v>
      </c>
      <c r="AT322" s="96">
        <f>INDEX('P-07 HACCP score'!$C$3:$E$7,MATCH(E322,'P-07 HACCP score'!$B$3:$B$7,0),MATCH('D-14 Impact'!A$2,'P-07 HACCP score'!$C$2:$E$2,0))</f>
        <v>3</v>
      </c>
      <c r="AU322" s="96">
        <f>INDEX('P-07 HACCP score'!$C$3:$E$7,MATCH(F322,'P-07 HACCP score'!$B$3:$B$7,0),MATCH('D-14 Impact'!B$2,'P-07 HACCP score'!$C$2:$E$2,0))</f>
        <v>0</v>
      </c>
      <c r="AV322" s="96">
        <f>INDEX('P-07 HACCP score'!$C$3:$E$7,MATCH(G322,'P-07 HACCP score'!$B$3:$B$7,0),MATCH('D-14 Impact'!C$2,'P-07 HACCP score'!$C$2:$E$2,0))</f>
        <v>0</v>
      </c>
      <c r="AW322" s="96">
        <f>INDEX('P-07 HACCP score'!$C$3:$E$7,MATCH(H322,'P-07 HACCP score'!$B$3:$B$7,0),MATCH('D-14 Impact'!D$2,'P-07 HACCP score'!$C$2:$E$2,0))</f>
        <v>0</v>
      </c>
      <c r="AX322" s="96">
        <f>INDEX('P-07 HACCP score'!$C$3:$E$7,MATCH(I322,'P-07 HACCP score'!$B$3:$B$7,0),MATCH('D-14 Impact'!E$2,'P-07 HACCP score'!$C$2:$E$2,0))</f>
        <v>0</v>
      </c>
      <c r="AY322" s="96">
        <f>INDEX('P-07 HACCP score'!$C$3:$E$7,MATCH(J322,'P-07 HACCP score'!$B$3:$B$7,0),MATCH('D-14 Impact'!F$2,'P-07 HACCP score'!$C$2:$E$2,0))</f>
        <v>0</v>
      </c>
      <c r="AZ322" s="96">
        <f>INDEX('P-07 HACCP score'!$C$3:$E$7,MATCH(K322,'P-07 HACCP score'!$B$3:$B$7,0),MATCH('D-14 Impact'!G$2,'P-07 HACCP score'!$C$2:$E$2,0))</f>
        <v>0</v>
      </c>
      <c r="BA322" s="96">
        <f>INDEX('P-07 HACCP score'!$C$3:$E$7,MATCH(L322,'P-07 HACCP score'!$B$3:$B$7,0),MATCH('D-14 Impact'!H$2,'P-07 HACCP score'!$C$2:$E$2,0))</f>
        <v>0</v>
      </c>
      <c r="BB322" s="96">
        <f>INDEX('P-07 HACCP score'!$C$3:$E$7,MATCH(M322,'P-07 HACCP score'!$B$3:$B$7,0),MATCH('D-14 Impact'!I$2,'P-07 HACCP score'!$C$2:$E$2,0))</f>
        <v>0</v>
      </c>
      <c r="BC322" s="96">
        <f>INDEX('P-07 HACCP score'!$C$3:$E$7,MATCH(N322,'P-07 HACCP score'!$B$3:$B$7,0),MATCH('D-14 Impact'!J$2,'P-07 HACCP score'!$C$2:$E$2,0))</f>
        <v>0</v>
      </c>
      <c r="BD322" s="96">
        <f>INDEX('P-07 HACCP score'!$C$3:$E$7,MATCH(O322,'P-07 HACCP score'!$B$3:$B$7,0),MATCH('D-14 Impact'!K$2,'P-07 HACCP score'!$C$2:$E$2,0))</f>
        <v>0</v>
      </c>
      <c r="BE322" s="96">
        <f>INDEX('P-07 HACCP score'!$C$3:$E$7,MATCH(P322,'P-07 HACCP score'!$B$3:$B$7,0),MATCH('D-14 Impact'!L$2,'P-07 HACCP score'!$C$2:$E$2,0))</f>
        <v>0</v>
      </c>
      <c r="BF322" s="96">
        <f>INDEX('P-07 HACCP score'!$C$3:$E$7,MATCH(Q322,'P-07 HACCP score'!$B$3:$B$7,0),MATCH('D-14 Impact'!M$2,'P-07 HACCP score'!$C$2:$E$2,0))</f>
        <v>5</v>
      </c>
      <c r="BG322" s="96">
        <f>INDEX('P-07 HACCP score'!$C$3:$E$7,MATCH(R322,'P-07 HACCP score'!$B$3:$B$7,0),MATCH('D-14 Impact'!N$2,'P-07 HACCP score'!$C$2:$E$2,0))</f>
        <v>1</v>
      </c>
      <c r="BH322" s="96">
        <f>INDEX('P-07 HACCP score'!$C$3:$E$7,MATCH(S322,'P-07 HACCP score'!$B$3:$B$7,0),MATCH('D-14 Impact'!O$2,'P-07 HACCP score'!$C$2:$E$2,0))</f>
        <v>1.5</v>
      </c>
      <c r="BI322" s="96">
        <f>INDEX('P-07 HACCP score'!$C$3:$E$7,MATCH(T322,'P-07 HACCP score'!$B$3:$B$7,0),MATCH('D-14 Impact'!P$2,'P-07 HACCP score'!$C$2:$E$2,0))</f>
        <v>3</v>
      </c>
      <c r="BJ322" s="96">
        <f>INDEX('P-07 HACCP score'!$C$3:$E$7,MATCH(U322,'P-07 HACCP score'!$B$3:$B$7,0),MATCH('D-14 Impact'!Q$2,'P-07 HACCP score'!$C$2:$E$2,0))</f>
        <v>0</v>
      </c>
      <c r="BK322" s="96">
        <f>INDEX('P-07 HACCP score'!$C$3:$E$7,MATCH(V322,'P-07 HACCP score'!$B$3:$B$7,0),MATCH('D-14 Impact'!R$2,'P-07 HACCP score'!$C$2:$E$2,0))</f>
        <v>0</v>
      </c>
      <c r="BL322" s="96">
        <f>INDEX('P-07 HACCP score'!$C$3:$E$7,MATCH(W322,'P-07 HACCP score'!$B$3:$B$7,0),MATCH('D-14 Impact'!S$2,'P-07 HACCP score'!$C$2:$E$2,0))</f>
        <v>0</v>
      </c>
      <c r="BM322" s="96">
        <f>INDEX('P-07 HACCP score'!$C$3:$E$7,MATCH(X322,'P-07 HACCP score'!$B$3:$B$7,0),MATCH('D-14 Impact'!T$2,'P-07 HACCP score'!$C$2:$E$2,0))</f>
        <v>0</v>
      </c>
      <c r="BN322" s="96">
        <f>INDEX('P-07 HACCP score'!$C$3:$E$7,MATCH(Y322,'P-07 HACCP score'!$B$3:$B$7,0),MATCH('D-14 Impact'!U$2,'P-07 HACCP score'!$C$2:$E$2,0))</f>
        <v>0</v>
      </c>
      <c r="BO322" s="96">
        <f>INDEX('P-07 HACCP score'!$C$3:$E$7,MATCH(Z322,'P-07 HACCP score'!$B$3:$B$7,0),MATCH('D-14 Impact'!V$2,'P-07 HACCP score'!$C$2:$E$2,0))</f>
        <v>0</v>
      </c>
      <c r="BP322" s="96">
        <f>INDEX('P-07 HACCP score'!$C$3:$E$7,MATCH(AA322,'P-07 HACCP score'!$B$3:$B$7,0),MATCH('D-14 Impact'!W$2,'P-07 HACCP score'!$C$2:$E$2,0))</f>
        <v>0</v>
      </c>
      <c r="BQ322" s="96">
        <f>INDEX('P-07 HACCP score'!$C$3:$E$7,MATCH(AB322,'P-07 HACCP score'!$B$3:$B$7,0),MATCH('D-14 Impact'!X$2,'P-07 HACCP score'!$C$2:$E$2,0))</f>
        <v>0</v>
      </c>
      <c r="BR322" s="96">
        <f>INDEX('P-07 HACCP score'!$C$3:$E$7,MATCH(AC322,'P-07 HACCP score'!$B$3:$B$7,0),MATCH('D-14 Impact'!Y$2,'P-07 HACCP score'!$C$2:$E$2,0))</f>
        <v>0</v>
      </c>
      <c r="BS322" s="96">
        <f>INDEX('P-07 HACCP score'!$C$3:$E$7,MATCH(AD322,'P-07 HACCP score'!$B$3:$B$7,0),MATCH('D-14 Impact'!Z$2,'P-07 HACCP score'!$C$2:$E$2,0))</f>
        <v>0</v>
      </c>
      <c r="BT322" s="96">
        <f>INDEX('P-07 HACCP score'!$C$3:$E$7,MATCH(AE322,'P-07 HACCP score'!$B$3:$B$7,0),MATCH('D-14 Impact'!AA$2,'P-07 HACCP score'!$C$2:$E$2,0))</f>
        <v>0</v>
      </c>
      <c r="BU322" s="96">
        <f>INDEX('P-07 HACCP score'!$C$3:$E$7,MATCH(AF322,'P-07 HACCP score'!$B$3:$B$7,0),MATCH('D-14 Impact'!AB$2,'P-07 HACCP score'!$C$2:$E$2,0))</f>
        <v>0</v>
      </c>
      <c r="BV322" s="96">
        <f>INDEX('P-07 HACCP score'!$C$3:$E$7,MATCH(AG322,'P-07 HACCP score'!$B$3:$B$7,0),MATCH('D-14 Impact'!AC$2,'P-07 HACCP score'!$C$2:$E$2,0))</f>
        <v>0</v>
      </c>
      <c r="BW322" s="96">
        <f>INDEX('P-07 HACCP score'!$C$3:$E$7,MATCH(AH322,'P-07 HACCP score'!$B$3:$B$7,0),MATCH('D-14 Impact'!AD$2,'P-07 HACCP score'!$C$2:$E$2,0))</f>
        <v>0</v>
      </c>
    </row>
    <row r="323" spans="1:75" s="2" customFormat="1" x14ac:dyDescent="0.45">
      <c r="A323" s="72">
        <v>52582</v>
      </c>
      <c r="B323" s="7" t="s">
        <v>442</v>
      </c>
      <c r="C323" s="45" t="s">
        <v>639</v>
      </c>
      <c r="D323" s="44" t="s">
        <v>10</v>
      </c>
      <c r="E323" s="23"/>
      <c r="F323" s="24"/>
      <c r="G323" s="24"/>
      <c r="H323" s="33"/>
      <c r="I323" s="33"/>
      <c r="J323" s="33"/>
      <c r="K323" s="33"/>
      <c r="L323" s="33"/>
      <c r="M323" s="24"/>
      <c r="N323" s="24" t="s">
        <v>8</v>
      </c>
      <c r="O323" s="38" t="s">
        <v>9</v>
      </c>
      <c r="P323" s="38" t="s">
        <v>8</v>
      </c>
      <c r="Q323" s="24" t="s">
        <v>6</v>
      </c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39"/>
      <c r="AI323" s="64">
        <f t="shared" si="36"/>
        <v>1</v>
      </c>
      <c r="AJ323" s="65">
        <f t="shared" si="37"/>
        <v>1</v>
      </c>
      <c r="AK323" s="73" t="str">
        <f t="shared" si="38"/>
        <v>HIGH</v>
      </c>
      <c r="AL323" s="67" t="str">
        <f t="shared" si="39"/>
        <v>N</v>
      </c>
      <c r="AM323" s="98" t="s">
        <v>7</v>
      </c>
      <c r="AN323" s="68" t="str">
        <f t="shared" si="40"/>
        <v>HIGH</v>
      </c>
      <c r="AO323" s="74" t="s">
        <v>6</v>
      </c>
      <c r="AP323" s="69" t="s">
        <v>679</v>
      </c>
      <c r="AQ323" s="71" t="s">
        <v>7</v>
      </c>
      <c r="AR323" s="70" t="str">
        <f t="shared" si="35"/>
        <v>N</v>
      </c>
      <c r="AS323" s="71" t="str">
        <f t="shared" si="41"/>
        <v>HIGH</v>
      </c>
      <c r="AT323" s="96">
        <f>INDEX('P-07 HACCP score'!$C$3:$E$7,MATCH(E323,'P-07 HACCP score'!$B$3:$B$7,0),MATCH('D-14 Impact'!A$2,'P-07 HACCP score'!$C$2:$E$2,0))</f>
        <v>0</v>
      </c>
      <c r="AU323" s="96">
        <f>INDEX('P-07 HACCP score'!$C$3:$E$7,MATCH(F323,'P-07 HACCP score'!$B$3:$B$7,0),MATCH('D-14 Impact'!B$2,'P-07 HACCP score'!$C$2:$E$2,0))</f>
        <v>0</v>
      </c>
      <c r="AV323" s="96">
        <f>INDEX('P-07 HACCP score'!$C$3:$E$7,MATCH(G323,'P-07 HACCP score'!$B$3:$B$7,0),MATCH('D-14 Impact'!C$2,'P-07 HACCP score'!$C$2:$E$2,0))</f>
        <v>0</v>
      </c>
      <c r="AW323" s="96">
        <f>INDEX('P-07 HACCP score'!$C$3:$E$7,MATCH(H323,'P-07 HACCP score'!$B$3:$B$7,0),MATCH('D-14 Impact'!D$2,'P-07 HACCP score'!$C$2:$E$2,0))</f>
        <v>0</v>
      </c>
      <c r="AX323" s="96">
        <f>INDEX('P-07 HACCP score'!$C$3:$E$7,MATCH(I323,'P-07 HACCP score'!$B$3:$B$7,0),MATCH('D-14 Impact'!E$2,'P-07 HACCP score'!$C$2:$E$2,0))</f>
        <v>0</v>
      </c>
      <c r="AY323" s="96">
        <f>INDEX('P-07 HACCP score'!$C$3:$E$7,MATCH(J323,'P-07 HACCP score'!$B$3:$B$7,0),MATCH('D-14 Impact'!F$2,'P-07 HACCP score'!$C$2:$E$2,0))</f>
        <v>0</v>
      </c>
      <c r="AZ323" s="96">
        <f>INDEX('P-07 HACCP score'!$C$3:$E$7,MATCH(K323,'P-07 HACCP score'!$B$3:$B$7,0),MATCH('D-14 Impact'!G$2,'P-07 HACCP score'!$C$2:$E$2,0))</f>
        <v>0</v>
      </c>
      <c r="BA323" s="96">
        <f>INDEX('P-07 HACCP score'!$C$3:$E$7,MATCH(L323,'P-07 HACCP score'!$B$3:$B$7,0),MATCH('D-14 Impact'!H$2,'P-07 HACCP score'!$C$2:$E$2,0))</f>
        <v>0</v>
      </c>
      <c r="BB323" s="96">
        <f>INDEX('P-07 HACCP score'!$C$3:$E$7,MATCH(M323,'P-07 HACCP score'!$B$3:$B$7,0),MATCH('D-14 Impact'!I$2,'P-07 HACCP score'!$C$2:$E$2,0))</f>
        <v>0</v>
      </c>
      <c r="BC323" s="96">
        <f>INDEX('P-07 HACCP score'!$C$3:$E$7,MATCH(N323,'P-07 HACCP score'!$B$3:$B$7,0),MATCH('D-14 Impact'!J$2,'P-07 HACCP score'!$C$2:$E$2,0))</f>
        <v>15</v>
      </c>
      <c r="BD323" s="96">
        <f>INDEX('P-07 HACCP score'!$C$3:$E$7,MATCH(O323,'P-07 HACCP score'!$B$3:$B$7,0),MATCH('D-14 Impact'!K$2,'P-07 HACCP score'!$C$2:$E$2,0))</f>
        <v>9</v>
      </c>
      <c r="BE323" s="96">
        <f>INDEX('P-07 HACCP score'!$C$3:$E$7,MATCH(P323,'P-07 HACCP score'!$B$3:$B$7,0),MATCH('D-14 Impact'!L$2,'P-07 HACCP score'!$C$2:$E$2,0))</f>
        <v>15</v>
      </c>
      <c r="BF323" s="96">
        <f>INDEX('P-07 HACCP score'!$C$3:$E$7,MATCH(Q323,'P-07 HACCP score'!$B$3:$B$7,0),MATCH('D-14 Impact'!M$2,'P-07 HACCP score'!$C$2:$E$2,0))</f>
        <v>5</v>
      </c>
      <c r="BG323" s="96">
        <f>INDEX('P-07 HACCP score'!$C$3:$E$7,MATCH(R323,'P-07 HACCP score'!$B$3:$B$7,0),MATCH('D-14 Impact'!N$2,'P-07 HACCP score'!$C$2:$E$2,0))</f>
        <v>0</v>
      </c>
      <c r="BH323" s="96">
        <f>INDEX('P-07 HACCP score'!$C$3:$E$7,MATCH(S323,'P-07 HACCP score'!$B$3:$B$7,0),MATCH('D-14 Impact'!O$2,'P-07 HACCP score'!$C$2:$E$2,0))</f>
        <v>0</v>
      </c>
      <c r="BI323" s="96">
        <f>INDEX('P-07 HACCP score'!$C$3:$E$7,MATCH(T323,'P-07 HACCP score'!$B$3:$B$7,0),MATCH('D-14 Impact'!P$2,'P-07 HACCP score'!$C$2:$E$2,0))</f>
        <v>0</v>
      </c>
      <c r="BJ323" s="96">
        <f>INDEX('P-07 HACCP score'!$C$3:$E$7,MATCH(U323,'P-07 HACCP score'!$B$3:$B$7,0),MATCH('D-14 Impact'!Q$2,'P-07 HACCP score'!$C$2:$E$2,0))</f>
        <v>0</v>
      </c>
      <c r="BK323" s="96">
        <f>INDEX('P-07 HACCP score'!$C$3:$E$7,MATCH(V323,'P-07 HACCP score'!$B$3:$B$7,0),MATCH('D-14 Impact'!R$2,'P-07 HACCP score'!$C$2:$E$2,0))</f>
        <v>0</v>
      </c>
      <c r="BL323" s="96">
        <f>INDEX('P-07 HACCP score'!$C$3:$E$7,MATCH(W323,'P-07 HACCP score'!$B$3:$B$7,0),MATCH('D-14 Impact'!S$2,'P-07 HACCP score'!$C$2:$E$2,0))</f>
        <v>0</v>
      </c>
      <c r="BM323" s="96">
        <f>INDEX('P-07 HACCP score'!$C$3:$E$7,MATCH(X323,'P-07 HACCP score'!$B$3:$B$7,0),MATCH('D-14 Impact'!T$2,'P-07 HACCP score'!$C$2:$E$2,0))</f>
        <v>0</v>
      </c>
      <c r="BN323" s="96">
        <f>INDEX('P-07 HACCP score'!$C$3:$E$7,MATCH(Y323,'P-07 HACCP score'!$B$3:$B$7,0),MATCH('D-14 Impact'!U$2,'P-07 HACCP score'!$C$2:$E$2,0))</f>
        <v>0</v>
      </c>
      <c r="BO323" s="96">
        <f>INDEX('P-07 HACCP score'!$C$3:$E$7,MATCH(Z323,'P-07 HACCP score'!$B$3:$B$7,0),MATCH('D-14 Impact'!V$2,'P-07 HACCP score'!$C$2:$E$2,0))</f>
        <v>0</v>
      </c>
      <c r="BP323" s="96">
        <f>INDEX('P-07 HACCP score'!$C$3:$E$7,MATCH(AA323,'P-07 HACCP score'!$B$3:$B$7,0),MATCH('D-14 Impact'!W$2,'P-07 HACCP score'!$C$2:$E$2,0))</f>
        <v>0</v>
      </c>
      <c r="BQ323" s="96">
        <f>INDEX('P-07 HACCP score'!$C$3:$E$7,MATCH(AB323,'P-07 HACCP score'!$B$3:$B$7,0),MATCH('D-14 Impact'!X$2,'P-07 HACCP score'!$C$2:$E$2,0))</f>
        <v>0</v>
      </c>
      <c r="BR323" s="96">
        <f>INDEX('P-07 HACCP score'!$C$3:$E$7,MATCH(AC323,'P-07 HACCP score'!$B$3:$B$7,0),MATCH('D-14 Impact'!Y$2,'P-07 HACCP score'!$C$2:$E$2,0))</f>
        <v>0</v>
      </c>
      <c r="BS323" s="96">
        <f>INDEX('P-07 HACCP score'!$C$3:$E$7,MATCH(AD323,'P-07 HACCP score'!$B$3:$B$7,0),MATCH('D-14 Impact'!Z$2,'P-07 HACCP score'!$C$2:$E$2,0))</f>
        <v>0</v>
      </c>
      <c r="BT323" s="96">
        <f>INDEX('P-07 HACCP score'!$C$3:$E$7,MATCH(AE323,'P-07 HACCP score'!$B$3:$B$7,0),MATCH('D-14 Impact'!AA$2,'P-07 HACCP score'!$C$2:$E$2,0))</f>
        <v>0</v>
      </c>
      <c r="BU323" s="96">
        <f>INDEX('P-07 HACCP score'!$C$3:$E$7,MATCH(AF323,'P-07 HACCP score'!$B$3:$B$7,0),MATCH('D-14 Impact'!AB$2,'P-07 HACCP score'!$C$2:$E$2,0))</f>
        <v>0</v>
      </c>
      <c r="BV323" s="96">
        <f>INDEX('P-07 HACCP score'!$C$3:$E$7,MATCH(AG323,'P-07 HACCP score'!$B$3:$B$7,0),MATCH('D-14 Impact'!AC$2,'P-07 HACCP score'!$C$2:$E$2,0))</f>
        <v>0</v>
      </c>
      <c r="BW323" s="96">
        <f>INDEX('P-07 HACCP score'!$C$3:$E$7,MATCH(AH323,'P-07 HACCP score'!$B$3:$B$7,0),MATCH('D-14 Impact'!AD$2,'P-07 HACCP score'!$C$2:$E$2,0))</f>
        <v>0</v>
      </c>
    </row>
    <row r="324" spans="1:75" s="2" customFormat="1" x14ac:dyDescent="0.45">
      <c r="A324" s="72">
        <v>52700</v>
      </c>
      <c r="B324" s="7" t="s">
        <v>454</v>
      </c>
      <c r="C324" s="45" t="s">
        <v>639</v>
      </c>
      <c r="D324" s="44" t="s">
        <v>10</v>
      </c>
      <c r="E324" s="23"/>
      <c r="F324" s="24"/>
      <c r="G324" s="24"/>
      <c r="H324" s="33"/>
      <c r="I324" s="33"/>
      <c r="J324" s="33"/>
      <c r="K324" s="33"/>
      <c r="L324" s="33"/>
      <c r="M324" s="24"/>
      <c r="N324" s="24" t="s">
        <v>8</v>
      </c>
      <c r="O324" s="38" t="s">
        <v>8</v>
      </c>
      <c r="P324" s="38" t="s">
        <v>8</v>
      </c>
      <c r="Q324" s="24" t="s">
        <v>6</v>
      </c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39"/>
      <c r="AI324" s="64">
        <f t="shared" si="36"/>
        <v>1</v>
      </c>
      <c r="AJ324" s="65">
        <f t="shared" si="37"/>
        <v>1</v>
      </c>
      <c r="AK324" s="73" t="str">
        <f t="shared" si="38"/>
        <v>HIGH</v>
      </c>
      <c r="AL324" s="67" t="str">
        <f t="shared" si="39"/>
        <v>N</v>
      </c>
      <c r="AM324" s="98" t="s">
        <v>7</v>
      </c>
      <c r="AN324" s="68" t="str">
        <f t="shared" si="40"/>
        <v>HIGH</v>
      </c>
      <c r="AO324" s="74" t="s">
        <v>6</v>
      </c>
      <c r="AP324" s="71" t="s">
        <v>679</v>
      </c>
      <c r="AQ324" s="71" t="s">
        <v>7</v>
      </c>
      <c r="AR324" s="70" t="str">
        <f t="shared" si="35"/>
        <v>N</v>
      </c>
      <c r="AS324" s="71" t="str">
        <f t="shared" si="41"/>
        <v>HIGH</v>
      </c>
      <c r="AT324" s="96">
        <f>INDEX('P-07 HACCP score'!$C$3:$E$7,MATCH(E324,'P-07 HACCP score'!$B$3:$B$7,0),MATCH('D-14 Impact'!A$2,'P-07 HACCP score'!$C$2:$E$2,0))</f>
        <v>0</v>
      </c>
      <c r="AU324" s="96">
        <f>INDEX('P-07 HACCP score'!$C$3:$E$7,MATCH(F324,'P-07 HACCP score'!$B$3:$B$7,0),MATCH('D-14 Impact'!B$2,'P-07 HACCP score'!$C$2:$E$2,0))</f>
        <v>0</v>
      </c>
      <c r="AV324" s="96">
        <f>INDEX('P-07 HACCP score'!$C$3:$E$7,MATCH(G324,'P-07 HACCP score'!$B$3:$B$7,0),MATCH('D-14 Impact'!C$2,'P-07 HACCP score'!$C$2:$E$2,0))</f>
        <v>0</v>
      </c>
      <c r="AW324" s="96">
        <f>INDEX('P-07 HACCP score'!$C$3:$E$7,MATCH(H324,'P-07 HACCP score'!$B$3:$B$7,0),MATCH('D-14 Impact'!D$2,'P-07 HACCP score'!$C$2:$E$2,0))</f>
        <v>0</v>
      </c>
      <c r="AX324" s="96">
        <f>INDEX('P-07 HACCP score'!$C$3:$E$7,MATCH(I324,'P-07 HACCP score'!$B$3:$B$7,0),MATCH('D-14 Impact'!E$2,'P-07 HACCP score'!$C$2:$E$2,0))</f>
        <v>0</v>
      </c>
      <c r="AY324" s="96">
        <f>INDEX('P-07 HACCP score'!$C$3:$E$7,MATCH(J324,'P-07 HACCP score'!$B$3:$B$7,0),MATCH('D-14 Impact'!F$2,'P-07 HACCP score'!$C$2:$E$2,0))</f>
        <v>0</v>
      </c>
      <c r="AZ324" s="96">
        <f>INDEX('P-07 HACCP score'!$C$3:$E$7,MATCH(K324,'P-07 HACCP score'!$B$3:$B$7,0),MATCH('D-14 Impact'!G$2,'P-07 HACCP score'!$C$2:$E$2,0))</f>
        <v>0</v>
      </c>
      <c r="BA324" s="96">
        <f>INDEX('P-07 HACCP score'!$C$3:$E$7,MATCH(L324,'P-07 HACCP score'!$B$3:$B$7,0),MATCH('D-14 Impact'!H$2,'P-07 HACCP score'!$C$2:$E$2,0))</f>
        <v>0</v>
      </c>
      <c r="BB324" s="96">
        <f>INDEX('P-07 HACCP score'!$C$3:$E$7,MATCH(M324,'P-07 HACCP score'!$B$3:$B$7,0),MATCH('D-14 Impact'!I$2,'P-07 HACCP score'!$C$2:$E$2,0))</f>
        <v>0</v>
      </c>
      <c r="BC324" s="96">
        <f>INDEX('P-07 HACCP score'!$C$3:$E$7,MATCH(N324,'P-07 HACCP score'!$B$3:$B$7,0),MATCH('D-14 Impact'!J$2,'P-07 HACCP score'!$C$2:$E$2,0))</f>
        <v>15</v>
      </c>
      <c r="BD324" s="96">
        <f>INDEX('P-07 HACCP score'!$C$3:$E$7,MATCH(O324,'P-07 HACCP score'!$B$3:$B$7,0),MATCH('D-14 Impact'!K$2,'P-07 HACCP score'!$C$2:$E$2,0))</f>
        <v>15</v>
      </c>
      <c r="BE324" s="96">
        <f>INDEX('P-07 HACCP score'!$C$3:$E$7,MATCH(P324,'P-07 HACCP score'!$B$3:$B$7,0),MATCH('D-14 Impact'!L$2,'P-07 HACCP score'!$C$2:$E$2,0))</f>
        <v>15</v>
      </c>
      <c r="BF324" s="96">
        <f>INDEX('P-07 HACCP score'!$C$3:$E$7,MATCH(Q324,'P-07 HACCP score'!$B$3:$B$7,0),MATCH('D-14 Impact'!M$2,'P-07 HACCP score'!$C$2:$E$2,0))</f>
        <v>5</v>
      </c>
      <c r="BG324" s="96">
        <f>INDEX('P-07 HACCP score'!$C$3:$E$7,MATCH(R324,'P-07 HACCP score'!$B$3:$B$7,0),MATCH('D-14 Impact'!N$2,'P-07 HACCP score'!$C$2:$E$2,0))</f>
        <v>0</v>
      </c>
      <c r="BH324" s="96">
        <f>INDEX('P-07 HACCP score'!$C$3:$E$7,MATCH(S324,'P-07 HACCP score'!$B$3:$B$7,0),MATCH('D-14 Impact'!O$2,'P-07 HACCP score'!$C$2:$E$2,0))</f>
        <v>0</v>
      </c>
      <c r="BI324" s="96">
        <f>INDEX('P-07 HACCP score'!$C$3:$E$7,MATCH(T324,'P-07 HACCP score'!$B$3:$B$7,0),MATCH('D-14 Impact'!P$2,'P-07 HACCP score'!$C$2:$E$2,0))</f>
        <v>0</v>
      </c>
      <c r="BJ324" s="96">
        <f>INDEX('P-07 HACCP score'!$C$3:$E$7,MATCH(U324,'P-07 HACCP score'!$B$3:$B$7,0),MATCH('D-14 Impact'!Q$2,'P-07 HACCP score'!$C$2:$E$2,0))</f>
        <v>0</v>
      </c>
      <c r="BK324" s="96">
        <f>INDEX('P-07 HACCP score'!$C$3:$E$7,MATCH(V324,'P-07 HACCP score'!$B$3:$B$7,0),MATCH('D-14 Impact'!R$2,'P-07 HACCP score'!$C$2:$E$2,0))</f>
        <v>0</v>
      </c>
      <c r="BL324" s="96">
        <f>INDEX('P-07 HACCP score'!$C$3:$E$7,MATCH(W324,'P-07 HACCP score'!$B$3:$B$7,0),MATCH('D-14 Impact'!S$2,'P-07 HACCP score'!$C$2:$E$2,0))</f>
        <v>0</v>
      </c>
      <c r="BM324" s="96">
        <f>INDEX('P-07 HACCP score'!$C$3:$E$7,MATCH(X324,'P-07 HACCP score'!$B$3:$B$7,0),MATCH('D-14 Impact'!T$2,'P-07 HACCP score'!$C$2:$E$2,0))</f>
        <v>0</v>
      </c>
      <c r="BN324" s="96">
        <f>INDEX('P-07 HACCP score'!$C$3:$E$7,MATCH(Y324,'P-07 HACCP score'!$B$3:$B$7,0),MATCH('D-14 Impact'!U$2,'P-07 HACCP score'!$C$2:$E$2,0))</f>
        <v>0</v>
      </c>
      <c r="BO324" s="96">
        <f>INDEX('P-07 HACCP score'!$C$3:$E$7,MATCH(Z324,'P-07 HACCP score'!$B$3:$B$7,0),MATCH('D-14 Impact'!V$2,'P-07 HACCP score'!$C$2:$E$2,0))</f>
        <v>0</v>
      </c>
      <c r="BP324" s="96">
        <f>INDEX('P-07 HACCP score'!$C$3:$E$7,MATCH(AA324,'P-07 HACCP score'!$B$3:$B$7,0),MATCH('D-14 Impact'!W$2,'P-07 HACCP score'!$C$2:$E$2,0))</f>
        <v>0</v>
      </c>
      <c r="BQ324" s="96">
        <f>INDEX('P-07 HACCP score'!$C$3:$E$7,MATCH(AB324,'P-07 HACCP score'!$B$3:$B$7,0),MATCH('D-14 Impact'!X$2,'P-07 HACCP score'!$C$2:$E$2,0))</f>
        <v>0</v>
      </c>
      <c r="BR324" s="96">
        <f>INDEX('P-07 HACCP score'!$C$3:$E$7,MATCH(AC324,'P-07 HACCP score'!$B$3:$B$7,0),MATCH('D-14 Impact'!Y$2,'P-07 HACCP score'!$C$2:$E$2,0))</f>
        <v>0</v>
      </c>
      <c r="BS324" s="96">
        <f>INDEX('P-07 HACCP score'!$C$3:$E$7,MATCH(AD324,'P-07 HACCP score'!$B$3:$B$7,0),MATCH('D-14 Impact'!Z$2,'P-07 HACCP score'!$C$2:$E$2,0))</f>
        <v>0</v>
      </c>
      <c r="BT324" s="96">
        <f>INDEX('P-07 HACCP score'!$C$3:$E$7,MATCH(AE324,'P-07 HACCP score'!$B$3:$B$7,0),MATCH('D-14 Impact'!AA$2,'P-07 HACCP score'!$C$2:$E$2,0))</f>
        <v>0</v>
      </c>
      <c r="BU324" s="96">
        <f>INDEX('P-07 HACCP score'!$C$3:$E$7,MATCH(AF324,'P-07 HACCP score'!$B$3:$B$7,0),MATCH('D-14 Impact'!AB$2,'P-07 HACCP score'!$C$2:$E$2,0))</f>
        <v>0</v>
      </c>
      <c r="BV324" s="96">
        <f>INDEX('P-07 HACCP score'!$C$3:$E$7,MATCH(AG324,'P-07 HACCP score'!$B$3:$B$7,0),MATCH('D-14 Impact'!AC$2,'P-07 HACCP score'!$C$2:$E$2,0))</f>
        <v>0</v>
      </c>
      <c r="BW324" s="96">
        <f>INDEX('P-07 HACCP score'!$C$3:$E$7,MATCH(AH324,'P-07 HACCP score'!$B$3:$B$7,0),MATCH('D-14 Impact'!AD$2,'P-07 HACCP score'!$C$2:$E$2,0))</f>
        <v>0</v>
      </c>
    </row>
    <row r="325" spans="1:75" s="2" customFormat="1" x14ac:dyDescent="0.45">
      <c r="A325" s="72">
        <v>52522</v>
      </c>
      <c r="B325" s="7" t="s">
        <v>432</v>
      </c>
      <c r="C325" s="45" t="s">
        <v>639</v>
      </c>
      <c r="D325" s="44">
        <v>5</v>
      </c>
      <c r="E325" s="23"/>
      <c r="F325" s="24"/>
      <c r="G325" s="24"/>
      <c r="H325" s="33"/>
      <c r="I325" s="33"/>
      <c r="J325" s="33"/>
      <c r="K325" s="33"/>
      <c r="L325" s="33"/>
      <c r="M325" s="24"/>
      <c r="N325" s="24" t="s">
        <v>8</v>
      </c>
      <c r="O325" s="38" t="s">
        <v>8</v>
      </c>
      <c r="P325" s="38" t="s">
        <v>8</v>
      </c>
      <c r="Q325" s="24" t="s">
        <v>6</v>
      </c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39"/>
      <c r="AI325" s="64">
        <f t="shared" si="36"/>
        <v>1</v>
      </c>
      <c r="AJ325" s="65">
        <f t="shared" si="37"/>
        <v>1</v>
      </c>
      <c r="AK325" s="73" t="str">
        <f t="shared" si="38"/>
        <v>HIGH</v>
      </c>
      <c r="AL325" s="67" t="str">
        <f t="shared" si="39"/>
        <v>N</v>
      </c>
      <c r="AM325" s="98" t="s">
        <v>7</v>
      </c>
      <c r="AN325" s="68" t="str">
        <f t="shared" si="40"/>
        <v>HIGH</v>
      </c>
      <c r="AO325" s="74" t="s">
        <v>6</v>
      </c>
      <c r="AP325" s="71" t="s">
        <v>7</v>
      </c>
      <c r="AQ325" s="71" t="s">
        <v>7</v>
      </c>
      <c r="AR325" s="70" t="str">
        <f t="shared" si="35"/>
        <v>N</v>
      </c>
      <c r="AS325" s="71" t="str">
        <f t="shared" si="41"/>
        <v>HIGH</v>
      </c>
      <c r="AT325" s="96">
        <f>INDEX('P-07 HACCP score'!$C$3:$E$7,MATCH(E325,'P-07 HACCP score'!$B$3:$B$7,0),MATCH('D-14 Impact'!A$2,'P-07 HACCP score'!$C$2:$E$2,0))</f>
        <v>0</v>
      </c>
      <c r="AU325" s="96">
        <f>INDEX('P-07 HACCP score'!$C$3:$E$7,MATCH(F325,'P-07 HACCP score'!$B$3:$B$7,0),MATCH('D-14 Impact'!B$2,'P-07 HACCP score'!$C$2:$E$2,0))</f>
        <v>0</v>
      </c>
      <c r="AV325" s="96">
        <f>INDEX('P-07 HACCP score'!$C$3:$E$7,MATCH(G325,'P-07 HACCP score'!$B$3:$B$7,0),MATCH('D-14 Impact'!C$2,'P-07 HACCP score'!$C$2:$E$2,0))</f>
        <v>0</v>
      </c>
      <c r="AW325" s="96">
        <f>INDEX('P-07 HACCP score'!$C$3:$E$7,MATCH(H325,'P-07 HACCP score'!$B$3:$B$7,0),MATCH('D-14 Impact'!D$2,'P-07 HACCP score'!$C$2:$E$2,0))</f>
        <v>0</v>
      </c>
      <c r="AX325" s="96">
        <f>INDEX('P-07 HACCP score'!$C$3:$E$7,MATCH(I325,'P-07 HACCP score'!$B$3:$B$7,0),MATCH('D-14 Impact'!E$2,'P-07 HACCP score'!$C$2:$E$2,0))</f>
        <v>0</v>
      </c>
      <c r="AY325" s="96">
        <f>INDEX('P-07 HACCP score'!$C$3:$E$7,MATCH(J325,'P-07 HACCP score'!$B$3:$B$7,0),MATCH('D-14 Impact'!F$2,'P-07 HACCP score'!$C$2:$E$2,0))</f>
        <v>0</v>
      </c>
      <c r="AZ325" s="96">
        <f>INDEX('P-07 HACCP score'!$C$3:$E$7,MATCH(K325,'P-07 HACCP score'!$B$3:$B$7,0),MATCH('D-14 Impact'!G$2,'P-07 HACCP score'!$C$2:$E$2,0))</f>
        <v>0</v>
      </c>
      <c r="BA325" s="96">
        <f>INDEX('P-07 HACCP score'!$C$3:$E$7,MATCH(L325,'P-07 HACCP score'!$B$3:$B$7,0),MATCH('D-14 Impact'!H$2,'P-07 HACCP score'!$C$2:$E$2,0))</f>
        <v>0</v>
      </c>
      <c r="BB325" s="96">
        <f>INDEX('P-07 HACCP score'!$C$3:$E$7,MATCH(M325,'P-07 HACCP score'!$B$3:$B$7,0),MATCH('D-14 Impact'!I$2,'P-07 HACCP score'!$C$2:$E$2,0))</f>
        <v>0</v>
      </c>
      <c r="BC325" s="96">
        <f>INDEX('P-07 HACCP score'!$C$3:$E$7,MATCH(N325,'P-07 HACCP score'!$B$3:$B$7,0),MATCH('D-14 Impact'!J$2,'P-07 HACCP score'!$C$2:$E$2,0))</f>
        <v>15</v>
      </c>
      <c r="BD325" s="96">
        <f>INDEX('P-07 HACCP score'!$C$3:$E$7,MATCH(O325,'P-07 HACCP score'!$B$3:$B$7,0),MATCH('D-14 Impact'!K$2,'P-07 HACCP score'!$C$2:$E$2,0))</f>
        <v>15</v>
      </c>
      <c r="BE325" s="96">
        <f>INDEX('P-07 HACCP score'!$C$3:$E$7,MATCH(P325,'P-07 HACCP score'!$B$3:$B$7,0),MATCH('D-14 Impact'!L$2,'P-07 HACCP score'!$C$2:$E$2,0))</f>
        <v>15</v>
      </c>
      <c r="BF325" s="96">
        <f>INDEX('P-07 HACCP score'!$C$3:$E$7,MATCH(Q325,'P-07 HACCP score'!$B$3:$B$7,0),MATCH('D-14 Impact'!M$2,'P-07 HACCP score'!$C$2:$E$2,0))</f>
        <v>5</v>
      </c>
      <c r="BG325" s="96">
        <f>INDEX('P-07 HACCP score'!$C$3:$E$7,MATCH(R325,'P-07 HACCP score'!$B$3:$B$7,0),MATCH('D-14 Impact'!N$2,'P-07 HACCP score'!$C$2:$E$2,0))</f>
        <v>0</v>
      </c>
      <c r="BH325" s="96">
        <f>INDEX('P-07 HACCP score'!$C$3:$E$7,MATCH(S325,'P-07 HACCP score'!$B$3:$B$7,0),MATCH('D-14 Impact'!O$2,'P-07 HACCP score'!$C$2:$E$2,0))</f>
        <v>0</v>
      </c>
      <c r="BI325" s="96">
        <f>INDEX('P-07 HACCP score'!$C$3:$E$7,MATCH(T325,'P-07 HACCP score'!$B$3:$B$7,0),MATCH('D-14 Impact'!P$2,'P-07 HACCP score'!$C$2:$E$2,0))</f>
        <v>0</v>
      </c>
      <c r="BJ325" s="96">
        <f>INDEX('P-07 HACCP score'!$C$3:$E$7,MATCH(U325,'P-07 HACCP score'!$B$3:$B$7,0),MATCH('D-14 Impact'!Q$2,'P-07 HACCP score'!$C$2:$E$2,0))</f>
        <v>0</v>
      </c>
      <c r="BK325" s="96">
        <f>INDEX('P-07 HACCP score'!$C$3:$E$7,MATCH(V325,'P-07 HACCP score'!$B$3:$B$7,0),MATCH('D-14 Impact'!R$2,'P-07 HACCP score'!$C$2:$E$2,0))</f>
        <v>0</v>
      </c>
      <c r="BL325" s="96">
        <f>INDEX('P-07 HACCP score'!$C$3:$E$7,MATCH(W325,'P-07 HACCP score'!$B$3:$B$7,0),MATCH('D-14 Impact'!S$2,'P-07 HACCP score'!$C$2:$E$2,0))</f>
        <v>0</v>
      </c>
      <c r="BM325" s="96">
        <f>INDEX('P-07 HACCP score'!$C$3:$E$7,MATCH(X325,'P-07 HACCP score'!$B$3:$B$7,0),MATCH('D-14 Impact'!T$2,'P-07 HACCP score'!$C$2:$E$2,0))</f>
        <v>0</v>
      </c>
      <c r="BN325" s="96">
        <f>INDEX('P-07 HACCP score'!$C$3:$E$7,MATCH(Y325,'P-07 HACCP score'!$B$3:$B$7,0),MATCH('D-14 Impact'!U$2,'P-07 HACCP score'!$C$2:$E$2,0))</f>
        <v>0</v>
      </c>
      <c r="BO325" s="96">
        <f>INDEX('P-07 HACCP score'!$C$3:$E$7,MATCH(Z325,'P-07 HACCP score'!$B$3:$B$7,0),MATCH('D-14 Impact'!V$2,'P-07 HACCP score'!$C$2:$E$2,0))</f>
        <v>0</v>
      </c>
      <c r="BP325" s="96">
        <f>INDEX('P-07 HACCP score'!$C$3:$E$7,MATCH(AA325,'P-07 HACCP score'!$B$3:$B$7,0),MATCH('D-14 Impact'!W$2,'P-07 HACCP score'!$C$2:$E$2,0))</f>
        <v>0</v>
      </c>
      <c r="BQ325" s="96">
        <f>INDEX('P-07 HACCP score'!$C$3:$E$7,MATCH(AB325,'P-07 HACCP score'!$B$3:$B$7,0),MATCH('D-14 Impact'!X$2,'P-07 HACCP score'!$C$2:$E$2,0))</f>
        <v>0</v>
      </c>
      <c r="BR325" s="96">
        <f>INDEX('P-07 HACCP score'!$C$3:$E$7,MATCH(AC325,'P-07 HACCP score'!$B$3:$B$7,0),MATCH('D-14 Impact'!Y$2,'P-07 HACCP score'!$C$2:$E$2,0))</f>
        <v>0</v>
      </c>
      <c r="BS325" s="96">
        <f>INDEX('P-07 HACCP score'!$C$3:$E$7,MATCH(AD325,'P-07 HACCP score'!$B$3:$B$7,0),MATCH('D-14 Impact'!Z$2,'P-07 HACCP score'!$C$2:$E$2,0))</f>
        <v>0</v>
      </c>
      <c r="BT325" s="96">
        <f>INDEX('P-07 HACCP score'!$C$3:$E$7,MATCH(AE325,'P-07 HACCP score'!$B$3:$B$7,0),MATCH('D-14 Impact'!AA$2,'P-07 HACCP score'!$C$2:$E$2,0))</f>
        <v>0</v>
      </c>
      <c r="BU325" s="96">
        <f>INDEX('P-07 HACCP score'!$C$3:$E$7,MATCH(AF325,'P-07 HACCP score'!$B$3:$B$7,0),MATCH('D-14 Impact'!AB$2,'P-07 HACCP score'!$C$2:$E$2,0))</f>
        <v>0</v>
      </c>
      <c r="BV325" s="96">
        <f>INDEX('P-07 HACCP score'!$C$3:$E$7,MATCH(AG325,'P-07 HACCP score'!$B$3:$B$7,0),MATCH('D-14 Impact'!AC$2,'P-07 HACCP score'!$C$2:$E$2,0))</f>
        <v>0</v>
      </c>
      <c r="BW325" s="96">
        <f>INDEX('P-07 HACCP score'!$C$3:$E$7,MATCH(AH325,'P-07 HACCP score'!$B$3:$B$7,0),MATCH('D-14 Impact'!AD$2,'P-07 HACCP score'!$C$2:$E$2,0))</f>
        <v>0</v>
      </c>
    </row>
    <row r="326" spans="1:75" s="2" customFormat="1" x14ac:dyDescent="0.45">
      <c r="A326" s="72">
        <v>52721</v>
      </c>
      <c r="B326" s="7" t="s">
        <v>456</v>
      </c>
      <c r="C326" s="45" t="s">
        <v>639</v>
      </c>
      <c r="D326" s="44">
        <v>5</v>
      </c>
      <c r="E326" s="23"/>
      <c r="F326" s="24"/>
      <c r="G326" s="24"/>
      <c r="H326" s="33"/>
      <c r="I326" s="33"/>
      <c r="J326" s="33"/>
      <c r="K326" s="33"/>
      <c r="L326" s="33"/>
      <c r="M326" s="24"/>
      <c r="N326" s="24" t="s">
        <v>9</v>
      </c>
      <c r="O326" s="38" t="s">
        <v>9</v>
      </c>
      <c r="P326" s="38" t="s">
        <v>9</v>
      </c>
      <c r="Q326" s="24" t="s">
        <v>6</v>
      </c>
      <c r="R326" s="24"/>
      <c r="S326" s="24"/>
      <c r="T326" s="24"/>
      <c r="U326" s="24" t="s">
        <v>6</v>
      </c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39"/>
      <c r="AI326" s="64">
        <f t="shared" si="36"/>
        <v>2</v>
      </c>
      <c r="AJ326" s="65">
        <f t="shared" si="37"/>
        <v>0</v>
      </c>
      <c r="AK326" s="73" t="str">
        <f t="shared" si="38"/>
        <v>MEDIUM</v>
      </c>
      <c r="AL326" s="67" t="str">
        <f t="shared" si="39"/>
        <v>N</v>
      </c>
      <c r="AM326" s="98" t="s">
        <v>7</v>
      </c>
      <c r="AN326" s="68" t="str">
        <f t="shared" si="40"/>
        <v>MEDIUM</v>
      </c>
      <c r="AO326" s="74" t="s">
        <v>6</v>
      </c>
      <c r="AP326" s="69" t="s">
        <v>7</v>
      </c>
      <c r="AQ326" s="71" t="s">
        <v>7</v>
      </c>
      <c r="AR326" s="70" t="str">
        <f t="shared" si="35"/>
        <v>N</v>
      </c>
      <c r="AS326" s="71" t="str">
        <f t="shared" si="41"/>
        <v>MEDIUM</v>
      </c>
      <c r="AT326" s="96">
        <f>INDEX('P-07 HACCP score'!$C$3:$E$7,MATCH(E326,'P-07 HACCP score'!$B$3:$B$7,0),MATCH('D-14 Impact'!A$2,'P-07 HACCP score'!$C$2:$E$2,0))</f>
        <v>0</v>
      </c>
      <c r="AU326" s="96">
        <f>INDEX('P-07 HACCP score'!$C$3:$E$7,MATCH(F326,'P-07 HACCP score'!$B$3:$B$7,0),MATCH('D-14 Impact'!B$2,'P-07 HACCP score'!$C$2:$E$2,0))</f>
        <v>0</v>
      </c>
      <c r="AV326" s="96">
        <f>INDEX('P-07 HACCP score'!$C$3:$E$7,MATCH(G326,'P-07 HACCP score'!$B$3:$B$7,0),MATCH('D-14 Impact'!C$2,'P-07 HACCP score'!$C$2:$E$2,0))</f>
        <v>0</v>
      </c>
      <c r="AW326" s="96">
        <f>INDEX('P-07 HACCP score'!$C$3:$E$7,MATCH(H326,'P-07 HACCP score'!$B$3:$B$7,0),MATCH('D-14 Impact'!D$2,'P-07 HACCP score'!$C$2:$E$2,0))</f>
        <v>0</v>
      </c>
      <c r="AX326" s="96">
        <f>INDEX('P-07 HACCP score'!$C$3:$E$7,MATCH(I326,'P-07 HACCP score'!$B$3:$B$7,0),MATCH('D-14 Impact'!E$2,'P-07 HACCP score'!$C$2:$E$2,0))</f>
        <v>0</v>
      </c>
      <c r="AY326" s="96">
        <f>INDEX('P-07 HACCP score'!$C$3:$E$7,MATCH(J326,'P-07 HACCP score'!$B$3:$B$7,0),MATCH('D-14 Impact'!F$2,'P-07 HACCP score'!$C$2:$E$2,0))</f>
        <v>0</v>
      </c>
      <c r="AZ326" s="96">
        <f>INDEX('P-07 HACCP score'!$C$3:$E$7,MATCH(K326,'P-07 HACCP score'!$B$3:$B$7,0),MATCH('D-14 Impact'!G$2,'P-07 HACCP score'!$C$2:$E$2,0))</f>
        <v>0</v>
      </c>
      <c r="BA326" s="96">
        <f>INDEX('P-07 HACCP score'!$C$3:$E$7,MATCH(L326,'P-07 HACCP score'!$B$3:$B$7,0),MATCH('D-14 Impact'!H$2,'P-07 HACCP score'!$C$2:$E$2,0))</f>
        <v>0</v>
      </c>
      <c r="BB326" s="96">
        <f>INDEX('P-07 HACCP score'!$C$3:$E$7,MATCH(M326,'P-07 HACCP score'!$B$3:$B$7,0),MATCH('D-14 Impact'!I$2,'P-07 HACCP score'!$C$2:$E$2,0))</f>
        <v>0</v>
      </c>
      <c r="BC326" s="96">
        <f>INDEX('P-07 HACCP score'!$C$3:$E$7,MATCH(N326,'P-07 HACCP score'!$B$3:$B$7,0),MATCH('D-14 Impact'!J$2,'P-07 HACCP score'!$C$2:$E$2,0))</f>
        <v>9</v>
      </c>
      <c r="BD326" s="96">
        <f>INDEX('P-07 HACCP score'!$C$3:$E$7,MATCH(O326,'P-07 HACCP score'!$B$3:$B$7,0),MATCH('D-14 Impact'!K$2,'P-07 HACCP score'!$C$2:$E$2,0))</f>
        <v>9</v>
      </c>
      <c r="BE326" s="96">
        <f>INDEX('P-07 HACCP score'!$C$3:$E$7,MATCH(P326,'P-07 HACCP score'!$B$3:$B$7,0),MATCH('D-14 Impact'!L$2,'P-07 HACCP score'!$C$2:$E$2,0))</f>
        <v>9</v>
      </c>
      <c r="BF326" s="96">
        <f>INDEX('P-07 HACCP score'!$C$3:$E$7,MATCH(Q326,'P-07 HACCP score'!$B$3:$B$7,0),MATCH('D-14 Impact'!M$2,'P-07 HACCP score'!$C$2:$E$2,0))</f>
        <v>5</v>
      </c>
      <c r="BG326" s="96">
        <f>INDEX('P-07 HACCP score'!$C$3:$E$7,MATCH(R326,'P-07 HACCP score'!$B$3:$B$7,0),MATCH('D-14 Impact'!N$2,'P-07 HACCP score'!$C$2:$E$2,0))</f>
        <v>0</v>
      </c>
      <c r="BH326" s="96">
        <f>INDEX('P-07 HACCP score'!$C$3:$E$7,MATCH(S326,'P-07 HACCP score'!$B$3:$B$7,0),MATCH('D-14 Impact'!O$2,'P-07 HACCP score'!$C$2:$E$2,0))</f>
        <v>0</v>
      </c>
      <c r="BI326" s="96">
        <f>INDEX('P-07 HACCP score'!$C$3:$E$7,MATCH(T326,'P-07 HACCP score'!$B$3:$B$7,0),MATCH('D-14 Impact'!P$2,'P-07 HACCP score'!$C$2:$E$2,0))</f>
        <v>0</v>
      </c>
      <c r="BJ326" s="96">
        <f>INDEX('P-07 HACCP score'!$C$3:$E$7,MATCH(U326,'P-07 HACCP score'!$B$3:$B$7,0),MATCH('D-14 Impact'!Q$2,'P-07 HACCP score'!$C$2:$E$2,0))</f>
        <v>1</v>
      </c>
      <c r="BK326" s="96">
        <f>INDEX('P-07 HACCP score'!$C$3:$E$7,MATCH(V326,'P-07 HACCP score'!$B$3:$B$7,0),MATCH('D-14 Impact'!R$2,'P-07 HACCP score'!$C$2:$E$2,0))</f>
        <v>0</v>
      </c>
      <c r="BL326" s="96">
        <f>INDEX('P-07 HACCP score'!$C$3:$E$7,MATCH(W326,'P-07 HACCP score'!$B$3:$B$7,0),MATCH('D-14 Impact'!S$2,'P-07 HACCP score'!$C$2:$E$2,0))</f>
        <v>0</v>
      </c>
      <c r="BM326" s="96">
        <f>INDEX('P-07 HACCP score'!$C$3:$E$7,MATCH(X326,'P-07 HACCP score'!$B$3:$B$7,0),MATCH('D-14 Impact'!T$2,'P-07 HACCP score'!$C$2:$E$2,0))</f>
        <v>0</v>
      </c>
      <c r="BN326" s="96">
        <f>INDEX('P-07 HACCP score'!$C$3:$E$7,MATCH(Y326,'P-07 HACCP score'!$B$3:$B$7,0),MATCH('D-14 Impact'!U$2,'P-07 HACCP score'!$C$2:$E$2,0))</f>
        <v>0</v>
      </c>
      <c r="BO326" s="96">
        <f>INDEX('P-07 HACCP score'!$C$3:$E$7,MATCH(Z326,'P-07 HACCP score'!$B$3:$B$7,0),MATCH('D-14 Impact'!V$2,'P-07 HACCP score'!$C$2:$E$2,0))</f>
        <v>0</v>
      </c>
      <c r="BP326" s="96">
        <f>INDEX('P-07 HACCP score'!$C$3:$E$7,MATCH(AA326,'P-07 HACCP score'!$B$3:$B$7,0),MATCH('D-14 Impact'!W$2,'P-07 HACCP score'!$C$2:$E$2,0))</f>
        <v>0</v>
      </c>
      <c r="BQ326" s="96">
        <f>INDEX('P-07 HACCP score'!$C$3:$E$7,MATCH(AB326,'P-07 HACCP score'!$B$3:$B$7,0),MATCH('D-14 Impact'!X$2,'P-07 HACCP score'!$C$2:$E$2,0))</f>
        <v>0</v>
      </c>
      <c r="BR326" s="96">
        <f>INDEX('P-07 HACCP score'!$C$3:$E$7,MATCH(AC326,'P-07 HACCP score'!$B$3:$B$7,0),MATCH('D-14 Impact'!Y$2,'P-07 HACCP score'!$C$2:$E$2,0))</f>
        <v>0</v>
      </c>
      <c r="BS326" s="96">
        <f>INDEX('P-07 HACCP score'!$C$3:$E$7,MATCH(AD326,'P-07 HACCP score'!$B$3:$B$7,0),MATCH('D-14 Impact'!Z$2,'P-07 HACCP score'!$C$2:$E$2,0))</f>
        <v>0</v>
      </c>
      <c r="BT326" s="96">
        <f>INDEX('P-07 HACCP score'!$C$3:$E$7,MATCH(AE326,'P-07 HACCP score'!$B$3:$B$7,0),MATCH('D-14 Impact'!AA$2,'P-07 HACCP score'!$C$2:$E$2,0))</f>
        <v>0</v>
      </c>
      <c r="BU326" s="96">
        <f>INDEX('P-07 HACCP score'!$C$3:$E$7,MATCH(AF326,'P-07 HACCP score'!$B$3:$B$7,0),MATCH('D-14 Impact'!AB$2,'P-07 HACCP score'!$C$2:$E$2,0))</f>
        <v>0</v>
      </c>
      <c r="BV326" s="96">
        <f>INDEX('P-07 HACCP score'!$C$3:$E$7,MATCH(AG326,'P-07 HACCP score'!$B$3:$B$7,0),MATCH('D-14 Impact'!AC$2,'P-07 HACCP score'!$C$2:$E$2,0))</f>
        <v>0</v>
      </c>
      <c r="BW326" s="96">
        <f>INDEX('P-07 HACCP score'!$C$3:$E$7,MATCH(AH326,'P-07 HACCP score'!$B$3:$B$7,0),MATCH('D-14 Impact'!AD$2,'P-07 HACCP score'!$C$2:$E$2,0))</f>
        <v>0</v>
      </c>
    </row>
    <row r="327" spans="1:75" s="2" customFormat="1" x14ac:dyDescent="0.45">
      <c r="A327" s="72">
        <v>52720</v>
      </c>
      <c r="B327" s="7" t="s">
        <v>455</v>
      </c>
      <c r="C327" s="45" t="s">
        <v>639</v>
      </c>
      <c r="D327" s="44" t="s">
        <v>10</v>
      </c>
      <c r="E327" s="23"/>
      <c r="F327" s="24"/>
      <c r="G327" s="24"/>
      <c r="H327" s="33"/>
      <c r="I327" s="33"/>
      <c r="J327" s="33"/>
      <c r="K327" s="33"/>
      <c r="L327" s="33"/>
      <c r="M327" s="24"/>
      <c r="N327" s="24" t="s">
        <v>9</v>
      </c>
      <c r="O327" s="38" t="s">
        <v>9</v>
      </c>
      <c r="P327" s="38" t="s">
        <v>9</v>
      </c>
      <c r="Q327" s="24" t="s">
        <v>6</v>
      </c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39"/>
      <c r="AI327" s="64">
        <f t="shared" si="36"/>
        <v>2</v>
      </c>
      <c r="AJ327" s="65">
        <f t="shared" si="37"/>
        <v>0</v>
      </c>
      <c r="AK327" s="73" t="str">
        <f t="shared" si="38"/>
        <v>MEDIUM</v>
      </c>
      <c r="AL327" s="67" t="str">
        <f t="shared" si="39"/>
        <v>N</v>
      </c>
      <c r="AM327" s="98" t="s">
        <v>7</v>
      </c>
      <c r="AN327" s="68" t="str">
        <f t="shared" si="40"/>
        <v>MEDIUM</v>
      </c>
      <c r="AO327" s="74" t="s">
        <v>6</v>
      </c>
      <c r="AP327" s="71" t="s">
        <v>679</v>
      </c>
      <c r="AQ327" s="71" t="s">
        <v>7</v>
      </c>
      <c r="AR327" s="70" t="str">
        <f t="shared" si="35"/>
        <v>N</v>
      </c>
      <c r="AS327" s="71" t="str">
        <f t="shared" si="41"/>
        <v>MEDIUM</v>
      </c>
      <c r="AT327" s="96">
        <f>INDEX('P-07 HACCP score'!$C$3:$E$7,MATCH(E327,'P-07 HACCP score'!$B$3:$B$7,0),MATCH('D-14 Impact'!A$2,'P-07 HACCP score'!$C$2:$E$2,0))</f>
        <v>0</v>
      </c>
      <c r="AU327" s="96">
        <f>INDEX('P-07 HACCP score'!$C$3:$E$7,MATCH(F327,'P-07 HACCP score'!$B$3:$B$7,0),MATCH('D-14 Impact'!B$2,'P-07 HACCP score'!$C$2:$E$2,0))</f>
        <v>0</v>
      </c>
      <c r="AV327" s="96">
        <f>INDEX('P-07 HACCP score'!$C$3:$E$7,MATCH(G327,'P-07 HACCP score'!$B$3:$B$7,0),MATCH('D-14 Impact'!C$2,'P-07 HACCP score'!$C$2:$E$2,0))</f>
        <v>0</v>
      </c>
      <c r="AW327" s="96">
        <f>INDEX('P-07 HACCP score'!$C$3:$E$7,MATCH(H327,'P-07 HACCP score'!$B$3:$B$7,0),MATCH('D-14 Impact'!D$2,'P-07 HACCP score'!$C$2:$E$2,0))</f>
        <v>0</v>
      </c>
      <c r="AX327" s="96">
        <f>INDEX('P-07 HACCP score'!$C$3:$E$7,MATCH(I327,'P-07 HACCP score'!$B$3:$B$7,0),MATCH('D-14 Impact'!E$2,'P-07 HACCP score'!$C$2:$E$2,0))</f>
        <v>0</v>
      </c>
      <c r="AY327" s="96">
        <f>INDEX('P-07 HACCP score'!$C$3:$E$7,MATCH(J327,'P-07 HACCP score'!$B$3:$B$7,0),MATCH('D-14 Impact'!F$2,'P-07 HACCP score'!$C$2:$E$2,0))</f>
        <v>0</v>
      </c>
      <c r="AZ327" s="96">
        <f>INDEX('P-07 HACCP score'!$C$3:$E$7,MATCH(K327,'P-07 HACCP score'!$B$3:$B$7,0),MATCH('D-14 Impact'!G$2,'P-07 HACCP score'!$C$2:$E$2,0))</f>
        <v>0</v>
      </c>
      <c r="BA327" s="96">
        <f>INDEX('P-07 HACCP score'!$C$3:$E$7,MATCH(L327,'P-07 HACCP score'!$B$3:$B$7,0),MATCH('D-14 Impact'!H$2,'P-07 HACCP score'!$C$2:$E$2,0))</f>
        <v>0</v>
      </c>
      <c r="BB327" s="96">
        <f>INDEX('P-07 HACCP score'!$C$3:$E$7,MATCH(M327,'P-07 HACCP score'!$B$3:$B$7,0),MATCH('D-14 Impact'!I$2,'P-07 HACCP score'!$C$2:$E$2,0))</f>
        <v>0</v>
      </c>
      <c r="BC327" s="96">
        <f>INDEX('P-07 HACCP score'!$C$3:$E$7,MATCH(N327,'P-07 HACCP score'!$B$3:$B$7,0),MATCH('D-14 Impact'!J$2,'P-07 HACCP score'!$C$2:$E$2,0))</f>
        <v>9</v>
      </c>
      <c r="BD327" s="96">
        <f>INDEX('P-07 HACCP score'!$C$3:$E$7,MATCH(O327,'P-07 HACCP score'!$B$3:$B$7,0),MATCH('D-14 Impact'!K$2,'P-07 HACCP score'!$C$2:$E$2,0))</f>
        <v>9</v>
      </c>
      <c r="BE327" s="96">
        <f>INDEX('P-07 HACCP score'!$C$3:$E$7,MATCH(P327,'P-07 HACCP score'!$B$3:$B$7,0),MATCH('D-14 Impact'!L$2,'P-07 HACCP score'!$C$2:$E$2,0))</f>
        <v>9</v>
      </c>
      <c r="BF327" s="96">
        <f>INDEX('P-07 HACCP score'!$C$3:$E$7,MATCH(Q327,'P-07 HACCP score'!$B$3:$B$7,0),MATCH('D-14 Impact'!M$2,'P-07 HACCP score'!$C$2:$E$2,0))</f>
        <v>5</v>
      </c>
      <c r="BG327" s="96">
        <f>INDEX('P-07 HACCP score'!$C$3:$E$7,MATCH(R327,'P-07 HACCP score'!$B$3:$B$7,0),MATCH('D-14 Impact'!N$2,'P-07 HACCP score'!$C$2:$E$2,0))</f>
        <v>0</v>
      </c>
      <c r="BH327" s="96">
        <f>INDEX('P-07 HACCP score'!$C$3:$E$7,MATCH(S327,'P-07 HACCP score'!$B$3:$B$7,0),MATCH('D-14 Impact'!O$2,'P-07 HACCP score'!$C$2:$E$2,0))</f>
        <v>0</v>
      </c>
      <c r="BI327" s="96">
        <f>INDEX('P-07 HACCP score'!$C$3:$E$7,MATCH(T327,'P-07 HACCP score'!$B$3:$B$7,0),MATCH('D-14 Impact'!P$2,'P-07 HACCP score'!$C$2:$E$2,0))</f>
        <v>0</v>
      </c>
      <c r="BJ327" s="96">
        <f>INDEX('P-07 HACCP score'!$C$3:$E$7,MATCH(U327,'P-07 HACCP score'!$B$3:$B$7,0),MATCH('D-14 Impact'!Q$2,'P-07 HACCP score'!$C$2:$E$2,0))</f>
        <v>0</v>
      </c>
      <c r="BK327" s="96">
        <f>INDEX('P-07 HACCP score'!$C$3:$E$7,MATCH(V327,'P-07 HACCP score'!$B$3:$B$7,0),MATCH('D-14 Impact'!R$2,'P-07 HACCP score'!$C$2:$E$2,0))</f>
        <v>0</v>
      </c>
      <c r="BL327" s="96">
        <f>INDEX('P-07 HACCP score'!$C$3:$E$7,MATCH(W327,'P-07 HACCP score'!$B$3:$B$7,0),MATCH('D-14 Impact'!S$2,'P-07 HACCP score'!$C$2:$E$2,0))</f>
        <v>0</v>
      </c>
      <c r="BM327" s="96">
        <f>INDEX('P-07 HACCP score'!$C$3:$E$7,MATCH(X327,'P-07 HACCP score'!$B$3:$B$7,0),MATCH('D-14 Impact'!T$2,'P-07 HACCP score'!$C$2:$E$2,0))</f>
        <v>0</v>
      </c>
      <c r="BN327" s="96">
        <f>INDEX('P-07 HACCP score'!$C$3:$E$7,MATCH(Y327,'P-07 HACCP score'!$B$3:$B$7,0),MATCH('D-14 Impact'!U$2,'P-07 HACCP score'!$C$2:$E$2,0))</f>
        <v>0</v>
      </c>
      <c r="BO327" s="96">
        <f>INDEX('P-07 HACCP score'!$C$3:$E$7,MATCH(Z327,'P-07 HACCP score'!$B$3:$B$7,0),MATCH('D-14 Impact'!V$2,'P-07 HACCP score'!$C$2:$E$2,0))</f>
        <v>0</v>
      </c>
      <c r="BP327" s="96">
        <f>INDEX('P-07 HACCP score'!$C$3:$E$7,MATCH(AA327,'P-07 HACCP score'!$B$3:$B$7,0),MATCH('D-14 Impact'!W$2,'P-07 HACCP score'!$C$2:$E$2,0))</f>
        <v>0</v>
      </c>
      <c r="BQ327" s="96">
        <f>INDEX('P-07 HACCP score'!$C$3:$E$7,MATCH(AB327,'P-07 HACCP score'!$B$3:$B$7,0),MATCH('D-14 Impact'!X$2,'P-07 HACCP score'!$C$2:$E$2,0))</f>
        <v>0</v>
      </c>
      <c r="BR327" s="96">
        <f>INDEX('P-07 HACCP score'!$C$3:$E$7,MATCH(AC327,'P-07 HACCP score'!$B$3:$B$7,0),MATCH('D-14 Impact'!Y$2,'P-07 HACCP score'!$C$2:$E$2,0))</f>
        <v>0</v>
      </c>
      <c r="BS327" s="96">
        <f>INDEX('P-07 HACCP score'!$C$3:$E$7,MATCH(AD327,'P-07 HACCP score'!$B$3:$B$7,0),MATCH('D-14 Impact'!Z$2,'P-07 HACCP score'!$C$2:$E$2,0))</f>
        <v>0</v>
      </c>
      <c r="BT327" s="96">
        <f>INDEX('P-07 HACCP score'!$C$3:$E$7,MATCH(AE327,'P-07 HACCP score'!$B$3:$B$7,0),MATCH('D-14 Impact'!AA$2,'P-07 HACCP score'!$C$2:$E$2,0))</f>
        <v>0</v>
      </c>
      <c r="BU327" s="96">
        <f>INDEX('P-07 HACCP score'!$C$3:$E$7,MATCH(AF327,'P-07 HACCP score'!$B$3:$B$7,0),MATCH('D-14 Impact'!AB$2,'P-07 HACCP score'!$C$2:$E$2,0))</f>
        <v>0</v>
      </c>
      <c r="BV327" s="96">
        <f>INDEX('P-07 HACCP score'!$C$3:$E$7,MATCH(AG327,'P-07 HACCP score'!$B$3:$B$7,0),MATCH('D-14 Impact'!AC$2,'P-07 HACCP score'!$C$2:$E$2,0))</f>
        <v>0</v>
      </c>
      <c r="BW327" s="96">
        <f>INDEX('P-07 HACCP score'!$C$3:$E$7,MATCH(AH327,'P-07 HACCP score'!$B$3:$B$7,0),MATCH('D-14 Impact'!AD$2,'P-07 HACCP score'!$C$2:$E$2,0))</f>
        <v>0</v>
      </c>
    </row>
    <row r="328" spans="1:75" s="2" customFormat="1" x14ac:dyDescent="0.45">
      <c r="A328" s="72">
        <v>51807</v>
      </c>
      <c r="B328" s="7" t="s">
        <v>374</v>
      </c>
      <c r="C328" s="45" t="s">
        <v>634</v>
      </c>
      <c r="D328" s="44">
        <v>3</v>
      </c>
      <c r="E328" s="111" t="s">
        <v>67</v>
      </c>
      <c r="F328" s="24"/>
      <c r="G328" s="24"/>
      <c r="H328" s="33"/>
      <c r="I328" s="33"/>
      <c r="J328" s="33"/>
      <c r="K328" s="33"/>
      <c r="L328" s="33"/>
      <c r="M328" s="24"/>
      <c r="N328" s="24"/>
      <c r="O328" s="38"/>
      <c r="P328" s="38"/>
      <c r="Q328" s="109" t="s">
        <v>67</v>
      </c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39"/>
      <c r="AI328" s="64">
        <f t="shared" si="36"/>
        <v>0</v>
      </c>
      <c r="AJ328" s="65">
        <f t="shared" si="37"/>
        <v>0</v>
      </c>
      <c r="AK328" s="73" t="str">
        <f t="shared" si="38"/>
        <v>LOW</v>
      </c>
      <c r="AL328" s="67" t="str">
        <f t="shared" si="39"/>
        <v>N</v>
      </c>
      <c r="AM328" s="98" t="s">
        <v>7</v>
      </c>
      <c r="AN328" s="68" t="str">
        <f t="shared" si="40"/>
        <v>LOW</v>
      </c>
      <c r="AO328" s="74" t="s">
        <v>6</v>
      </c>
      <c r="AP328" s="71" t="s">
        <v>7</v>
      </c>
      <c r="AQ328" s="71" t="s">
        <v>7</v>
      </c>
      <c r="AR328" s="70" t="str">
        <f t="shared" si="35"/>
        <v>N</v>
      </c>
      <c r="AS328" s="71" t="str">
        <f t="shared" si="41"/>
        <v>LOW</v>
      </c>
      <c r="AT328" s="96">
        <f>INDEX('P-07 HACCP score'!$C$3:$E$7,MATCH(E328,'P-07 HACCP score'!$B$3:$B$7,0),MATCH('D-14 Impact'!A$2,'P-07 HACCP score'!$C$2:$E$2,0))</f>
        <v>1.5</v>
      </c>
      <c r="AU328" s="96">
        <f>INDEX('P-07 HACCP score'!$C$3:$E$7,MATCH(F328,'P-07 HACCP score'!$B$3:$B$7,0),MATCH('D-14 Impact'!B$2,'P-07 HACCP score'!$C$2:$E$2,0))</f>
        <v>0</v>
      </c>
      <c r="AV328" s="96">
        <f>INDEX('P-07 HACCP score'!$C$3:$E$7,MATCH(G328,'P-07 HACCP score'!$B$3:$B$7,0),MATCH('D-14 Impact'!C$2,'P-07 HACCP score'!$C$2:$E$2,0))</f>
        <v>0</v>
      </c>
      <c r="AW328" s="96">
        <f>INDEX('P-07 HACCP score'!$C$3:$E$7,MATCH(H328,'P-07 HACCP score'!$B$3:$B$7,0),MATCH('D-14 Impact'!D$2,'P-07 HACCP score'!$C$2:$E$2,0))</f>
        <v>0</v>
      </c>
      <c r="AX328" s="96">
        <f>INDEX('P-07 HACCP score'!$C$3:$E$7,MATCH(I328,'P-07 HACCP score'!$B$3:$B$7,0),MATCH('D-14 Impact'!E$2,'P-07 HACCP score'!$C$2:$E$2,0))</f>
        <v>0</v>
      </c>
      <c r="AY328" s="96">
        <f>INDEX('P-07 HACCP score'!$C$3:$E$7,MATCH(J328,'P-07 HACCP score'!$B$3:$B$7,0),MATCH('D-14 Impact'!F$2,'P-07 HACCP score'!$C$2:$E$2,0))</f>
        <v>0</v>
      </c>
      <c r="AZ328" s="96">
        <f>INDEX('P-07 HACCP score'!$C$3:$E$7,MATCH(K328,'P-07 HACCP score'!$B$3:$B$7,0),MATCH('D-14 Impact'!G$2,'P-07 HACCP score'!$C$2:$E$2,0))</f>
        <v>0</v>
      </c>
      <c r="BA328" s="96">
        <f>INDEX('P-07 HACCP score'!$C$3:$E$7,MATCH(L328,'P-07 HACCP score'!$B$3:$B$7,0),MATCH('D-14 Impact'!H$2,'P-07 HACCP score'!$C$2:$E$2,0))</f>
        <v>0</v>
      </c>
      <c r="BB328" s="96">
        <f>INDEX('P-07 HACCP score'!$C$3:$E$7,MATCH(M328,'P-07 HACCP score'!$B$3:$B$7,0),MATCH('D-14 Impact'!I$2,'P-07 HACCP score'!$C$2:$E$2,0))</f>
        <v>0</v>
      </c>
      <c r="BC328" s="96">
        <f>INDEX('P-07 HACCP score'!$C$3:$E$7,MATCH(N328,'P-07 HACCP score'!$B$3:$B$7,0),MATCH('D-14 Impact'!J$2,'P-07 HACCP score'!$C$2:$E$2,0))</f>
        <v>0</v>
      </c>
      <c r="BD328" s="96">
        <f>INDEX('P-07 HACCP score'!$C$3:$E$7,MATCH(O328,'P-07 HACCP score'!$B$3:$B$7,0),MATCH('D-14 Impact'!K$2,'P-07 HACCP score'!$C$2:$E$2,0))</f>
        <v>0</v>
      </c>
      <c r="BE328" s="96">
        <f>INDEX('P-07 HACCP score'!$C$3:$E$7,MATCH(P328,'P-07 HACCP score'!$B$3:$B$7,0),MATCH('D-14 Impact'!L$2,'P-07 HACCP score'!$C$2:$E$2,0))</f>
        <v>0</v>
      </c>
      <c r="BF328" s="96">
        <f>INDEX('P-07 HACCP score'!$C$3:$E$7,MATCH(Q328,'P-07 HACCP score'!$B$3:$B$7,0),MATCH('D-14 Impact'!M$2,'P-07 HACCP score'!$C$2:$E$2,0))</f>
        <v>2.5</v>
      </c>
      <c r="BG328" s="96">
        <f>INDEX('P-07 HACCP score'!$C$3:$E$7,MATCH(R328,'P-07 HACCP score'!$B$3:$B$7,0),MATCH('D-14 Impact'!N$2,'P-07 HACCP score'!$C$2:$E$2,0))</f>
        <v>0</v>
      </c>
      <c r="BH328" s="96">
        <f>INDEX('P-07 HACCP score'!$C$3:$E$7,MATCH(S328,'P-07 HACCP score'!$B$3:$B$7,0),MATCH('D-14 Impact'!O$2,'P-07 HACCP score'!$C$2:$E$2,0))</f>
        <v>0</v>
      </c>
      <c r="BI328" s="96">
        <f>INDEX('P-07 HACCP score'!$C$3:$E$7,MATCH(T328,'P-07 HACCP score'!$B$3:$B$7,0),MATCH('D-14 Impact'!P$2,'P-07 HACCP score'!$C$2:$E$2,0))</f>
        <v>0</v>
      </c>
      <c r="BJ328" s="96">
        <f>INDEX('P-07 HACCP score'!$C$3:$E$7,MATCH(U328,'P-07 HACCP score'!$B$3:$B$7,0),MATCH('D-14 Impact'!Q$2,'P-07 HACCP score'!$C$2:$E$2,0))</f>
        <v>0</v>
      </c>
      <c r="BK328" s="96">
        <f>INDEX('P-07 HACCP score'!$C$3:$E$7,MATCH(V328,'P-07 HACCP score'!$B$3:$B$7,0),MATCH('D-14 Impact'!R$2,'P-07 HACCP score'!$C$2:$E$2,0))</f>
        <v>0</v>
      </c>
      <c r="BL328" s="96">
        <f>INDEX('P-07 HACCP score'!$C$3:$E$7,MATCH(W328,'P-07 HACCP score'!$B$3:$B$7,0),MATCH('D-14 Impact'!S$2,'P-07 HACCP score'!$C$2:$E$2,0))</f>
        <v>0</v>
      </c>
      <c r="BM328" s="96">
        <f>INDEX('P-07 HACCP score'!$C$3:$E$7,MATCH(X328,'P-07 HACCP score'!$B$3:$B$7,0),MATCH('D-14 Impact'!T$2,'P-07 HACCP score'!$C$2:$E$2,0))</f>
        <v>0</v>
      </c>
      <c r="BN328" s="96">
        <f>INDEX('P-07 HACCP score'!$C$3:$E$7,MATCH(Y328,'P-07 HACCP score'!$B$3:$B$7,0),MATCH('D-14 Impact'!U$2,'P-07 HACCP score'!$C$2:$E$2,0))</f>
        <v>0</v>
      </c>
      <c r="BO328" s="96">
        <f>INDEX('P-07 HACCP score'!$C$3:$E$7,MATCH(Z328,'P-07 HACCP score'!$B$3:$B$7,0),MATCH('D-14 Impact'!V$2,'P-07 HACCP score'!$C$2:$E$2,0))</f>
        <v>0</v>
      </c>
      <c r="BP328" s="96">
        <f>INDEX('P-07 HACCP score'!$C$3:$E$7,MATCH(AA328,'P-07 HACCP score'!$B$3:$B$7,0),MATCH('D-14 Impact'!W$2,'P-07 HACCP score'!$C$2:$E$2,0))</f>
        <v>0</v>
      </c>
      <c r="BQ328" s="96">
        <f>INDEX('P-07 HACCP score'!$C$3:$E$7,MATCH(AB328,'P-07 HACCP score'!$B$3:$B$7,0),MATCH('D-14 Impact'!X$2,'P-07 HACCP score'!$C$2:$E$2,0))</f>
        <v>0</v>
      </c>
      <c r="BR328" s="96">
        <f>INDEX('P-07 HACCP score'!$C$3:$E$7,MATCH(AC328,'P-07 HACCP score'!$B$3:$B$7,0),MATCH('D-14 Impact'!Y$2,'P-07 HACCP score'!$C$2:$E$2,0))</f>
        <v>0</v>
      </c>
      <c r="BS328" s="96">
        <f>INDEX('P-07 HACCP score'!$C$3:$E$7,MATCH(AD328,'P-07 HACCP score'!$B$3:$B$7,0),MATCH('D-14 Impact'!Z$2,'P-07 HACCP score'!$C$2:$E$2,0))</f>
        <v>0</v>
      </c>
      <c r="BT328" s="96">
        <f>INDEX('P-07 HACCP score'!$C$3:$E$7,MATCH(AE328,'P-07 HACCP score'!$B$3:$B$7,0),MATCH('D-14 Impact'!AA$2,'P-07 HACCP score'!$C$2:$E$2,0))</f>
        <v>0</v>
      </c>
      <c r="BU328" s="96">
        <f>INDEX('P-07 HACCP score'!$C$3:$E$7,MATCH(AF328,'P-07 HACCP score'!$B$3:$B$7,0),MATCH('D-14 Impact'!AB$2,'P-07 HACCP score'!$C$2:$E$2,0))</f>
        <v>0</v>
      </c>
      <c r="BV328" s="96">
        <f>INDEX('P-07 HACCP score'!$C$3:$E$7,MATCH(AG328,'P-07 HACCP score'!$B$3:$B$7,0),MATCH('D-14 Impact'!AC$2,'P-07 HACCP score'!$C$2:$E$2,0))</f>
        <v>0</v>
      </c>
      <c r="BW328" s="96">
        <f>INDEX('P-07 HACCP score'!$C$3:$E$7,MATCH(AH328,'P-07 HACCP score'!$B$3:$B$7,0),MATCH('D-14 Impact'!AD$2,'P-07 HACCP score'!$C$2:$E$2,0))</f>
        <v>0</v>
      </c>
    </row>
    <row r="329" spans="1:75" s="2" customFormat="1" x14ac:dyDescent="0.45">
      <c r="A329" s="72">
        <v>51181</v>
      </c>
      <c r="B329" s="7" t="s">
        <v>310</v>
      </c>
      <c r="C329" s="45" t="s">
        <v>631</v>
      </c>
      <c r="D329" s="44" t="s">
        <v>16</v>
      </c>
      <c r="E329" s="23"/>
      <c r="F329" s="24"/>
      <c r="G329" s="24"/>
      <c r="H329" s="33"/>
      <c r="I329" s="33"/>
      <c r="J329" s="33"/>
      <c r="K329" s="33"/>
      <c r="L329" s="33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 t="s">
        <v>6</v>
      </c>
      <c r="AE329" s="24"/>
      <c r="AF329" s="24"/>
      <c r="AG329" s="24"/>
      <c r="AH329" s="39"/>
      <c r="AI329" s="64">
        <f t="shared" si="36"/>
        <v>0</v>
      </c>
      <c r="AJ329" s="65">
        <f t="shared" si="37"/>
        <v>0</v>
      </c>
      <c r="AK329" s="73" t="str">
        <f t="shared" si="38"/>
        <v>LOW</v>
      </c>
      <c r="AL329" s="67" t="str">
        <f t="shared" si="39"/>
        <v>N</v>
      </c>
      <c r="AM329" s="98" t="s">
        <v>7</v>
      </c>
      <c r="AN329" s="68" t="str">
        <f t="shared" si="40"/>
        <v>LOW</v>
      </c>
      <c r="AO329" s="74" t="s">
        <v>6</v>
      </c>
      <c r="AP329" s="69" t="s">
        <v>7</v>
      </c>
      <c r="AQ329" s="71" t="s">
        <v>7</v>
      </c>
      <c r="AR329" s="70" t="str">
        <f t="shared" si="35"/>
        <v>N</v>
      </c>
      <c r="AS329" s="71" t="str">
        <f t="shared" si="41"/>
        <v>LOW</v>
      </c>
      <c r="AT329" s="96">
        <f>INDEX('P-07 HACCP score'!$C$3:$E$7,MATCH(E329,'P-07 HACCP score'!$B$3:$B$7,0),MATCH('D-14 Impact'!A$2,'P-07 HACCP score'!$C$2:$E$2,0))</f>
        <v>0</v>
      </c>
      <c r="AU329" s="96">
        <f>INDEX('P-07 HACCP score'!$C$3:$E$7,MATCH(F329,'P-07 HACCP score'!$B$3:$B$7,0),MATCH('D-14 Impact'!B$2,'P-07 HACCP score'!$C$2:$E$2,0))</f>
        <v>0</v>
      </c>
      <c r="AV329" s="96">
        <f>INDEX('P-07 HACCP score'!$C$3:$E$7,MATCH(G329,'P-07 HACCP score'!$B$3:$B$7,0),MATCH('D-14 Impact'!C$2,'P-07 HACCP score'!$C$2:$E$2,0))</f>
        <v>0</v>
      </c>
      <c r="AW329" s="96">
        <f>INDEX('P-07 HACCP score'!$C$3:$E$7,MATCH(H329,'P-07 HACCP score'!$B$3:$B$7,0),MATCH('D-14 Impact'!D$2,'P-07 HACCP score'!$C$2:$E$2,0))</f>
        <v>0</v>
      </c>
      <c r="AX329" s="96">
        <f>INDEX('P-07 HACCP score'!$C$3:$E$7,MATCH(I329,'P-07 HACCP score'!$B$3:$B$7,0),MATCH('D-14 Impact'!E$2,'P-07 HACCP score'!$C$2:$E$2,0))</f>
        <v>0</v>
      </c>
      <c r="AY329" s="96">
        <f>INDEX('P-07 HACCP score'!$C$3:$E$7,MATCH(J329,'P-07 HACCP score'!$B$3:$B$7,0),MATCH('D-14 Impact'!F$2,'P-07 HACCP score'!$C$2:$E$2,0))</f>
        <v>0</v>
      </c>
      <c r="AZ329" s="96">
        <f>INDEX('P-07 HACCP score'!$C$3:$E$7,MATCH(K329,'P-07 HACCP score'!$B$3:$B$7,0),MATCH('D-14 Impact'!G$2,'P-07 HACCP score'!$C$2:$E$2,0))</f>
        <v>0</v>
      </c>
      <c r="BA329" s="96">
        <f>INDEX('P-07 HACCP score'!$C$3:$E$7,MATCH(L329,'P-07 HACCP score'!$B$3:$B$7,0),MATCH('D-14 Impact'!H$2,'P-07 HACCP score'!$C$2:$E$2,0))</f>
        <v>0</v>
      </c>
      <c r="BB329" s="96">
        <f>INDEX('P-07 HACCP score'!$C$3:$E$7,MATCH(M329,'P-07 HACCP score'!$B$3:$B$7,0),MATCH('D-14 Impact'!I$2,'P-07 HACCP score'!$C$2:$E$2,0))</f>
        <v>0</v>
      </c>
      <c r="BC329" s="96">
        <f>INDEX('P-07 HACCP score'!$C$3:$E$7,MATCH(N329,'P-07 HACCP score'!$B$3:$B$7,0),MATCH('D-14 Impact'!J$2,'P-07 HACCP score'!$C$2:$E$2,0))</f>
        <v>0</v>
      </c>
      <c r="BD329" s="96">
        <f>INDEX('P-07 HACCP score'!$C$3:$E$7,MATCH(O329,'P-07 HACCP score'!$B$3:$B$7,0),MATCH('D-14 Impact'!K$2,'P-07 HACCP score'!$C$2:$E$2,0))</f>
        <v>0</v>
      </c>
      <c r="BE329" s="96">
        <f>INDEX('P-07 HACCP score'!$C$3:$E$7,MATCH(P329,'P-07 HACCP score'!$B$3:$B$7,0),MATCH('D-14 Impact'!L$2,'P-07 HACCP score'!$C$2:$E$2,0))</f>
        <v>0</v>
      </c>
      <c r="BF329" s="96">
        <f>INDEX('P-07 HACCP score'!$C$3:$E$7,MATCH(Q329,'P-07 HACCP score'!$B$3:$B$7,0),MATCH('D-14 Impact'!M$2,'P-07 HACCP score'!$C$2:$E$2,0))</f>
        <v>0</v>
      </c>
      <c r="BG329" s="96">
        <f>INDEX('P-07 HACCP score'!$C$3:$E$7,MATCH(R329,'P-07 HACCP score'!$B$3:$B$7,0),MATCH('D-14 Impact'!N$2,'P-07 HACCP score'!$C$2:$E$2,0))</f>
        <v>0</v>
      </c>
      <c r="BH329" s="96">
        <f>INDEX('P-07 HACCP score'!$C$3:$E$7,MATCH(S329,'P-07 HACCP score'!$B$3:$B$7,0),MATCH('D-14 Impact'!O$2,'P-07 HACCP score'!$C$2:$E$2,0))</f>
        <v>0</v>
      </c>
      <c r="BI329" s="96">
        <f>INDEX('P-07 HACCP score'!$C$3:$E$7,MATCH(T329,'P-07 HACCP score'!$B$3:$B$7,0),MATCH('D-14 Impact'!P$2,'P-07 HACCP score'!$C$2:$E$2,0))</f>
        <v>0</v>
      </c>
      <c r="BJ329" s="96">
        <f>INDEX('P-07 HACCP score'!$C$3:$E$7,MATCH(U329,'P-07 HACCP score'!$B$3:$B$7,0),MATCH('D-14 Impact'!Q$2,'P-07 HACCP score'!$C$2:$E$2,0))</f>
        <v>0</v>
      </c>
      <c r="BK329" s="96">
        <f>INDEX('P-07 HACCP score'!$C$3:$E$7,MATCH(V329,'P-07 HACCP score'!$B$3:$B$7,0),MATCH('D-14 Impact'!R$2,'P-07 HACCP score'!$C$2:$E$2,0))</f>
        <v>0</v>
      </c>
      <c r="BL329" s="96">
        <f>INDEX('P-07 HACCP score'!$C$3:$E$7,MATCH(W329,'P-07 HACCP score'!$B$3:$B$7,0),MATCH('D-14 Impact'!S$2,'P-07 HACCP score'!$C$2:$E$2,0))</f>
        <v>0</v>
      </c>
      <c r="BM329" s="96">
        <f>INDEX('P-07 HACCP score'!$C$3:$E$7,MATCH(X329,'P-07 HACCP score'!$B$3:$B$7,0),MATCH('D-14 Impact'!T$2,'P-07 HACCP score'!$C$2:$E$2,0))</f>
        <v>0</v>
      </c>
      <c r="BN329" s="96">
        <f>INDEX('P-07 HACCP score'!$C$3:$E$7,MATCH(Y329,'P-07 HACCP score'!$B$3:$B$7,0),MATCH('D-14 Impact'!U$2,'P-07 HACCP score'!$C$2:$E$2,0))</f>
        <v>0</v>
      </c>
      <c r="BO329" s="96">
        <f>INDEX('P-07 HACCP score'!$C$3:$E$7,MATCH(Z329,'P-07 HACCP score'!$B$3:$B$7,0),MATCH('D-14 Impact'!V$2,'P-07 HACCP score'!$C$2:$E$2,0))</f>
        <v>0</v>
      </c>
      <c r="BP329" s="96">
        <f>INDEX('P-07 HACCP score'!$C$3:$E$7,MATCH(AA329,'P-07 HACCP score'!$B$3:$B$7,0),MATCH('D-14 Impact'!W$2,'P-07 HACCP score'!$C$2:$E$2,0))</f>
        <v>0</v>
      </c>
      <c r="BQ329" s="96">
        <f>INDEX('P-07 HACCP score'!$C$3:$E$7,MATCH(AB329,'P-07 HACCP score'!$B$3:$B$7,0),MATCH('D-14 Impact'!X$2,'P-07 HACCP score'!$C$2:$E$2,0))</f>
        <v>0</v>
      </c>
      <c r="BR329" s="96">
        <f>INDEX('P-07 HACCP score'!$C$3:$E$7,MATCH(AC329,'P-07 HACCP score'!$B$3:$B$7,0),MATCH('D-14 Impact'!Y$2,'P-07 HACCP score'!$C$2:$E$2,0))</f>
        <v>0</v>
      </c>
      <c r="BS329" s="96">
        <f>INDEX('P-07 HACCP score'!$C$3:$E$7,MATCH(AD329,'P-07 HACCP score'!$B$3:$B$7,0),MATCH('D-14 Impact'!Z$2,'P-07 HACCP score'!$C$2:$E$2,0))</f>
        <v>3</v>
      </c>
      <c r="BT329" s="96">
        <f>INDEX('P-07 HACCP score'!$C$3:$E$7,MATCH(AE329,'P-07 HACCP score'!$B$3:$B$7,0),MATCH('D-14 Impact'!AA$2,'P-07 HACCP score'!$C$2:$E$2,0))</f>
        <v>0</v>
      </c>
      <c r="BU329" s="96">
        <f>INDEX('P-07 HACCP score'!$C$3:$E$7,MATCH(AF329,'P-07 HACCP score'!$B$3:$B$7,0),MATCH('D-14 Impact'!AB$2,'P-07 HACCP score'!$C$2:$E$2,0))</f>
        <v>0</v>
      </c>
      <c r="BV329" s="96">
        <f>INDEX('P-07 HACCP score'!$C$3:$E$7,MATCH(AG329,'P-07 HACCP score'!$B$3:$B$7,0),MATCH('D-14 Impact'!AC$2,'P-07 HACCP score'!$C$2:$E$2,0))</f>
        <v>0</v>
      </c>
      <c r="BW329" s="96">
        <f>INDEX('P-07 HACCP score'!$C$3:$E$7,MATCH(AH329,'P-07 HACCP score'!$B$3:$B$7,0),MATCH('D-14 Impact'!AD$2,'P-07 HACCP score'!$C$2:$E$2,0))</f>
        <v>0</v>
      </c>
    </row>
    <row r="330" spans="1:75" s="2" customFormat="1" x14ac:dyDescent="0.45">
      <c r="A330" s="72">
        <v>51180</v>
      </c>
      <c r="B330" s="103" t="s">
        <v>309</v>
      </c>
      <c r="C330" s="45" t="s">
        <v>631</v>
      </c>
      <c r="D330" s="44" t="s">
        <v>16</v>
      </c>
      <c r="E330" s="23"/>
      <c r="F330" s="24"/>
      <c r="G330" s="24"/>
      <c r="H330" s="33"/>
      <c r="I330" s="33"/>
      <c r="J330" s="33"/>
      <c r="K330" s="33"/>
      <c r="L330" s="33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 t="s">
        <v>6</v>
      </c>
      <c r="AE330" s="24"/>
      <c r="AF330" s="24"/>
      <c r="AG330" s="24"/>
      <c r="AH330" s="39"/>
      <c r="AI330" s="64">
        <f t="shared" si="36"/>
        <v>0</v>
      </c>
      <c r="AJ330" s="65">
        <f t="shared" si="37"/>
        <v>0</v>
      </c>
      <c r="AK330" s="73" t="str">
        <f t="shared" si="38"/>
        <v>LOW</v>
      </c>
      <c r="AL330" s="67" t="str">
        <f t="shared" si="39"/>
        <v>N</v>
      </c>
      <c r="AM330" s="98" t="s">
        <v>7</v>
      </c>
      <c r="AN330" s="68" t="str">
        <f t="shared" si="40"/>
        <v>LOW</v>
      </c>
      <c r="AO330" s="74" t="s">
        <v>6</v>
      </c>
      <c r="AP330" s="71" t="s">
        <v>7</v>
      </c>
      <c r="AQ330" s="71" t="s">
        <v>7</v>
      </c>
      <c r="AR330" s="70" t="str">
        <f t="shared" si="35"/>
        <v>N</v>
      </c>
      <c r="AS330" s="71" t="str">
        <f t="shared" si="41"/>
        <v>LOW</v>
      </c>
      <c r="AT330" s="96">
        <f>INDEX('P-07 HACCP score'!$C$3:$E$7,MATCH(E330,'P-07 HACCP score'!$B$3:$B$7,0),MATCH('D-14 Impact'!A$2,'P-07 HACCP score'!$C$2:$E$2,0))</f>
        <v>0</v>
      </c>
      <c r="AU330" s="96">
        <f>INDEX('P-07 HACCP score'!$C$3:$E$7,MATCH(F330,'P-07 HACCP score'!$B$3:$B$7,0),MATCH('D-14 Impact'!B$2,'P-07 HACCP score'!$C$2:$E$2,0))</f>
        <v>0</v>
      </c>
      <c r="AV330" s="96">
        <f>INDEX('P-07 HACCP score'!$C$3:$E$7,MATCH(G330,'P-07 HACCP score'!$B$3:$B$7,0),MATCH('D-14 Impact'!C$2,'P-07 HACCP score'!$C$2:$E$2,0))</f>
        <v>0</v>
      </c>
      <c r="AW330" s="96">
        <f>INDEX('P-07 HACCP score'!$C$3:$E$7,MATCH(H330,'P-07 HACCP score'!$B$3:$B$7,0),MATCH('D-14 Impact'!D$2,'P-07 HACCP score'!$C$2:$E$2,0))</f>
        <v>0</v>
      </c>
      <c r="AX330" s="96">
        <f>INDEX('P-07 HACCP score'!$C$3:$E$7,MATCH(I330,'P-07 HACCP score'!$B$3:$B$7,0),MATCH('D-14 Impact'!E$2,'P-07 HACCP score'!$C$2:$E$2,0))</f>
        <v>0</v>
      </c>
      <c r="AY330" s="96">
        <f>INDEX('P-07 HACCP score'!$C$3:$E$7,MATCH(J330,'P-07 HACCP score'!$B$3:$B$7,0),MATCH('D-14 Impact'!F$2,'P-07 HACCP score'!$C$2:$E$2,0))</f>
        <v>0</v>
      </c>
      <c r="AZ330" s="96">
        <f>INDEX('P-07 HACCP score'!$C$3:$E$7,MATCH(K330,'P-07 HACCP score'!$B$3:$B$7,0),MATCH('D-14 Impact'!G$2,'P-07 HACCP score'!$C$2:$E$2,0))</f>
        <v>0</v>
      </c>
      <c r="BA330" s="96">
        <f>INDEX('P-07 HACCP score'!$C$3:$E$7,MATCH(L330,'P-07 HACCP score'!$B$3:$B$7,0),MATCH('D-14 Impact'!H$2,'P-07 HACCP score'!$C$2:$E$2,0))</f>
        <v>0</v>
      </c>
      <c r="BB330" s="96">
        <f>INDEX('P-07 HACCP score'!$C$3:$E$7,MATCH(M330,'P-07 HACCP score'!$B$3:$B$7,0),MATCH('D-14 Impact'!I$2,'P-07 HACCP score'!$C$2:$E$2,0))</f>
        <v>0</v>
      </c>
      <c r="BC330" s="96">
        <f>INDEX('P-07 HACCP score'!$C$3:$E$7,MATCH(N330,'P-07 HACCP score'!$B$3:$B$7,0),MATCH('D-14 Impact'!J$2,'P-07 HACCP score'!$C$2:$E$2,0))</f>
        <v>0</v>
      </c>
      <c r="BD330" s="96">
        <f>INDEX('P-07 HACCP score'!$C$3:$E$7,MATCH(O330,'P-07 HACCP score'!$B$3:$B$7,0),MATCH('D-14 Impact'!K$2,'P-07 HACCP score'!$C$2:$E$2,0))</f>
        <v>0</v>
      </c>
      <c r="BE330" s="96">
        <f>INDEX('P-07 HACCP score'!$C$3:$E$7,MATCH(P330,'P-07 HACCP score'!$B$3:$B$7,0),MATCH('D-14 Impact'!L$2,'P-07 HACCP score'!$C$2:$E$2,0))</f>
        <v>0</v>
      </c>
      <c r="BF330" s="96">
        <f>INDEX('P-07 HACCP score'!$C$3:$E$7,MATCH(Q330,'P-07 HACCP score'!$B$3:$B$7,0),MATCH('D-14 Impact'!M$2,'P-07 HACCP score'!$C$2:$E$2,0))</f>
        <v>0</v>
      </c>
      <c r="BG330" s="96">
        <f>INDEX('P-07 HACCP score'!$C$3:$E$7,MATCH(R330,'P-07 HACCP score'!$B$3:$B$7,0),MATCH('D-14 Impact'!N$2,'P-07 HACCP score'!$C$2:$E$2,0))</f>
        <v>0</v>
      </c>
      <c r="BH330" s="96">
        <f>INDEX('P-07 HACCP score'!$C$3:$E$7,MATCH(S330,'P-07 HACCP score'!$B$3:$B$7,0),MATCH('D-14 Impact'!O$2,'P-07 HACCP score'!$C$2:$E$2,0))</f>
        <v>0</v>
      </c>
      <c r="BI330" s="96">
        <f>INDEX('P-07 HACCP score'!$C$3:$E$7,MATCH(T330,'P-07 HACCP score'!$B$3:$B$7,0),MATCH('D-14 Impact'!P$2,'P-07 HACCP score'!$C$2:$E$2,0))</f>
        <v>0</v>
      </c>
      <c r="BJ330" s="96">
        <f>INDEX('P-07 HACCP score'!$C$3:$E$7,MATCH(U330,'P-07 HACCP score'!$B$3:$B$7,0),MATCH('D-14 Impact'!Q$2,'P-07 HACCP score'!$C$2:$E$2,0))</f>
        <v>0</v>
      </c>
      <c r="BK330" s="96">
        <f>INDEX('P-07 HACCP score'!$C$3:$E$7,MATCH(V330,'P-07 HACCP score'!$B$3:$B$7,0),MATCH('D-14 Impact'!R$2,'P-07 HACCP score'!$C$2:$E$2,0))</f>
        <v>0</v>
      </c>
      <c r="BL330" s="96">
        <f>INDEX('P-07 HACCP score'!$C$3:$E$7,MATCH(W330,'P-07 HACCP score'!$B$3:$B$7,0),MATCH('D-14 Impact'!S$2,'P-07 HACCP score'!$C$2:$E$2,0))</f>
        <v>0</v>
      </c>
      <c r="BM330" s="96">
        <f>INDEX('P-07 HACCP score'!$C$3:$E$7,MATCH(X330,'P-07 HACCP score'!$B$3:$B$7,0),MATCH('D-14 Impact'!T$2,'P-07 HACCP score'!$C$2:$E$2,0))</f>
        <v>0</v>
      </c>
      <c r="BN330" s="96">
        <f>INDEX('P-07 HACCP score'!$C$3:$E$7,MATCH(Y330,'P-07 HACCP score'!$B$3:$B$7,0),MATCH('D-14 Impact'!U$2,'P-07 HACCP score'!$C$2:$E$2,0))</f>
        <v>0</v>
      </c>
      <c r="BO330" s="96">
        <f>INDEX('P-07 HACCP score'!$C$3:$E$7,MATCH(Z330,'P-07 HACCP score'!$B$3:$B$7,0),MATCH('D-14 Impact'!V$2,'P-07 HACCP score'!$C$2:$E$2,0))</f>
        <v>0</v>
      </c>
      <c r="BP330" s="96">
        <f>INDEX('P-07 HACCP score'!$C$3:$E$7,MATCH(AA330,'P-07 HACCP score'!$B$3:$B$7,0),MATCH('D-14 Impact'!W$2,'P-07 HACCP score'!$C$2:$E$2,0))</f>
        <v>0</v>
      </c>
      <c r="BQ330" s="96">
        <f>INDEX('P-07 HACCP score'!$C$3:$E$7,MATCH(AB330,'P-07 HACCP score'!$B$3:$B$7,0),MATCH('D-14 Impact'!X$2,'P-07 HACCP score'!$C$2:$E$2,0))</f>
        <v>0</v>
      </c>
      <c r="BR330" s="96">
        <f>INDEX('P-07 HACCP score'!$C$3:$E$7,MATCH(AC330,'P-07 HACCP score'!$B$3:$B$7,0),MATCH('D-14 Impact'!Y$2,'P-07 HACCP score'!$C$2:$E$2,0))</f>
        <v>0</v>
      </c>
      <c r="BS330" s="96">
        <f>INDEX('P-07 HACCP score'!$C$3:$E$7,MATCH(AD330,'P-07 HACCP score'!$B$3:$B$7,0),MATCH('D-14 Impact'!Z$2,'P-07 HACCP score'!$C$2:$E$2,0))</f>
        <v>3</v>
      </c>
      <c r="BT330" s="96">
        <f>INDEX('P-07 HACCP score'!$C$3:$E$7,MATCH(AE330,'P-07 HACCP score'!$B$3:$B$7,0),MATCH('D-14 Impact'!AA$2,'P-07 HACCP score'!$C$2:$E$2,0))</f>
        <v>0</v>
      </c>
      <c r="BU330" s="96">
        <f>INDEX('P-07 HACCP score'!$C$3:$E$7,MATCH(AF330,'P-07 HACCP score'!$B$3:$B$7,0),MATCH('D-14 Impact'!AB$2,'P-07 HACCP score'!$C$2:$E$2,0))</f>
        <v>0</v>
      </c>
      <c r="BV330" s="96">
        <f>INDEX('P-07 HACCP score'!$C$3:$E$7,MATCH(AG330,'P-07 HACCP score'!$B$3:$B$7,0),MATCH('D-14 Impact'!AC$2,'P-07 HACCP score'!$C$2:$E$2,0))</f>
        <v>0</v>
      </c>
      <c r="BW330" s="96">
        <f>INDEX('P-07 HACCP score'!$C$3:$E$7,MATCH(AH330,'P-07 HACCP score'!$B$3:$B$7,0),MATCH('D-14 Impact'!AD$2,'P-07 HACCP score'!$C$2:$E$2,0))</f>
        <v>0</v>
      </c>
    </row>
    <row r="331" spans="1:75" s="2" customFormat="1" x14ac:dyDescent="0.45">
      <c r="A331" s="72">
        <v>50391</v>
      </c>
      <c r="B331" s="7" t="s">
        <v>219</v>
      </c>
      <c r="C331" s="45" t="s">
        <v>628</v>
      </c>
      <c r="D331" s="44">
        <v>5</v>
      </c>
      <c r="E331" s="23"/>
      <c r="F331" s="24"/>
      <c r="G331" s="24"/>
      <c r="H331" s="33"/>
      <c r="I331" s="33"/>
      <c r="J331" s="33"/>
      <c r="K331" s="33"/>
      <c r="L331" s="33"/>
      <c r="M331" s="24"/>
      <c r="N331" s="24" t="s">
        <v>6</v>
      </c>
      <c r="O331" s="38" t="s">
        <v>6</v>
      </c>
      <c r="P331" s="38" t="s">
        <v>6</v>
      </c>
      <c r="Q331" s="24" t="s">
        <v>6</v>
      </c>
      <c r="R331" s="24"/>
      <c r="S331" s="24"/>
      <c r="T331" s="24"/>
      <c r="U331" s="24"/>
      <c r="V331" s="24"/>
      <c r="W331" s="24"/>
      <c r="X331" s="24" t="s">
        <v>6</v>
      </c>
      <c r="Y331" s="24"/>
      <c r="Z331" s="24"/>
      <c r="AA331" s="24"/>
      <c r="AB331" s="24" t="s">
        <v>6</v>
      </c>
      <c r="AC331" s="24"/>
      <c r="AD331" s="24"/>
      <c r="AE331" s="24"/>
      <c r="AF331" s="24"/>
      <c r="AG331" s="24"/>
      <c r="AH331" s="39"/>
      <c r="AI331" s="64">
        <f t="shared" si="36"/>
        <v>1</v>
      </c>
      <c r="AJ331" s="65">
        <f t="shared" si="37"/>
        <v>0</v>
      </c>
      <c r="AK331" s="73" t="str">
        <f t="shared" si="38"/>
        <v>LOW</v>
      </c>
      <c r="AL331" s="67" t="str">
        <f t="shared" si="39"/>
        <v>N</v>
      </c>
      <c r="AM331" s="98" t="s">
        <v>7</v>
      </c>
      <c r="AN331" s="68" t="str">
        <f t="shared" si="40"/>
        <v>LOW</v>
      </c>
      <c r="AO331" s="74" t="s">
        <v>6</v>
      </c>
      <c r="AP331" s="71" t="s">
        <v>7</v>
      </c>
      <c r="AQ331" s="71" t="s">
        <v>7</v>
      </c>
      <c r="AR331" s="70" t="str">
        <f t="shared" si="35"/>
        <v>N</v>
      </c>
      <c r="AS331" s="71" t="str">
        <f t="shared" si="41"/>
        <v>LOW</v>
      </c>
      <c r="AT331" s="96">
        <f>INDEX('P-07 HACCP score'!$C$3:$E$7,MATCH(E331,'P-07 HACCP score'!$B$3:$B$7,0),MATCH('D-14 Impact'!A$2,'P-07 HACCP score'!$C$2:$E$2,0))</f>
        <v>0</v>
      </c>
      <c r="AU331" s="96">
        <f>INDEX('P-07 HACCP score'!$C$3:$E$7,MATCH(F331,'P-07 HACCP score'!$B$3:$B$7,0),MATCH('D-14 Impact'!B$2,'P-07 HACCP score'!$C$2:$E$2,0))</f>
        <v>0</v>
      </c>
      <c r="AV331" s="96">
        <f>INDEX('P-07 HACCP score'!$C$3:$E$7,MATCH(G331,'P-07 HACCP score'!$B$3:$B$7,0),MATCH('D-14 Impact'!C$2,'P-07 HACCP score'!$C$2:$E$2,0))</f>
        <v>0</v>
      </c>
      <c r="AW331" s="96">
        <f>INDEX('P-07 HACCP score'!$C$3:$E$7,MATCH(H331,'P-07 HACCP score'!$B$3:$B$7,0),MATCH('D-14 Impact'!D$2,'P-07 HACCP score'!$C$2:$E$2,0))</f>
        <v>0</v>
      </c>
      <c r="AX331" s="96">
        <f>INDEX('P-07 HACCP score'!$C$3:$E$7,MATCH(I331,'P-07 HACCP score'!$B$3:$B$7,0),MATCH('D-14 Impact'!E$2,'P-07 HACCP score'!$C$2:$E$2,0))</f>
        <v>0</v>
      </c>
      <c r="AY331" s="96">
        <f>INDEX('P-07 HACCP score'!$C$3:$E$7,MATCH(J331,'P-07 HACCP score'!$B$3:$B$7,0),MATCH('D-14 Impact'!F$2,'P-07 HACCP score'!$C$2:$E$2,0))</f>
        <v>0</v>
      </c>
      <c r="AZ331" s="96">
        <f>INDEX('P-07 HACCP score'!$C$3:$E$7,MATCH(K331,'P-07 HACCP score'!$B$3:$B$7,0),MATCH('D-14 Impact'!G$2,'P-07 HACCP score'!$C$2:$E$2,0))</f>
        <v>0</v>
      </c>
      <c r="BA331" s="96">
        <f>INDEX('P-07 HACCP score'!$C$3:$E$7,MATCH(L331,'P-07 HACCP score'!$B$3:$B$7,0),MATCH('D-14 Impact'!H$2,'P-07 HACCP score'!$C$2:$E$2,0))</f>
        <v>0</v>
      </c>
      <c r="BB331" s="96">
        <f>INDEX('P-07 HACCP score'!$C$3:$E$7,MATCH(M331,'P-07 HACCP score'!$B$3:$B$7,0),MATCH('D-14 Impact'!I$2,'P-07 HACCP score'!$C$2:$E$2,0))</f>
        <v>0</v>
      </c>
      <c r="BC331" s="96">
        <f>INDEX('P-07 HACCP score'!$C$3:$E$7,MATCH(N331,'P-07 HACCP score'!$B$3:$B$7,0),MATCH('D-14 Impact'!J$2,'P-07 HACCP score'!$C$2:$E$2,0))</f>
        <v>3</v>
      </c>
      <c r="BD331" s="96">
        <f>INDEX('P-07 HACCP score'!$C$3:$E$7,MATCH(O331,'P-07 HACCP score'!$B$3:$B$7,0),MATCH('D-14 Impact'!K$2,'P-07 HACCP score'!$C$2:$E$2,0))</f>
        <v>3</v>
      </c>
      <c r="BE331" s="96">
        <f>INDEX('P-07 HACCP score'!$C$3:$E$7,MATCH(P331,'P-07 HACCP score'!$B$3:$B$7,0),MATCH('D-14 Impact'!L$2,'P-07 HACCP score'!$C$2:$E$2,0))</f>
        <v>3</v>
      </c>
      <c r="BF331" s="96">
        <f>INDEX('P-07 HACCP score'!$C$3:$E$7,MATCH(Q331,'P-07 HACCP score'!$B$3:$B$7,0),MATCH('D-14 Impact'!M$2,'P-07 HACCP score'!$C$2:$E$2,0))</f>
        <v>5</v>
      </c>
      <c r="BG331" s="96">
        <f>INDEX('P-07 HACCP score'!$C$3:$E$7,MATCH(R331,'P-07 HACCP score'!$B$3:$B$7,0),MATCH('D-14 Impact'!N$2,'P-07 HACCP score'!$C$2:$E$2,0))</f>
        <v>0</v>
      </c>
      <c r="BH331" s="96">
        <f>INDEX('P-07 HACCP score'!$C$3:$E$7,MATCH(S331,'P-07 HACCP score'!$B$3:$B$7,0),MATCH('D-14 Impact'!O$2,'P-07 HACCP score'!$C$2:$E$2,0))</f>
        <v>0</v>
      </c>
      <c r="BI331" s="96">
        <f>INDEX('P-07 HACCP score'!$C$3:$E$7,MATCH(T331,'P-07 HACCP score'!$B$3:$B$7,0),MATCH('D-14 Impact'!P$2,'P-07 HACCP score'!$C$2:$E$2,0))</f>
        <v>0</v>
      </c>
      <c r="BJ331" s="96">
        <f>INDEX('P-07 HACCP score'!$C$3:$E$7,MATCH(U331,'P-07 HACCP score'!$B$3:$B$7,0),MATCH('D-14 Impact'!Q$2,'P-07 HACCP score'!$C$2:$E$2,0))</f>
        <v>0</v>
      </c>
      <c r="BK331" s="96">
        <f>INDEX('P-07 HACCP score'!$C$3:$E$7,MATCH(V331,'P-07 HACCP score'!$B$3:$B$7,0),MATCH('D-14 Impact'!R$2,'P-07 HACCP score'!$C$2:$E$2,0))</f>
        <v>0</v>
      </c>
      <c r="BL331" s="96">
        <f>INDEX('P-07 HACCP score'!$C$3:$E$7,MATCH(W331,'P-07 HACCP score'!$B$3:$B$7,0),MATCH('D-14 Impact'!S$2,'P-07 HACCP score'!$C$2:$E$2,0))</f>
        <v>0</v>
      </c>
      <c r="BM331" s="96">
        <f>INDEX('P-07 HACCP score'!$C$3:$E$7,MATCH(X331,'P-07 HACCP score'!$B$3:$B$7,0),MATCH('D-14 Impact'!T$2,'P-07 HACCP score'!$C$2:$E$2,0))</f>
        <v>3</v>
      </c>
      <c r="BN331" s="96">
        <f>INDEX('P-07 HACCP score'!$C$3:$E$7,MATCH(Y331,'P-07 HACCP score'!$B$3:$B$7,0),MATCH('D-14 Impact'!U$2,'P-07 HACCP score'!$C$2:$E$2,0))</f>
        <v>0</v>
      </c>
      <c r="BO331" s="96">
        <f>INDEX('P-07 HACCP score'!$C$3:$E$7,MATCH(Z331,'P-07 HACCP score'!$B$3:$B$7,0),MATCH('D-14 Impact'!V$2,'P-07 HACCP score'!$C$2:$E$2,0))</f>
        <v>0</v>
      </c>
      <c r="BP331" s="96">
        <f>INDEX('P-07 HACCP score'!$C$3:$E$7,MATCH(AA331,'P-07 HACCP score'!$B$3:$B$7,0),MATCH('D-14 Impact'!W$2,'P-07 HACCP score'!$C$2:$E$2,0))</f>
        <v>0</v>
      </c>
      <c r="BQ331" s="96">
        <f>INDEX('P-07 HACCP score'!$C$3:$E$7,MATCH(AB331,'P-07 HACCP score'!$B$3:$B$7,0),MATCH('D-14 Impact'!X$2,'P-07 HACCP score'!$C$2:$E$2,0))</f>
        <v>3</v>
      </c>
      <c r="BR331" s="96">
        <f>INDEX('P-07 HACCP score'!$C$3:$E$7,MATCH(AC331,'P-07 HACCP score'!$B$3:$B$7,0),MATCH('D-14 Impact'!Y$2,'P-07 HACCP score'!$C$2:$E$2,0))</f>
        <v>0</v>
      </c>
      <c r="BS331" s="96">
        <f>INDEX('P-07 HACCP score'!$C$3:$E$7,MATCH(AD331,'P-07 HACCP score'!$B$3:$B$7,0),MATCH('D-14 Impact'!Z$2,'P-07 HACCP score'!$C$2:$E$2,0))</f>
        <v>0</v>
      </c>
      <c r="BT331" s="96">
        <f>INDEX('P-07 HACCP score'!$C$3:$E$7,MATCH(AE331,'P-07 HACCP score'!$B$3:$B$7,0),MATCH('D-14 Impact'!AA$2,'P-07 HACCP score'!$C$2:$E$2,0))</f>
        <v>0</v>
      </c>
      <c r="BU331" s="96">
        <f>INDEX('P-07 HACCP score'!$C$3:$E$7,MATCH(AF331,'P-07 HACCP score'!$B$3:$B$7,0),MATCH('D-14 Impact'!AB$2,'P-07 HACCP score'!$C$2:$E$2,0))</f>
        <v>0</v>
      </c>
      <c r="BV331" s="96">
        <f>INDEX('P-07 HACCP score'!$C$3:$E$7,MATCH(AG331,'P-07 HACCP score'!$B$3:$B$7,0),MATCH('D-14 Impact'!AC$2,'P-07 HACCP score'!$C$2:$E$2,0))</f>
        <v>0</v>
      </c>
      <c r="BW331" s="96">
        <f>INDEX('P-07 HACCP score'!$C$3:$E$7,MATCH(AH331,'P-07 HACCP score'!$B$3:$B$7,0),MATCH('D-14 Impact'!AD$2,'P-07 HACCP score'!$C$2:$E$2,0))</f>
        <v>0</v>
      </c>
    </row>
    <row r="332" spans="1:75" s="2" customFormat="1" x14ac:dyDescent="0.45">
      <c r="A332" s="72">
        <v>50390</v>
      </c>
      <c r="B332" s="7" t="s">
        <v>218</v>
      </c>
      <c r="C332" s="45" t="s">
        <v>628</v>
      </c>
      <c r="D332" s="44">
        <v>3</v>
      </c>
      <c r="E332" s="23"/>
      <c r="F332" s="24"/>
      <c r="G332" s="24"/>
      <c r="H332" s="33"/>
      <c r="I332" s="33"/>
      <c r="J332" s="33"/>
      <c r="K332" s="33"/>
      <c r="L332" s="33"/>
      <c r="M332" s="24"/>
      <c r="N332" s="24" t="s">
        <v>6</v>
      </c>
      <c r="O332" s="38" t="s">
        <v>6</v>
      </c>
      <c r="P332" s="38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 t="s">
        <v>6</v>
      </c>
      <c r="AC332" s="24"/>
      <c r="AD332" s="24"/>
      <c r="AE332" s="24"/>
      <c r="AF332" s="24"/>
      <c r="AG332" s="24"/>
      <c r="AH332" s="39"/>
      <c r="AI332" s="64">
        <f t="shared" si="36"/>
        <v>0</v>
      </c>
      <c r="AJ332" s="65">
        <f t="shared" si="37"/>
        <v>0</v>
      </c>
      <c r="AK332" s="73" t="str">
        <f t="shared" si="38"/>
        <v>LOW</v>
      </c>
      <c r="AL332" s="67" t="str">
        <f t="shared" si="39"/>
        <v>N</v>
      </c>
      <c r="AM332" s="98" t="s">
        <v>7</v>
      </c>
      <c r="AN332" s="68" t="str">
        <f t="shared" si="40"/>
        <v>LOW</v>
      </c>
      <c r="AO332" s="74" t="s">
        <v>6</v>
      </c>
      <c r="AP332" s="71" t="s">
        <v>7</v>
      </c>
      <c r="AQ332" s="71" t="s">
        <v>7</v>
      </c>
      <c r="AR332" s="70" t="str">
        <f t="shared" si="35"/>
        <v>N</v>
      </c>
      <c r="AS332" s="71" t="str">
        <f t="shared" si="41"/>
        <v>LOW</v>
      </c>
      <c r="AT332" s="96">
        <f>INDEX('P-07 HACCP score'!$C$3:$E$7,MATCH(E332,'P-07 HACCP score'!$B$3:$B$7,0),MATCH('D-14 Impact'!A$2,'P-07 HACCP score'!$C$2:$E$2,0))</f>
        <v>0</v>
      </c>
      <c r="AU332" s="96">
        <f>INDEX('P-07 HACCP score'!$C$3:$E$7,MATCH(F332,'P-07 HACCP score'!$B$3:$B$7,0),MATCH('D-14 Impact'!B$2,'P-07 HACCP score'!$C$2:$E$2,0))</f>
        <v>0</v>
      </c>
      <c r="AV332" s="96">
        <f>INDEX('P-07 HACCP score'!$C$3:$E$7,MATCH(G332,'P-07 HACCP score'!$B$3:$B$7,0),MATCH('D-14 Impact'!C$2,'P-07 HACCP score'!$C$2:$E$2,0))</f>
        <v>0</v>
      </c>
      <c r="AW332" s="96">
        <f>INDEX('P-07 HACCP score'!$C$3:$E$7,MATCH(H332,'P-07 HACCP score'!$B$3:$B$7,0),MATCH('D-14 Impact'!D$2,'P-07 HACCP score'!$C$2:$E$2,0))</f>
        <v>0</v>
      </c>
      <c r="AX332" s="96">
        <f>INDEX('P-07 HACCP score'!$C$3:$E$7,MATCH(I332,'P-07 HACCP score'!$B$3:$B$7,0),MATCH('D-14 Impact'!E$2,'P-07 HACCP score'!$C$2:$E$2,0))</f>
        <v>0</v>
      </c>
      <c r="AY332" s="96">
        <f>INDEX('P-07 HACCP score'!$C$3:$E$7,MATCH(J332,'P-07 HACCP score'!$B$3:$B$7,0),MATCH('D-14 Impact'!F$2,'P-07 HACCP score'!$C$2:$E$2,0))</f>
        <v>0</v>
      </c>
      <c r="AZ332" s="96">
        <f>INDEX('P-07 HACCP score'!$C$3:$E$7,MATCH(K332,'P-07 HACCP score'!$B$3:$B$7,0),MATCH('D-14 Impact'!G$2,'P-07 HACCP score'!$C$2:$E$2,0))</f>
        <v>0</v>
      </c>
      <c r="BA332" s="96">
        <f>INDEX('P-07 HACCP score'!$C$3:$E$7,MATCH(L332,'P-07 HACCP score'!$B$3:$B$7,0),MATCH('D-14 Impact'!H$2,'P-07 HACCP score'!$C$2:$E$2,0))</f>
        <v>0</v>
      </c>
      <c r="BB332" s="96">
        <f>INDEX('P-07 HACCP score'!$C$3:$E$7,MATCH(M332,'P-07 HACCP score'!$B$3:$B$7,0),MATCH('D-14 Impact'!I$2,'P-07 HACCP score'!$C$2:$E$2,0))</f>
        <v>0</v>
      </c>
      <c r="BC332" s="96">
        <f>INDEX('P-07 HACCP score'!$C$3:$E$7,MATCH(N332,'P-07 HACCP score'!$B$3:$B$7,0),MATCH('D-14 Impact'!J$2,'P-07 HACCP score'!$C$2:$E$2,0))</f>
        <v>3</v>
      </c>
      <c r="BD332" s="96">
        <f>INDEX('P-07 HACCP score'!$C$3:$E$7,MATCH(O332,'P-07 HACCP score'!$B$3:$B$7,0),MATCH('D-14 Impact'!K$2,'P-07 HACCP score'!$C$2:$E$2,0))</f>
        <v>3</v>
      </c>
      <c r="BE332" s="96">
        <f>INDEX('P-07 HACCP score'!$C$3:$E$7,MATCH(P332,'P-07 HACCP score'!$B$3:$B$7,0),MATCH('D-14 Impact'!L$2,'P-07 HACCP score'!$C$2:$E$2,0))</f>
        <v>0</v>
      </c>
      <c r="BF332" s="96">
        <f>INDEX('P-07 HACCP score'!$C$3:$E$7,MATCH(Q332,'P-07 HACCP score'!$B$3:$B$7,0),MATCH('D-14 Impact'!M$2,'P-07 HACCP score'!$C$2:$E$2,0))</f>
        <v>0</v>
      </c>
      <c r="BG332" s="96">
        <f>INDEX('P-07 HACCP score'!$C$3:$E$7,MATCH(R332,'P-07 HACCP score'!$B$3:$B$7,0),MATCH('D-14 Impact'!N$2,'P-07 HACCP score'!$C$2:$E$2,0))</f>
        <v>0</v>
      </c>
      <c r="BH332" s="96">
        <f>INDEX('P-07 HACCP score'!$C$3:$E$7,MATCH(S332,'P-07 HACCP score'!$B$3:$B$7,0),MATCH('D-14 Impact'!O$2,'P-07 HACCP score'!$C$2:$E$2,0))</f>
        <v>0</v>
      </c>
      <c r="BI332" s="96">
        <f>INDEX('P-07 HACCP score'!$C$3:$E$7,MATCH(T332,'P-07 HACCP score'!$B$3:$B$7,0),MATCH('D-14 Impact'!P$2,'P-07 HACCP score'!$C$2:$E$2,0))</f>
        <v>0</v>
      </c>
      <c r="BJ332" s="96">
        <f>INDEX('P-07 HACCP score'!$C$3:$E$7,MATCH(U332,'P-07 HACCP score'!$B$3:$B$7,0),MATCH('D-14 Impact'!Q$2,'P-07 HACCP score'!$C$2:$E$2,0))</f>
        <v>0</v>
      </c>
      <c r="BK332" s="96">
        <f>INDEX('P-07 HACCP score'!$C$3:$E$7,MATCH(V332,'P-07 HACCP score'!$B$3:$B$7,0),MATCH('D-14 Impact'!R$2,'P-07 HACCP score'!$C$2:$E$2,0))</f>
        <v>0</v>
      </c>
      <c r="BL332" s="96">
        <f>INDEX('P-07 HACCP score'!$C$3:$E$7,MATCH(W332,'P-07 HACCP score'!$B$3:$B$7,0),MATCH('D-14 Impact'!S$2,'P-07 HACCP score'!$C$2:$E$2,0))</f>
        <v>0</v>
      </c>
      <c r="BM332" s="96">
        <f>INDEX('P-07 HACCP score'!$C$3:$E$7,MATCH(X332,'P-07 HACCP score'!$B$3:$B$7,0),MATCH('D-14 Impact'!T$2,'P-07 HACCP score'!$C$2:$E$2,0))</f>
        <v>0</v>
      </c>
      <c r="BN332" s="96">
        <f>INDEX('P-07 HACCP score'!$C$3:$E$7,MATCH(Y332,'P-07 HACCP score'!$B$3:$B$7,0),MATCH('D-14 Impact'!U$2,'P-07 HACCP score'!$C$2:$E$2,0))</f>
        <v>0</v>
      </c>
      <c r="BO332" s="96">
        <f>INDEX('P-07 HACCP score'!$C$3:$E$7,MATCH(Z332,'P-07 HACCP score'!$B$3:$B$7,0),MATCH('D-14 Impact'!V$2,'P-07 HACCP score'!$C$2:$E$2,0))</f>
        <v>0</v>
      </c>
      <c r="BP332" s="96">
        <f>INDEX('P-07 HACCP score'!$C$3:$E$7,MATCH(AA332,'P-07 HACCP score'!$B$3:$B$7,0),MATCH('D-14 Impact'!W$2,'P-07 HACCP score'!$C$2:$E$2,0))</f>
        <v>0</v>
      </c>
      <c r="BQ332" s="96">
        <f>INDEX('P-07 HACCP score'!$C$3:$E$7,MATCH(AB332,'P-07 HACCP score'!$B$3:$B$7,0),MATCH('D-14 Impact'!X$2,'P-07 HACCP score'!$C$2:$E$2,0))</f>
        <v>3</v>
      </c>
      <c r="BR332" s="96">
        <f>INDEX('P-07 HACCP score'!$C$3:$E$7,MATCH(AC332,'P-07 HACCP score'!$B$3:$B$7,0),MATCH('D-14 Impact'!Y$2,'P-07 HACCP score'!$C$2:$E$2,0))</f>
        <v>0</v>
      </c>
      <c r="BS332" s="96">
        <f>INDEX('P-07 HACCP score'!$C$3:$E$7,MATCH(AD332,'P-07 HACCP score'!$B$3:$B$7,0),MATCH('D-14 Impact'!Z$2,'P-07 HACCP score'!$C$2:$E$2,0))</f>
        <v>0</v>
      </c>
      <c r="BT332" s="96">
        <f>INDEX('P-07 HACCP score'!$C$3:$E$7,MATCH(AE332,'P-07 HACCP score'!$B$3:$B$7,0),MATCH('D-14 Impact'!AA$2,'P-07 HACCP score'!$C$2:$E$2,0))</f>
        <v>0</v>
      </c>
      <c r="BU332" s="96">
        <f>INDEX('P-07 HACCP score'!$C$3:$E$7,MATCH(AF332,'P-07 HACCP score'!$B$3:$B$7,0),MATCH('D-14 Impact'!AB$2,'P-07 HACCP score'!$C$2:$E$2,0))</f>
        <v>0</v>
      </c>
      <c r="BV332" s="96">
        <f>INDEX('P-07 HACCP score'!$C$3:$E$7,MATCH(AG332,'P-07 HACCP score'!$B$3:$B$7,0),MATCH('D-14 Impact'!AC$2,'P-07 HACCP score'!$C$2:$E$2,0))</f>
        <v>0</v>
      </c>
      <c r="BW332" s="96">
        <f>INDEX('P-07 HACCP score'!$C$3:$E$7,MATCH(AH332,'P-07 HACCP score'!$B$3:$B$7,0),MATCH('D-14 Impact'!AD$2,'P-07 HACCP score'!$C$2:$E$2,0))</f>
        <v>0</v>
      </c>
    </row>
    <row r="333" spans="1:75" s="2" customFormat="1" x14ac:dyDescent="0.45">
      <c r="A333" s="72">
        <v>30750</v>
      </c>
      <c r="B333" s="7" t="s">
        <v>137</v>
      </c>
      <c r="C333" s="45" t="s">
        <v>618</v>
      </c>
      <c r="D333" s="44" t="s">
        <v>10</v>
      </c>
      <c r="E333" s="23"/>
      <c r="F333" s="24"/>
      <c r="G333" s="24"/>
      <c r="H333" s="33"/>
      <c r="I333" s="33"/>
      <c r="J333" s="33"/>
      <c r="K333" s="33"/>
      <c r="L333" s="33"/>
      <c r="M333" s="24"/>
      <c r="N333" s="24" t="s">
        <v>6</v>
      </c>
      <c r="O333" s="38" t="s">
        <v>6</v>
      </c>
      <c r="P333" s="38" t="s">
        <v>6</v>
      </c>
      <c r="Q333" s="24" t="s">
        <v>6</v>
      </c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39"/>
      <c r="AI333" s="64">
        <f t="shared" si="36"/>
        <v>1</v>
      </c>
      <c r="AJ333" s="65">
        <f t="shared" si="37"/>
        <v>0</v>
      </c>
      <c r="AK333" s="73" t="str">
        <f t="shared" si="38"/>
        <v>LOW</v>
      </c>
      <c r="AL333" s="67" t="str">
        <f t="shared" si="39"/>
        <v>N</v>
      </c>
      <c r="AM333" s="98" t="s">
        <v>7</v>
      </c>
      <c r="AN333" s="68" t="str">
        <f t="shared" si="40"/>
        <v>LOW</v>
      </c>
      <c r="AO333" s="74" t="s">
        <v>6</v>
      </c>
      <c r="AP333" s="71" t="s">
        <v>679</v>
      </c>
      <c r="AQ333" s="71" t="s">
        <v>7</v>
      </c>
      <c r="AR333" s="70" t="str">
        <f t="shared" ref="AR333:AR364" si="42">IF(AND(AO333="H",AP333="S"),"Y",IF(OR(AND(AO333="L",AP333="S",AQ333="Y"),AND(AO333="H",AP333="G",AQ333="Y")),"Y","N"))</f>
        <v>N</v>
      </c>
      <c r="AS333" s="71" t="str">
        <f t="shared" si="41"/>
        <v>LOW</v>
      </c>
      <c r="AT333" s="96">
        <f>INDEX('P-07 HACCP score'!$C$3:$E$7,MATCH(E333,'P-07 HACCP score'!$B$3:$B$7,0),MATCH('D-14 Impact'!A$2,'P-07 HACCP score'!$C$2:$E$2,0))</f>
        <v>0</v>
      </c>
      <c r="AU333" s="96">
        <f>INDEX('P-07 HACCP score'!$C$3:$E$7,MATCH(F333,'P-07 HACCP score'!$B$3:$B$7,0),MATCH('D-14 Impact'!B$2,'P-07 HACCP score'!$C$2:$E$2,0))</f>
        <v>0</v>
      </c>
      <c r="AV333" s="96">
        <f>INDEX('P-07 HACCP score'!$C$3:$E$7,MATCH(G333,'P-07 HACCP score'!$B$3:$B$7,0),MATCH('D-14 Impact'!C$2,'P-07 HACCP score'!$C$2:$E$2,0))</f>
        <v>0</v>
      </c>
      <c r="AW333" s="96">
        <f>INDEX('P-07 HACCP score'!$C$3:$E$7,MATCH(H333,'P-07 HACCP score'!$B$3:$B$7,0),MATCH('D-14 Impact'!D$2,'P-07 HACCP score'!$C$2:$E$2,0))</f>
        <v>0</v>
      </c>
      <c r="AX333" s="96">
        <f>INDEX('P-07 HACCP score'!$C$3:$E$7,MATCH(I333,'P-07 HACCP score'!$B$3:$B$7,0),MATCH('D-14 Impact'!E$2,'P-07 HACCP score'!$C$2:$E$2,0))</f>
        <v>0</v>
      </c>
      <c r="AY333" s="96">
        <f>INDEX('P-07 HACCP score'!$C$3:$E$7,MATCH(J333,'P-07 HACCP score'!$B$3:$B$7,0),MATCH('D-14 Impact'!F$2,'P-07 HACCP score'!$C$2:$E$2,0))</f>
        <v>0</v>
      </c>
      <c r="AZ333" s="96">
        <f>INDEX('P-07 HACCP score'!$C$3:$E$7,MATCH(K333,'P-07 HACCP score'!$B$3:$B$7,0),MATCH('D-14 Impact'!G$2,'P-07 HACCP score'!$C$2:$E$2,0))</f>
        <v>0</v>
      </c>
      <c r="BA333" s="96">
        <f>INDEX('P-07 HACCP score'!$C$3:$E$7,MATCH(L333,'P-07 HACCP score'!$B$3:$B$7,0),MATCH('D-14 Impact'!H$2,'P-07 HACCP score'!$C$2:$E$2,0))</f>
        <v>0</v>
      </c>
      <c r="BB333" s="96">
        <f>INDEX('P-07 HACCP score'!$C$3:$E$7,MATCH(M333,'P-07 HACCP score'!$B$3:$B$7,0),MATCH('D-14 Impact'!I$2,'P-07 HACCP score'!$C$2:$E$2,0))</f>
        <v>0</v>
      </c>
      <c r="BC333" s="96">
        <f>INDEX('P-07 HACCP score'!$C$3:$E$7,MATCH(N333,'P-07 HACCP score'!$B$3:$B$7,0),MATCH('D-14 Impact'!J$2,'P-07 HACCP score'!$C$2:$E$2,0))</f>
        <v>3</v>
      </c>
      <c r="BD333" s="96">
        <f>INDEX('P-07 HACCP score'!$C$3:$E$7,MATCH(O333,'P-07 HACCP score'!$B$3:$B$7,0),MATCH('D-14 Impact'!K$2,'P-07 HACCP score'!$C$2:$E$2,0))</f>
        <v>3</v>
      </c>
      <c r="BE333" s="96">
        <f>INDEX('P-07 HACCP score'!$C$3:$E$7,MATCH(P333,'P-07 HACCP score'!$B$3:$B$7,0),MATCH('D-14 Impact'!L$2,'P-07 HACCP score'!$C$2:$E$2,0))</f>
        <v>3</v>
      </c>
      <c r="BF333" s="96">
        <f>INDEX('P-07 HACCP score'!$C$3:$E$7,MATCH(Q333,'P-07 HACCP score'!$B$3:$B$7,0),MATCH('D-14 Impact'!M$2,'P-07 HACCP score'!$C$2:$E$2,0))</f>
        <v>5</v>
      </c>
      <c r="BG333" s="96">
        <f>INDEX('P-07 HACCP score'!$C$3:$E$7,MATCH(R333,'P-07 HACCP score'!$B$3:$B$7,0),MATCH('D-14 Impact'!N$2,'P-07 HACCP score'!$C$2:$E$2,0))</f>
        <v>0</v>
      </c>
      <c r="BH333" s="96">
        <f>INDEX('P-07 HACCP score'!$C$3:$E$7,MATCH(S333,'P-07 HACCP score'!$B$3:$B$7,0),MATCH('D-14 Impact'!O$2,'P-07 HACCP score'!$C$2:$E$2,0))</f>
        <v>0</v>
      </c>
      <c r="BI333" s="96">
        <f>INDEX('P-07 HACCP score'!$C$3:$E$7,MATCH(T333,'P-07 HACCP score'!$B$3:$B$7,0),MATCH('D-14 Impact'!P$2,'P-07 HACCP score'!$C$2:$E$2,0))</f>
        <v>0</v>
      </c>
      <c r="BJ333" s="96">
        <f>INDEX('P-07 HACCP score'!$C$3:$E$7,MATCH(U333,'P-07 HACCP score'!$B$3:$B$7,0),MATCH('D-14 Impact'!Q$2,'P-07 HACCP score'!$C$2:$E$2,0))</f>
        <v>0</v>
      </c>
      <c r="BK333" s="96">
        <f>INDEX('P-07 HACCP score'!$C$3:$E$7,MATCH(V333,'P-07 HACCP score'!$B$3:$B$7,0),MATCH('D-14 Impact'!R$2,'P-07 HACCP score'!$C$2:$E$2,0))</f>
        <v>0</v>
      </c>
      <c r="BL333" s="96">
        <f>INDEX('P-07 HACCP score'!$C$3:$E$7,MATCH(W333,'P-07 HACCP score'!$B$3:$B$7,0),MATCH('D-14 Impact'!S$2,'P-07 HACCP score'!$C$2:$E$2,0))</f>
        <v>0</v>
      </c>
      <c r="BM333" s="96">
        <f>INDEX('P-07 HACCP score'!$C$3:$E$7,MATCH(X333,'P-07 HACCP score'!$B$3:$B$7,0),MATCH('D-14 Impact'!T$2,'P-07 HACCP score'!$C$2:$E$2,0))</f>
        <v>0</v>
      </c>
      <c r="BN333" s="96">
        <f>INDEX('P-07 HACCP score'!$C$3:$E$7,MATCH(Y333,'P-07 HACCP score'!$B$3:$B$7,0),MATCH('D-14 Impact'!U$2,'P-07 HACCP score'!$C$2:$E$2,0))</f>
        <v>0</v>
      </c>
      <c r="BO333" s="96">
        <f>INDEX('P-07 HACCP score'!$C$3:$E$7,MATCH(Z333,'P-07 HACCP score'!$B$3:$B$7,0),MATCH('D-14 Impact'!V$2,'P-07 HACCP score'!$C$2:$E$2,0))</f>
        <v>0</v>
      </c>
      <c r="BP333" s="96">
        <f>INDEX('P-07 HACCP score'!$C$3:$E$7,MATCH(AA333,'P-07 HACCP score'!$B$3:$B$7,0),MATCH('D-14 Impact'!W$2,'P-07 HACCP score'!$C$2:$E$2,0))</f>
        <v>0</v>
      </c>
      <c r="BQ333" s="96">
        <f>INDEX('P-07 HACCP score'!$C$3:$E$7,MATCH(AB333,'P-07 HACCP score'!$B$3:$B$7,0),MATCH('D-14 Impact'!X$2,'P-07 HACCP score'!$C$2:$E$2,0))</f>
        <v>0</v>
      </c>
      <c r="BR333" s="96">
        <f>INDEX('P-07 HACCP score'!$C$3:$E$7,MATCH(AC333,'P-07 HACCP score'!$B$3:$B$7,0),MATCH('D-14 Impact'!Y$2,'P-07 HACCP score'!$C$2:$E$2,0))</f>
        <v>0</v>
      </c>
      <c r="BS333" s="96">
        <f>INDEX('P-07 HACCP score'!$C$3:$E$7,MATCH(AD333,'P-07 HACCP score'!$B$3:$B$7,0),MATCH('D-14 Impact'!Z$2,'P-07 HACCP score'!$C$2:$E$2,0))</f>
        <v>0</v>
      </c>
      <c r="BT333" s="96">
        <f>INDEX('P-07 HACCP score'!$C$3:$E$7,MATCH(AE333,'P-07 HACCP score'!$B$3:$B$7,0),MATCH('D-14 Impact'!AA$2,'P-07 HACCP score'!$C$2:$E$2,0))</f>
        <v>0</v>
      </c>
      <c r="BU333" s="96">
        <f>INDEX('P-07 HACCP score'!$C$3:$E$7,MATCH(AF333,'P-07 HACCP score'!$B$3:$B$7,0),MATCH('D-14 Impact'!AB$2,'P-07 HACCP score'!$C$2:$E$2,0))</f>
        <v>0</v>
      </c>
      <c r="BV333" s="96">
        <f>INDEX('P-07 HACCP score'!$C$3:$E$7,MATCH(AG333,'P-07 HACCP score'!$B$3:$B$7,0),MATCH('D-14 Impact'!AC$2,'P-07 HACCP score'!$C$2:$E$2,0))</f>
        <v>0</v>
      </c>
      <c r="BW333" s="96">
        <f>INDEX('P-07 HACCP score'!$C$3:$E$7,MATCH(AH333,'P-07 HACCP score'!$B$3:$B$7,0),MATCH('D-14 Impact'!AD$2,'P-07 HACCP score'!$C$2:$E$2,0))</f>
        <v>0</v>
      </c>
    </row>
    <row r="334" spans="1:75" s="2" customFormat="1" x14ac:dyDescent="0.45">
      <c r="A334" s="72">
        <v>30330</v>
      </c>
      <c r="B334" s="7" t="s">
        <v>30</v>
      </c>
      <c r="C334" s="45" t="s">
        <v>20</v>
      </c>
      <c r="D334" s="44" t="s">
        <v>10</v>
      </c>
      <c r="E334" s="23"/>
      <c r="F334" s="24"/>
      <c r="G334" s="24"/>
      <c r="H334" s="33"/>
      <c r="I334" s="33"/>
      <c r="J334" s="33"/>
      <c r="K334" s="33"/>
      <c r="L334" s="33"/>
      <c r="M334" s="24"/>
      <c r="N334" s="24"/>
      <c r="O334" s="38"/>
      <c r="P334" s="38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39"/>
      <c r="AI334" s="64">
        <f t="shared" si="36"/>
        <v>0</v>
      </c>
      <c r="AJ334" s="65">
        <f t="shared" si="37"/>
        <v>0</v>
      </c>
      <c r="AK334" s="73" t="str">
        <f t="shared" si="38"/>
        <v>LOW</v>
      </c>
      <c r="AL334" s="67" t="str">
        <f t="shared" si="39"/>
        <v>N</v>
      </c>
      <c r="AM334" s="98" t="s">
        <v>7</v>
      </c>
      <c r="AN334" s="68" t="str">
        <f t="shared" si="40"/>
        <v>LOW</v>
      </c>
      <c r="AO334" s="74" t="s">
        <v>6</v>
      </c>
      <c r="AP334" s="71" t="s">
        <v>679</v>
      </c>
      <c r="AQ334" s="71" t="s">
        <v>7</v>
      </c>
      <c r="AR334" s="70" t="str">
        <f t="shared" si="42"/>
        <v>N</v>
      </c>
      <c r="AS334" s="71" t="str">
        <f t="shared" si="41"/>
        <v>LOW</v>
      </c>
      <c r="AT334" s="96">
        <f>INDEX('P-07 HACCP score'!$C$3:$E$7,MATCH(E334,'P-07 HACCP score'!$B$3:$B$7,0),MATCH('D-14 Impact'!A$2,'P-07 HACCP score'!$C$2:$E$2,0))</f>
        <v>0</v>
      </c>
      <c r="AU334" s="96">
        <f>INDEX('P-07 HACCP score'!$C$3:$E$7,MATCH(F334,'P-07 HACCP score'!$B$3:$B$7,0),MATCH('D-14 Impact'!B$2,'P-07 HACCP score'!$C$2:$E$2,0))</f>
        <v>0</v>
      </c>
      <c r="AV334" s="96">
        <f>INDEX('P-07 HACCP score'!$C$3:$E$7,MATCH(G334,'P-07 HACCP score'!$B$3:$B$7,0),MATCH('D-14 Impact'!C$2,'P-07 HACCP score'!$C$2:$E$2,0))</f>
        <v>0</v>
      </c>
      <c r="AW334" s="96">
        <f>INDEX('P-07 HACCP score'!$C$3:$E$7,MATCH(H334,'P-07 HACCP score'!$B$3:$B$7,0),MATCH('D-14 Impact'!D$2,'P-07 HACCP score'!$C$2:$E$2,0))</f>
        <v>0</v>
      </c>
      <c r="AX334" s="96">
        <f>INDEX('P-07 HACCP score'!$C$3:$E$7,MATCH(I334,'P-07 HACCP score'!$B$3:$B$7,0),MATCH('D-14 Impact'!E$2,'P-07 HACCP score'!$C$2:$E$2,0))</f>
        <v>0</v>
      </c>
      <c r="AY334" s="96">
        <f>INDEX('P-07 HACCP score'!$C$3:$E$7,MATCH(J334,'P-07 HACCP score'!$B$3:$B$7,0),MATCH('D-14 Impact'!F$2,'P-07 HACCP score'!$C$2:$E$2,0))</f>
        <v>0</v>
      </c>
      <c r="AZ334" s="96">
        <f>INDEX('P-07 HACCP score'!$C$3:$E$7,MATCH(K334,'P-07 HACCP score'!$B$3:$B$7,0),MATCH('D-14 Impact'!G$2,'P-07 HACCP score'!$C$2:$E$2,0))</f>
        <v>0</v>
      </c>
      <c r="BA334" s="96">
        <f>INDEX('P-07 HACCP score'!$C$3:$E$7,MATCH(L334,'P-07 HACCP score'!$B$3:$B$7,0),MATCH('D-14 Impact'!H$2,'P-07 HACCP score'!$C$2:$E$2,0))</f>
        <v>0</v>
      </c>
      <c r="BB334" s="96">
        <f>INDEX('P-07 HACCP score'!$C$3:$E$7,MATCH(M334,'P-07 HACCP score'!$B$3:$B$7,0),MATCH('D-14 Impact'!I$2,'P-07 HACCP score'!$C$2:$E$2,0))</f>
        <v>0</v>
      </c>
      <c r="BC334" s="96">
        <f>INDEX('P-07 HACCP score'!$C$3:$E$7,MATCH(N334,'P-07 HACCP score'!$B$3:$B$7,0),MATCH('D-14 Impact'!J$2,'P-07 HACCP score'!$C$2:$E$2,0))</f>
        <v>0</v>
      </c>
      <c r="BD334" s="96">
        <f>INDEX('P-07 HACCP score'!$C$3:$E$7,MATCH(O334,'P-07 HACCP score'!$B$3:$B$7,0),MATCH('D-14 Impact'!K$2,'P-07 HACCP score'!$C$2:$E$2,0))</f>
        <v>0</v>
      </c>
      <c r="BE334" s="96">
        <f>INDEX('P-07 HACCP score'!$C$3:$E$7,MATCH(P334,'P-07 HACCP score'!$B$3:$B$7,0),MATCH('D-14 Impact'!L$2,'P-07 HACCP score'!$C$2:$E$2,0))</f>
        <v>0</v>
      </c>
      <c r="BF334" s="96">
        <f>INDEX('P-07 HACCP score'!$C$3:$E$7,MATCH(Q334,'P-07 HACCP score'!$B$3:$B$7,0),MATCH('D-14 Impact'!M$2,'P-07 HACCP score'!$C$2:$E$2,0))</f>
        <v>0</v>
      </c>
      <c r="BG334" s="96">
        <f>INDEX('P-07 HACCP score'!$C$3:$E$7,MATCH(R334,'P-07 HACCP score'!$B$3:$B$7,0),MATCH('D-14 Impact'!N$2,'P-07 HACCP score'!$C$2:$E$2,0))</f>
        <v>0</v>
      </c>
      <c r="BH334" s="96">
        <f>INDEX('P-07 HACCP score'!$C$3:$E$7,MATCH(S334,'P-07 HACCP score'!$B$3:$B$7,0),MATCH('D-14 Impact'!O$2,'P-07 HACCP score'!$C$2:$E$2,0))</f>
        <v>0</v>
      </c>
      <c r="BI334" s="96">
        <f>INDEX('P-07 HACCP score'!$C$3:$E$7,MATCH(T334,'P-07 HACCP score'!$B$3:$B$7,0),MATCH('D-14 Impact'!P$2,'P-07 HACCP score'!$C$2:$E$2,0))</f>
        <v>0</v>
      </c>
      <c r="BJ334" s="96">
        <f>INDEX('P-07 HACCP score'!$C$3:$E$7,MATCH(U334,'P-07 HACCP score'!$B$3:$B$7,0),MATCH('D-14 Impact'!Q$2,'P-07 HACCP score'!$C$2:$E$2,0))</f>
        <v>0</v>
      </c>
      <c r="BK334" s="96">
        <f>INDEX('P-07 HACCP score'!$C$3:$E$7,MATCH(V334,'P-07 HACCP score'!$B$3:$B$7,0),MATCH('D-14 Impact'!R$2,'P-07 HACCP score'!$C$2:$E$2,0))</f>
        <v>0</v>
      </c>
      <c r="BL334" s="96">
        <f>INDEX('P-07 HACCP score'!$C$3:$E$7,MATCH(W334,'P-07 HACCP score'!$B$3:$B$7,0),MATCH('D-14 Impact'!S$2,'P-07 HACCP score'!$C$2:$E$2,0))</f>
        <v>0</v>
      </c>
      <c r="BM334" s="96">
        <f>INDEX('P-07 HACCP score'!$C$3:$E$7,MATCH(X334,'P-07 HACCP score'!$B$3:$B$7,0),MATCH('D-14 Impact'!T$2,'P-07 HACCP score'!$C$2:$E$2,0))</f>
        <v>0</v>
      </c>
      <c r="BN334" s="96">
        <f>INDEX('P-07 HACCP score'!$C$3:$E$7,MATCH(Y334,'P-07 HACCP score'!$B$3:$B$7,0),MATCH('D-14 Impact'!U$2,'P-07 HACCP score'!$C$2:$E$2,0))</f>
        <v>0</v>
      </c>
      <c r="BO334" s="96">
        <f>INDEX('P-07 HACCP score'!$C$3:$E$7,MATCH(Z334,'P-07 HACCP score'!$B$3:$B$7,0),MATCH('D-14 Impact'!V$2,'P-07 HACCP score'!$C$2:$E$2,0))</f>
        <v>0</v>
      </c>
      <c r="BP334" s="96">
        <f>INDEX('P-07 HACCP score'!$C$3:$E$7,MATCH(AA334,'P-07 HACCP score'!$B$3:$B$7,0),MATCH('D-14 Impact'!W$2,'P-07 HACCP score'!$C$2:$E$2,0))</f>
        <v>0</v>
      </c>
      <c r="BQ334" s="96">
        <f>INDEX('P-07 HACCP score'!$C$3:$E$7,MATCH(AB334,'P-07 HACCP score'!$B$3:$B$7,0),MATCH('D-14 Impact'!X$2,'P-07 HACCP score'!$C$2:$E$2,0))</f>
        <v>0</v>
      </c>
      <c r="BR334" s="96">
        <f>INDEX('P-07 HACCP score'!$C$3:$E$7,MATCH(AC334,'P-07 HACCP score'!$B$3:$B$7,0),MATCH('D-14 Impact'!Y$2,'P-07 HACCP score'!$C$2:$E$2,0))</f>
        <v>0</v>
      </c>
      <c r="BS334" s="96">
        <f>INDEX('P-07 HACCP score'!$C$3:$E$7,MATCH(AD334,'P-07 HACCP score'!$B$3:$B$7,0),MATCH('D-14 Impact'!Z$2,'P-07 HACCP score'!$C$2:$E$2,0))</f>
        <v>0</v>
      </c>
      <c r="BT334" s="96">
        <f>INDEX('P-07 HACCP score'!$C$3:$E$7,MATCH(AE334,'P-07 HACCP score'!$B$3:$B$7,0),MATCH('D-14 Impact'!AA$2,'P-07 HACCP score'!$C$2:$E$2,0))</f>
        <v>0</v>
      </c>
      <c r="BU334" s="96">
        <f>INDEX('P-07 HACCP score'!$C$3:$E$7,MATCH(AF334,'P-07 HACCP score'!$B$3:$B$7,0),MATCH('D-14 Impact'!AB$2,'P-07 HACCP score'!$C$2:$E$2,0))</f>
        <v>0</v>
      </c>
      <c r="BV334" s="96">
        <f>INDEX('P-07 HACCP score'!$C$3:$E$7,MATCH(AG334,'P-07 HACCP score'!$B$3:$B$7,0),MATCH('D-14 Impact'!AC$2,'P-07 HACCP score'!$C$2:$E$2,0))</f>
        <v>0</v>
      </c>
      <c r="BW334" s="96">
        <f>INDEX('P-07 HACCP score'!$C$3:$E$7,MATCH(AH334,'P-07 HACCP score'!$B$3:$B$7,0),MATCH('D-14 Impact'!AD$2,'P-07 HACCP score'!$C$2:$E$2,0))</f>
        <v>0</v>
      </c>
    </row>
    <row r="335" spans="1:75" s="2" customFormat="1" x14ac:dyDescent="0.45">
      <c r="A335" s="72">
        <v>30340</v>
      </c>
      <c r="B335" s="7" t="s">
        <v>109</v>
      </c>
      <c r="C335" s="45" t="s">
        <v>20</v>
      </c>
      <c r="D335" s="44" t="s">
        <v>10</v>
      </c>
      <c r="E335" s="23"/>
      <c r="F335" s="24"/>
      <c r="G335" s="24"/>
      <c r="H335" s="33"/>
      <c r="I335" s="33"/>
      <c r="J335" s="33"/>
      <c r="K335" s="33"/>
      <c r="L335" s="33"/>
      <c r="M335" s="24"/>
      <c r="N335" s="24"/>
      <c r="O335" s="38"/>
      <c r="P335" s="38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39"/>
      <c r="AI335" s="64">
        <f t="shared" si="36"/>
        <v>0</v>
      </c>
      <c r="AJ335" s="65">
        <f t="shared" si="37"/>
        <v>0</v>
      </c>
      <c r="AK335" s="73" t="str">
        <f t="shared" si="38"/>
        <v>LOW</v>
      </c>
      <c r="AL335" s="67" t="str">
        <f t="shared" si="39"/>
        <v>N</v>
      </c>
      <c r="AM335" s="98" t="s">
        <v>7</v>
      </c>
      <c r="AN335" s="68" t="str">
        <f t="shared" si="40"/>
        <v>LOW</v>
      </c>
      <c r="AO335" s="74" t="s">
        <v>6</v>
      </c>
      <c r="AP335" s="71" t="s">
        <v>679</v>
      </c>
      <c r="AQ335" s="71" t="s">
        <v>7</v>
      </c>
      <c r="AR335" s="70" t="str">
        <f t="shared" si="42"/>
        <v>N</v>
      </c>
      <c r="AS335" s="71" t="str">
        <f t="shared" si="41"/>
        <v>LOW</v>
      </c>
      <c r="AT335" s="96">
        <f>INDEX('P-07 HACCP score'!$C$3:$E$7,MATCH(E335,'P-07 HACCP score'!$B$3:$B$7,0),MATCH('D-14 Impact'!A$2,'P-07 HACCP score'!$C$2:$E$2,0))</f>
        <v>0</v>
      </c>
      <c r="AU335" s="96">
        <f>INDEX('P-07 HACCP score'!$C$3:$E$7,MATCH(F335,'P-07 HACCP score'!$B$3:$B$7,0),MATCH('D-14 Impact'!B$2,'P-07 HACCP score'!$C$2:$E$2,0))</f>
        <v>0</v>
      </c>
      <c r="AV335" s="96">
        <f>INDEX('P-07 HACCP score'!$C$3:$E$7,MATCH(G335,'P-07 HACCP score'!$B$3:$B$7,0),MATCH('D-14 Impact'!C$2,'P-07 HACCP score'!$C$2:$E$2,0))</f>
        <v>0</v>
      </c>
      <c r="AW335" s="96">
        <f>INDEX('P-07 HACCP score'!$C$3:$E$7,MATCH(H335,'P-07 HACCP score'!$B$3:$B$7,0),MATCH('D-14 Impact'!D$2,'P-07 HACCP score'!$C$2:$E$2,0))</f>
        <v>0</v>
      </c>
      <c r="AX335" s="96">
        <f>INDEX('P-07 HACCP score'!$C$3:$E$7,MATCH(I335,'P-07 HACCP score'!$B$3:$B$7,0),MATCH('D-14 Impact'!E$2,'P-07 HACCP score'!$C$2:$E$2,0))</f>
        <v>0</v>
      </c>
      <c r="AY335" s="96">
        <f>INDEX('P-07 HACCP score'!$C$3:$E$7,MATCH(J335,'P-07 HACCP score'!$B$3:$B$7,0),MATCH('D-14 Impact'!F$2,'P-07 HACCP score'!$C$2:$E$2,0))</f>
        <v>0</v>
      </c>
      <c r="AZ335" s="96">
        <f>INDEX('P-07 HACCP score'!$C$3:$E$7,MATCH(K335,'P-07 HACCP score'!$B$3:$B$7,0),MATCH('D-14 Impact'!G$2,'P-07 HACCP score'!$C$2:$E$2,0))</f>
        <v>0</v>
      </c>
      <c r="BA335" s="96">
        <f>INDEX('P-07 HACCP score'!$C$3:$E$7,MATCH(L335,'P-07 HACCP score'!$B$3:$B$7,0),MATCH('D-14 Impact'!H$2,'P-07 HACCP score'!$C$2:$E$2,0))</f>
        <v>0</v>
      </c>
      <c r="BB335" s="96">
        <f>INDEX('P-07 HACCP score'!$C$3:$E$7,MATCH(M335,'P-07 HACCP score'!$B$3:$B$7,0),MATCH('D-14 Impact'!I$2,'P-07 HACCP score'!$C$2:$E$2,0))</f>
        <v>0</v>
      </c>
      <c r="BC335" s="96">
        <f>INDEX('P-07 HACCP score'!$C$3:$E$7,MATCH(N335,'P-07 HACCP score'!$B$3:$B$7,0),MATCH('D-14 Impact'!J$2,'P-07 HACCP score'!$C$2:$E$2,0))</f>
        <v>0</v>
      </c>
      <c r="BD335" s="96">
        <f>INDEX('P-07 HACCP score'!$C$3:$E$7,MATCH(O335,'P-07 HACCP score'!$B$3:$B$7,0),MATCH('D-14 Impact'!K$2,'P-07 HACCP score'!$C$2:$E$2,0))</f>
        <v>0</v>
      </c>
      <c r="BE335" s="96">
        <f>INDEX('P-07 HACCP score'!$C$3:$E$7,MATCH(P335,'P-07 HACCP score'!$B$3:$B$7,0),MATCH('D-14 Impact'!L$2,'P-07 HACCP score'!$C$2:$E$2,0))</f>
        <v>0</v>
      </c>
      <c r="BF335" s="96">
        <f>INDEX('P-07 HACCP score'!$C$3:$E$7,MATCH(Q335,'P-07 HACCP score'!$B$3:$B$7,0),MATCH('D-14 Impact'!M$2,'P-07 HACCP score'!$C$2:$E$2,0))</f>
        <v>0</v>
      </c>
      <c r="BG335" s="96">
        <f>INDEX('P-07 HACCP score'!$C$3:$E$7,MATCH(R335,'P-07 HACCP score'!$B$3:$B$7,0),MATCH('D-14 Impact'!N$2,'P-07 HACCP score'!$C$2:$E$2,0))</f>
        <v>0</v>
      </c>
      <c r="BH335" s="96">
        <f>INDEX('P-07 HACCP score'!$C$3:$E$7,MATCH(S335,'P-07 HACCP score'!$B$3:$B$7,0),MATCH('D-14 Impact'!O$2,'P-07 HACCP score'!$C$2:$E$2,0))</f>
        <v>0</v>
      </c>
      <c r="BI335" s="96">
        <f>INDEX('P-07 HACCP score'!$C$3:$E$7,MATCH(T335,'P-07 HACCP score'!$B$3:$B$7,0),MATCH('D-14 Impact'!P$2,'P-07 HACCP score'!$C$2:$E$2,0))</f>
        <v>0</v>
      </c>
      <c r="BJ335" s="96">
        <f>INDEX('P-07 HACCP score'!$C$3:$E$7,MATCH(U335,'P-07 HACCP score'!$B$3:$B$7,0),MATCH('D-14 Impact'!Q$2,'P-07 HACCP score'!$C$2:$E$2,0))</f>
        <v>0</v>
      </c>
      <c r="BK335" s="96">
        <f>INDEX('P-07 HACCP score'!$C$3:$E$7,MATCH(V335,'P-07 HACCP score'!$B$3:$B$7,0),MATCH('D-14 Impact'!R$2,'P-07 HACCP score'!$C$2:$E$2,0))</f>
        <v>0</v>
      </c>
      <c r="BL335" s="96">
        <f>INDEX('P-07 HACCP score'!$C$3:$E$7,MATCH(W335,'P-07 HACCP score'!$B$3:$B$7,0),MATCH('D-14 Impact'!S$2,'P-07 HACCP score'!$C$2:$E$2,0))</f>
        <v>0</v>
      </c>
      <c r="BM335" s="96">
        <f>INDEX('P-07 HACCP score'!$C$3:$E$7,MATCH(X335,'P-07 HACCP score'!$B$3:$B$7,0),MATCH('D-14 Impact'!T$2,'P-07 HACCP score'!$C$2:$E$2,0))</f>
        <v>0</v>
      </c>
      <c r="BN335" s="96">
        <f>INDEX('P-07 HACCP score'!$C$3:$E$7,MATCH(Y335,'P-07 HACCP score'!$B$3:$B$7,0),MATCH('D-14 Impact'!U$2,'P-07 HACCP score'!$C$2:$E$2,0))</f>
        <v>0</v>
      </c>
      <c r="BO335" s="96">
        <f>INDEX('P-07 HACCP score'!$C$3:$E$7,MATCH(Z335,'P-07 HACCP score'!$B$3:$B$7,0),MATCH('D-14 Impact'!V$2,'P-07 HACCP score'!$C$2:$E$2,0))</f>
        <v>0</v>
      </c>
      <c r="BP335" s="96">
        <f>INDEX('P-07 HACCP score'!$C$3:$E$7,MATCH(AA335,'P-07 HACCP score'!$B$3:$B$7,0),MATCH('D-14 Impact'!W$2,'P-07 HACCP score'!$C$2:$E$2,0))</f>
        <v>0</v>
      </c>
      <c r="BQ335" s="96">
        <f>INDEX('P-07 HACCP score'!$C$3:$E$7,MATCH(AB335,'P-07 HACCP score'!$B$3:$B$7,0),MATCH('D-14 Impact'!X$2,'P-07 HACCP score'!$C$2:$E$2,0))</f>
        <v>0</v>
      </c>
      <c r="BR335" s="96">
        <f>INDEX('P-07 HACCP score'!$C$3:$E$7,MATCH(AC335,'P-07 HACCP score'!$B$3:$B$7,0),MATCH('D-14 Impact'!Y$2,'P-07 HACCP score'!$C$2:$E$2,0))</f>
        <v>0</v>
      </c>
      <c r="BS335" s="96">
        <f>INDEX('P-07 HACCP score'!$C$3:$E$7,MATCH(AD335,'P-07 HACCP score'!$B$3:$B$7,0),MATCH('D-14 Impact'!Z$2,'P-07 HACCP score'!$C$2:$E$2,0))</f>
        <v>0</v>
      </c>
      <c r="BT335" s="96">
        <f>INDEX('P-07 HACCP score'!$C$3:$E$7,MATCH(AE335,'P-07 HACCP score'!$B$3:$B$7,0),MATCH('D-14 Impact'!AA$2,'P-07 HACCP score'!$C$2:$E$2,0))</f>
        <v>0</v>
      </c>
      <c r="BU335" s="96">
        <f>INDEX('P-07 HACCP score'!$C$3:$E$7,MATCH(AF335,'P-07 HACCP score'!$B$3:$B$7,0),MATCH('D-14 Impact'!AB$2,'P-07 HACCP score'!$C$2:$E$2,0))</f>
        <v>0</v>
      </c>
      <c r="BV335" s="96">
        <f>INDEX('P-07 HACCP score'!$C$3:$E$7,MATCH(AG335,'P-07 HACCP score'!$B$3:$B$7,0),MATCH('D-14 Impact'!AC$2,'P-07 HACCP score'!$C$2:$E$2,0))</f>
        <v>0</v>
      </c>
      <c r="BW335" s="96">
        <f>INDEX('P-07 HACCP score'!$C$3:$E$7,MATCH(AH335,'P-07 HACCP score'!$B$3:$B$7,0),MATCH('D-14 Impact'!AD$2,'P-07 HACCP score'!$C$2:$E$2,0))</f>
        <v>0</v>
      </c>
    </row>
    <row r="336" spans="1:75" s="2" customFormat="1" x14ac:dyDescent="0.45">
      <c r="A336" s="72">
        <v>30280</v>
      </c>
      <c r="B336" s="7" t="s">
        <v>107</v>
      </c>
      <c r="C336" s="45" t="s">
        <v>611</v>
      </c>
      <c r="D336" s="44" t="s">
        <v>10</v>
      </c>
      <c r="E336" s="23"/>
      <c r="F336" s="24"/>
      <c r="G336" s="24"/>
      <c r="H336" s="33"/>
      <c r="I336" s="33"/>
      <c r="J336" s="33"/>
      <c r="K336" s="33"/>
      <c r="L336" s="33"/>
      <c r="M336" s="24"/>
      <c r="N336" s="24" t="s">
        <v>9</v>
      </c>
      <c r="O336" s="38" t="s">
        <v>9</v>
      </c>
      <c r="P336" s="38" t="s">
        <v>67</v>
      </c>
      <c r="Q336" s="24" t="s">
        <v>6</v>
      </c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39"/>
      <c r="AI336" s="64">
        <f t="shared" si="36"/>
        <v>2</v>
      </c>
      <c r="AJ336" s="65">
        <f t="shared" si="37"/>
        <v>0</v>
      </c>
      <c r="AK336" s="73" t="str">
        <f t="shared" si="38"/>
        <v>MEDIUM</v>
      </c>
      <c r="AL336" s="67" t="str">
        <f t="shared" si="39"/>
        <v>N</v>
      </c>
      <c r="AM336" s="98" t="s">
        <v>7</v>
      </c>
      <c r="AN336" s="68" t="str">
        <f t="shared" si="40"/>
        <v>MEDIUM</v>
      </c>
      <c r="AO336" s="74" t="s">
        <v>6</v>
      </c>
      <c r="AP336" s="71" t="s">
        <v>679</v>
      </c>
      <c r="AQ336" s="71" t="s">
        <v>7</v>
      </c>
      <c r="AR336" s="70" t="str">
        <f t="shared" si="42"/>
        <v>N</v>
      </c>
      <c r="AS336" s="71" t="str">
        <f t="shared" si="41"/>
        <v>MEDIUM</v>
      </c>
      <c r="AT336" s="96">
        <f>INDEX('P-07 HACCP score'!$C$3:$E$7,MATCH(E336,'P-07 HACCP score'!$B$3:$B$7,0),MATCH('D-14 Impact'!A$2,'P-07 HACCP score'!$C$2:$E$2,0))</f>
        <v>0</v>
      </c>
      <c r="AU336" s="96">
        <f>INDEX('P-07 HACCP score'!$C$3:$E$7,MATCH(F336,'P-07 HACCP score'!$B$3:$B$7,0),MATCH('D-14 Impact'!B$2,'P-07 HACCP score'!$C$2:$E$2,0))</f>
        <v>0</v>
      </c>
      <c r="AV336" s="96">
        <f>INDEX('P-07 HACCP score'!$C$3:$E$7,MATCH(G336,'P-07 HACCP score'!$B$3:$B$7,0),MATCH('D-14 Impact'!C$2,'P-07 HACCP score'!$C$2:$E$2,0))</f>
        <v>0</v>
      </c>
      <c r="AW336" s="96">
        <f>INDEX('P-07 HACCP score'!$C$3:$E$7,MATCH(H336,'P-07 HACCP score'!$B$3:$B$7,0),MATCH('D-14 Impact'!D$2,'P-07 HACCP score'!$C$2:$E$2,0))</f>
        <v>0</v>
      </c>
      <c r="AX336" s="96">
        <f>INDEX('P-07 HACCP score'!$C$3:$E$7,MATCH(I336,'P-07 HACCP score'!$B$3:$B$7,0),MATCH('D-14 Impact'!E$2,'P-07 HACCP score'!$C$2:$E$2,0))</f>
        <v>0</v>
      </c>
      <c r="AY336" s="96">
        <f>INDEX('P-07 HACCP score'!$C$3:$E$7,MATCH(J336,'P-07 HACCP score'!$B$3:$B$7,0),MATCH('D-14 Impact'!F$2,'P-07 HACCP score'!$C$2:$E$2,0))</f>
        <v>0</v>
      </c>
      <c r="AZ336" s="96">
        <f>INDEX('P-07 HACCP score'!$C$3:$E$7,MATCH(K336,'P-07 HACCP score'!$B$3:$B$7,0),MATCH('D-14 Impact'!G$2,'P-07 HACCP score'!$C$2:$E$2,0))</f>
        <v>0</v>
      </c>
      <c r="BA336" s="96">
        <f>INDEX('P-07 HACCP score'!$C$3:$E$7,MATCH(L336,'P-07 HACCP score'!$B$3:$B$7,0),MATCH('D-14 Impact'!H$2,'P-07 HACCP score'!$C$2:$E$2,0))</f>
        <v>0</v>
      </c>
      <c r="BB336" s="96">
        <f>INDEX('P-07 HACCP score'!$C$3:$E$7,MATCH(M336,'P-07 HACCP score'!$B$3:$B$7,0),MATCH('D-14 Impact'!I$2,'P-07 HACCP score'!$C$2:$E$2,0))</f>
        <v>0</v>
      </c>
      <c r="BC336" s="96">
        <f>INDEX('P-07 HACCP score'!$C$3:$E$7,MATCH(N336,'P-07 HACCP score'!$B$3:$B$7,0),MATCH('D-14 Impact'!J$2,'P-07 HACCP score'!$C$2:$E$2,0))</f>
        <v>9</v>
      </c>
      <c r="BD336" s="96">
        <f>INDEX('P-07 HACCP score'!$C$3:$E$7,MATCH(O336,'P-07 HACCP score'!$B$3:$B$7,0),MATCH('D-14 Impact'!K$2,'P-07 HACCP score'!$C$2:$E$2,0))</f>
        <v>9</v>
      </c>
      <c r="BE336" s="96">
        <f>INDEX('P-07 HACCP score'!$C$3:$E$7,MATCH(P336,'P-07 HACCP score'!$B$3:$B$7,0),MATCH('D-14 Impact'!L$2,'P-07 HACCP score'!$C$2:$E$2,0))</f>
        <v>1.5</v>
      </c>
      <c r="BF336" s="96">
        <f>INDEX('P-07 HACCP score'!$C$3:$E$7,MATCH(Q336,'P-07 HACCP score'!$B$3:$B$7,0),MATCH('D-14 Impact'!M$2,'P-07 HACCP score'!$C$2:$E$2,0))</f>
        <v>5</v>
      </c>
      <c r="BG336" s="96">
        <f>INDEX('P-07 HACCP score'!$C$3:$E$7,MATCH(R336,'P-07 HACCP score'!$B$3:$B$7,0),MATCH('D-14 Impact'!N$2,'P-07 HACCP score'!$C$2:$E$2,0))</f>
        <v>0</v>
      </c>
      <c r="BH336" s="96">
        <f>INDEX('P-07 HACCP score'!$C$3:$E$7,MATCH(S336,'P-07 HACCP score'!$B$3:$B$7,0),MATCH('D-14 Impact'!O$2,'P-07 HACCP score'!$C$2:$E$2,0))</f>
        <v>0</v>
      </c>
      <c r="BI336" s="96">
        <f>INDEX('P-07 HACCP score'!$C$3:$E$7,MATCH(T336,'P-07 HACCP score'!$B$3:$B$7,0),MATCH('D-14 Impact'!P$2,'P-07 HACCP score'!$C$2:$E$2,0))</f>
        <v>0</v>
      </c>
      <c r="BJ336" s="96">
        <f>INDEX('P-07 HACCP score'!$C$3:$E$7,MATCH(U336,'P-07 HACCP score'!$B$3:$B$7,0),MATCH('D-14 Impact'!Q$2,'P-07 HACCP score'!$C$2:$E$2,0))</f>
        <v>0</v>
      </c>
      <c r="BK336" s="96">
        <f>INDEX('P-07 HACCP score'!$C$3:$E$7,MATCH(V336,'P-07 HACCP score'!$B$3:$B$7,0),MATCH('D-14 Impact'!R$2,'P-07 HACCP score'!$C$2:$E$2,0))</f>
        <v>0</v>
      </c>
      <c r="BL336" s="96">
        <f>INDEX('P-07 HACCP score'!$C$3:$E$7,MATCH(W336,'P-07 HACCP score'!$B$3:$B$7,0),MATCH('D-14 Impact'!S$2,'P-07 HACCP score'!$C$2:$E$2,0))</f>
        <v>0</v>
      </c>
      <c r="BM336" s="96">
        <f>INDEX('P-07 HACCP score'!$C$3:$E$7,MATCH(X336,'P-07 HACCP score'!$B$3:$B$7,0),MATCH('D-14 Impact'!T$2,'P-07 HACCP score'!$C$2:$E$2,0))</f>
        <v>0</v>
      </c>
      <c r="BN336" s="96">
        <f>INDEX('P-07 HACCP score'!$C$3:$E$7,MATCH(Y336,'P-07 HACCP score'!$B$3:$B$7,0),MATCH('D-14 Impact'!U$2,'P-07 HACCP score'!$C$2:$E$2,0))</f>
        <v>0</v>
      </c>
      <c r="BO336" s="96">
        <f>INDEX('P-07 HACCP score'!$C$3:$E$7,MATCH(Z336,'P-07 HACCP score'!$B$3:$B$7,0),MATCH('D-14 Impact'!V$2,'P-07 HACCP score'!$C$2:$E$2,0))</f>
        <v>0</v>
      </c>
      <c r="BP336" s="96">
        <f>INDEX('P-07 HACCP score'!$C$3:$E$7,MATCH(AA336,'P-07 HACCP score'!$B$3:$B$7,0),MATCH('D-14 Impact'!W$2,'P-07 HACCP score'!$C$2:$E$2,0))</f>
        <v>0</v>
      </c>
      <c r="BQ336" s="96">
        <f>INDEX('P-07 HACCP score'!$C$3:$E$7,MATCH(AB336,'P-07 HACCP score'!$B$3:$B$7,0),MATCH('D-14 Impact'!X$2,'P-07 HACCP score'!$C$2:$E$2,0))</f>
        <v>0</v>
      </c>
      <c r="BR336" s="96">
        <f>INDEX('P-07 HACCP score'!$C$3:$E$7,MATCH(AC336,'P-07 HACCP score'!$B$3:$B$7,0),MATCH('D-14 Impact'!Y$2,'P-07 HACCP score'!$C$2:$E$2,0))</f>
        <v>0</v>
      </c>
      <c r="BS336" s="96">
        <f>INDEX('P-07 HACCP score'!$C$3:$E$7,MATCH(AD336,'P-07 HACCP score'!$B$3:$B$7,0),MATCH('D-14 Impact'!Z$2,'P-07 HACCP score'!$C$2:$E$2,0))</f>
        <v>0</v>
      </c>
      <c r="BT336" s="96">
        <f>INDEX('P-07 HACCP score'!$C$3:$E$7,MATCH(AE336,'P-07 HACCP score'!$B$3:$B$7,0),MATCH('D-14 Impact'!AA$2,'P-07 HACCP score'!$C$2:$E$2,0))</f>
        <v>0</v>
      </c>
      <c r="BU336" s="96">
        <f>INDEX('P-07 HACCP score'!$C$3:$E$7,MATCH(AF336,'P-07 HACCP score'!$B$3:$B$7,0),MATCH('D-14 Impact'!AB$2,'P-07 HACCP score'!$C$2:$E$2,0))</f>
        <v>0</v>
      </c>
      <c r="BV336" s="96">
        <f>INDEX('P-07 HACCP score'!$C$3:$E$7,MATCH(AG336,'P-07 HACCP score'!$B$3:$B$7,0),MATCH('D-14 Impact'!AC$2,'P-07 HACCP score'!$C$2:$E$2,0))</f>
        <v>0</v>
      </c>
      <c r="BW336" s="96">
        <f>INDEX('P-07 HACCP score'!$C$3:$E$7,MATCH(AH336,'P-07 HACCP score'!$B$3:$B$7,0),MATCH('D-14 Impact'!AD$2,'P-07 HACCP score'!$C$2:$E$2,0))</f>
        <v>0</v>
      </c>
    </row>
    <row r="337" spans="1:75" s="2" customFormat="1" x14ac:dyDescent="0.45">
      <c r="A337" s="72">
        <v>30980</v>
      </c>
      <c r="B337" s="7" t="s">
        <v>162</v>
      </c>
      <c r="C337" s="45" t="s">
        <v>621</v>
      </c>
      <c r="D337" s="44" t="s">
        <v>10</v>
      </c>
      <c r="E337" s="23"/>
      <c r="F337" s="24"/>
      <c r="G337" s="24"/>
      <c r="H337" s="33"/>
      <c r="I337" s="33"/>
      <c r="J337" s="33"/>
      <c r="K337" s="33"/>
      <c r="L337" s="33"/>
      <c r="M337" s="24"/>
      <c r="N337" s="24"/>
      <c r="O337" s="38"/>
      <c r="P337" s="38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39"/>
      <c r="AI337" s="64">
        <f t="shared" si="36"/>
        <v>0</v>
      </c>
      <c r="AJ337" s="65">
        <f t="shared" si="37"/>
        <v>0</v>
      </c>
      <c r="AK337" s="73" t="str">
        <f t="shared" si="38"/>
        <v>LOW</v>
      </c>
      <c r="AL337" s="67" t="str">
        <f t="shared" si="39"/>
        <v>N</v>
      </c>
      <c r="AM337" s="98" t="s">
        <v>7</v>
      </c>
      <c r="AN337" s="68" t="str">
        <f t="shared" si="40"/>
        <v>LOW</v>
      </c>
      <c r="AO337" s="74" t="s">
        <v>6</v>
      </c>
      <c r="AP337" s="71" t="s">
        <v>7</v>
      </c>
      <c r="AQ337" s="71" t="s">
        <v>7</v>
      </c>
      <c r="AR337" s="70" t="str">
        <f t="shared" si="42"/>
        <v>N</v>
      </c>
      <c r="AS337" s="71" t="str">
        <f t="shared" si="41"/>
        <v>LOW</v>
      </c>
      <c r="AT337" s="96">
        <f>INDEX('P-07 HACCP score'!$C$3:$E$7,MATCH(E337,'P-07 HACCP score'!$B$3:$B$7,0),MATCH('D-14 Impact'!A$2,'P-07 HACCP score'!$C$2:$E$2,0))</f>
        <v>0</v>
      </c>
      <c r="AU337" s="96">
        <f>INDEX('P-07 HACCP score'!$C$3:$E$7,MATCH(F337,'P-07 HACCP score'!$B$3:$B$7,0),MATCH('D-14 Impact'!B$2,'P-07 HACCP score'!$C$2:$E$2,0))</f>
        <v>0</v>
      </c>
      <c r="AV337" s="96">
        <f>INDEX('P-07 HACCP score'!$C$3:$E$7,MATCH(G337,'P-07 HACCP score'!$B$3:$B$7,0),MATCH('D-14 Impact'!C$2,'P-07 HACCP score'!$C$2:$E$2,0))</f>
        <v>0</v>
      </c>
      <c r="AW337" s="96">
        <f>INDEX('P-07 HACCP score'!$C$3:$E$7,MATCH(H337,'P-07 HACCP score'!$B$3:$B$7,0),MATCH('D-14 Impact'!D$2,'P-07 HACCP score'!$C$2:$E$2,0))</f>
        <v>0</v>
      </c>
      <c r="AX337" s="96">
        <f>INDEX('P-07 HACCP score'!$C$3:$E$7,MATCH(I337,'P-07 HACCP score'!$B$3:$B$7,0),MATCH('D-14 Impact'!E$2,'P-07 HACCP score'!$C$2:$E$2,0))</f>
        <v>0</v>
      </c>
      <c r="AY337" s="96">
        <f>INDEX('P-07 HACCP score'!$C$3:$E$7,MATCH(J337,'P-07 HACCP score'!$B$3:$B$7,0),MATCH('D-14 Impact'!F$2,'P-07 HACCP score'!$C$2:$E$2,0))</f>
        <v>0</v>
      </c>
      <c r="AZ337" s="96">
        <f>INDEX('P-07 HACCP score'!$C$3:$E$7,MATCH(K337,'P-07 HACCP score'!$B$3:$B$7,0),MATCH('D-14 Impact'!G$2,'P-07 HACCP score'!$C$2:$E$2,0))</f>
        <v>0</v>
      </c>
      <c r="BA337" s="96">
        <f>INDEX('P-07 HACCP score'!$C$3:$E$7,MATCH(L337,'P-07 HACCP score'!$B$3:$B$7,0),MATCH('D-14 Impact'!H$2,'P-07 HACCP score'!$C$2:$E$2,0))</f>
        <v>0</v>
      </c>
      <c r="BB337" s="96">
        <f>INDEX('P-07 HACCP score'!$C$3:$E$7,MATCH(M337,'P-07 HACCP score'!$B$3:$B$7,0),MATCH('D-14 Impact'!I$2,'P-07 HACCP score'!$C$2:$E$2,0))</f>
        <v>0</v>
      </c>
      <c r="BC337" s="96">
        <f>INDEX('P-07 HACCP score'!$C$3:$E$7,MATCH(N337,'P-07 HACCP score'!$B$3:$B$7,0),MATCH('D-14 Impact'!J$2,'P-07 HACCP score'!$C$2:$E$2,0))</f>
        <v>0</v>
      </c>
      <c r="BD337" s="96">
        <f>INDEX('P-07 HACCP score'!$C$3:$E$7,MATCH(O337,'P-07 HACCP score'!$B$3:$B$7,0),MATCH('D-14 Impact'!K$2,'P-07 HACCP score'!$C$2:$E$2,0))</f>
        <v>0</v>
      </c>
      <c r="BE337" s="96">
        <f>INDEX('P-07 HACCP score'!$C$3:$E$7,MATCH(P337,'P-07 HACCP score'!$B$3:$B$7,0),MATCH('D-14 Impact'!L$2,'P-07 HACCP score'!$C$2:$E$2,0))</f>
        <v>0</v>
      </c>
      <c r="BF337" s="96">
        <f>INDEX('P-07 HACCP score'!$C$3:$E$7,MATCH(Q337,'P-07 HACCP score'!$B$3:$B$7,0),MATCH('D-14 Impact'!M$2,'P-07 HACCP score'!$C$2:$E$2,0))</f>
        <v>0</v>
      </c>
      <c r="BG337" s="96">
        <f>INDEX('P-07 HACCP score'!$C$3:$E$7,MATCH(R337,'P-07 HACCP score'!$B$3:$B$7,0),MATCH('D-14 Impact'!N$2,'P-07 HACCP score'!$C$2:$E$2,0))</f>
        <v>0</v>
      </c>
      <c r="BH337" s="96">
        <f>INDEX('P-07 HACCP score'!$C$3:$E$7,MATCH(S337,'P-07 HACCP score'!$B$3:$B$7,0),MATCH('D-14 Impact'!O$2,'P-07 HACCP score'!$C$2:$E$2,0))</f>
        <v>0</v>
      </c>
      <c r="BI337" s="96">
        <f>INDEX('P-07 HACCP score'!$C$3:$E$7,MATCH(T337,'P-07 HACCP score'!$B$3:$B$7,0),MATCH('D-14 Impact'!P$2,'P-07 HACCP score'!$C$2:$E$2,0))</f>
        <v>0</v>
      </c>
      <c r="BJ337" s="96">
        <f>INDEX('P-07 HACCP score'!$C$3:$E$7,MATCH(U337,'P-07 HACCP score'!$B$3:$B$7,0),MATCH('D-14 Impact'!Q$2,'P-07 HACCP score'!$C$2:$E$2,0))</f>
        <v>0</v>
      </c>
      <c r="BK337" s="96">
        <f>INDEX('P-07 HACCP score'!$C$3:$E$7,MATCH(V337,'P-07 HACCP score'!$B$3:$B$7,0),MATCH('D-14 Impact'!R$2,'P-07 HACCP score'!$C$2:$E$2,0))</f>
        <v>0</v>
      </c>
      <c r="BL337" s="96">
        <f>INDEX('P-07 HACCP score'!$C$3:$E$7,MATCH(W337,'P-07 HACCP score'!$B$3:$B$7,0),MATCH('D-14 Impact'!S$2,'P-07 HACCP score'!$C$2:$E$2,0))</f>
        <v>0</v>
      </c>
      <c r="BM337" s="96">
        <f>INDEX('P-07 HACCP score'!$C$3:$E$7,MATCH(X337,'P-07 HACCP score'!$B$3:$B$7,0),MATCH('D-14 Impact'!T$2,'P-07 HACCP score'!$C$2:$E$2,0))</f>
        <v>0</v>
      </c>
      <c r="BN337" s="96">
        <f>INDEX('P-07 HACCP score'!$C$3:$E$7,MATCH(Y337,'P-07 HACCP score'!$B$3:$B$7,0),MATCH('D-14 Impact'!U$2,'P-07 HACCP score'!$C$2:$E$2,0))</f>
        <v>0</v>
      </c>
      <c r="BO337" s="96">
        <f>INDEX('P-07 HACCP score'!$C$3:$E$7,MATCH(Z337,'P-07 HACCP score'!$B$3:$B$7,0),MATCH('D-14 Impact'!V$2,'P-07 HACCP score'!$C$2:$E$2,0))</f>
        <v>0</v>
      </c>
      <c r="BP337" s="96">
        <f>INDEX('P-07 HACCP score'!$C$3:$E$7,MATCH(AA337,'P-07 HACCP score'!$B$3:$B$7,0),MATCH('D-14 Impact'!W$2,'P-07 HACCP score'!$C$2:$E$2,0))</f>
        <v>0</v>
      </c>
      <c r="BQ337" s="96">
        <f>INDEX('P-07 HACCP score'!$C$3:$E$7,MATCH(AB337,'P-07 HACCP score'!$B$3:$B$7,0),MATCH('D-14 Impact'!X$2,'P-07 HACCP score'!$C$2:$E$2,0))</f>
        <v>0</v>
      </c>
      <c r="BR337" s="96">
        <f>INDEX('P-07 HACCP score'!$C$3:$E$7,MATCH(AC337,'P-07 HACCP score'!$B$3:$B$7,0),MATCH('D-14 Impact'!Y$2,'P-07 HACCP score'!$C$2:$E$2,0))</f>
        <v>0</v>
      </c>
      <c r="BS337" s="96">
        <f>INDEX('P-07 HACCP score'!$C$3:$E$7,MATCH(AD337,'P-07 HACCP score'!$B$3:$B$7,0),MATCH('D-14 Impact'!Z$2,'P-07 HACCP score'!$C$2:$E$2,0))</f>
        <v>0</v>
      </c>
      <c r="BT337" s="96">
        <f>INDEX('P-07 HACCP score'!$C$3:$E$7,MATCH(AE337,'P-07 HACCP score'!$B$3:$B$7,0),MATCH('D-14 Impact'!AA$2,'P-07 HACCP score'!$C$2:$E$2,0))</f>
        <v>0</v>
      </c>
      <c r="BU337" s="96">
        <f>INDEX('P-07 HACCP score'!$C$3:$E$7,MATCH(AF337,'P-07 HACCP score'!$B$3:$B$7,0),MATCH('D-14 Impact'!AB$2,'P-07 HACCP score'!$C$2:$E$2,0))</f>
        <v>0</v>
      </c>
      <c r="BV337" s="96">
        <f>INDEX('P-07 HACCP score'!$C$3:$E$7,MATCH(AG337,'P-07 HACCP score'!$B$3:$B$7,0),MATCH('D-14 Impact'!AC$2,'P-07 HACCP score'!$C$2:$E$2,0))</f>
        <v>0</v>
      </c>
      <c r="BW337" s="96">
        <f>INDEX('P-07 HACCP score'!$C$3:$E$7,MATCH(AH337,'P-07 HACCP score'!$B$3:$B$7,0),MATCH('D-14 Impact'!AD$2,'P-07 HACCP score'!$C$2:$E$2,0))</f>
        <v>0</v>
      </c>
    </row>
    <row r="338" spans="1:75" s="2" customFormat="1" x14ac:dyDescent="0.45">
      <c r="A338" s="72">
        <v>50170</v>
      </c>
      <c r="B338" s="7" t="s">
        <v>195</v>
      </c>
      <c r="C338" s="45" t="s">
        <v>628</v>
      </c>
      <c r="D338" s="44" t="s">
        <v>13</v>
      </c>
      <c r="E338" s="23" t="s">
        <v>67</v>
      </c>
      <c r="F338" s="24"/>
      <c r="G338" s="109" t="s">
        <v>67</v>
      </c>
      <c r="H338" s="112" t="s">
        <v>67</v>
      </c>
      <c r="I338" s="112" t="s">
        <v>67</v>
      </c>
      <c r="J338" s="33"/>
      <c r="K338" s="33"/>
      <c r="L338" s="33" t="s">
        <v>67</v>
      </c>
      <c r="M338" s="24"/>
      <c r="N338" s="24"/>
      <c r="O338" s="38"/>
      <c r="P338" s="38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39"/>
      <c r="AI338" s="64">
        <f t="shared" si="36"/>
        <v>0</v>
      </c>
      <c r="AJ338" s="65">
        <f t="shared" si="37"/>
        <v>0</v>
      </c>
      <c r="AK338" s="73" t="str">
        <f t="shared" si="38"/>
        <v>LOW</v>
      </c>
      <c r="AL338" s="67" t="str">
        <f t="shared" si="39"/>
        <v>N</v>
      </c>
      <c r="AM338" s="98" t="s">
        <v>7</v>
      </c>
      <c r="AN338" s="68" t="str">
        <f t="shared" si="40"/>
        <v>LOW</v>
      </c>
      <c r="AO338" s="74" t="s">
        <v>6</v>
      </c>
      <c r="AP338" s="69" t="s">
        <v>7</v>
      </c>
      <c r="AQ338" s="71" t="s">
        <v>7</v>
      </c>
      <c r="AR338" s="70" t="str">
        <f t="shared" si="42"/>
        <v>N</v>
      </c>
      <c r="AS338" s="71" t="str">
        <f t="shared" si="41"/>
        <v>LOW</v>
      </c>
      <c r="AT338" s="96">
        <f>INDEX('P-07 HACCP score'!$C$3:$E$7,MATCH(E338,'P-07 HACCP score'!$B$3:$B$7,0),MATCH('D-14 Impact'!A$2,'P-07 HACCP score'!$C$2:$E$2,0))</f>
        <v>1.5</v>
      </c>
      <c r="AU338" s="96">
        <f>INDEX('P-07 HACCP score'!$C$3:$E$7,MATCH(F338,'P-07 HACCP score'!$B$3:$B$7,0),MATCH('D-14 Impact'!B$2,'P-07 HACCP score'!$C$2:$E$2,0))</f>
        <v>0</v>
      </c>
      <c r="AV338" s="96">
        <f>INDEX('P-07 HACCP score'!$C$3:$E$7,MATCH(G338,'P-07 HACCP score'!$B$3:$B$7,0),MATCH('D-14 Impact'!C$2,'P-07 HACCP score'!$C$2:$E$2,0))</f>
        <v>1.5</v>
      </c>
      <c r="AW338" s="96">
        <f>INDEX('P-07 HACCP score'!$C$3:$E$7,MATCH(H338,'P-07 HACCP score'!$B$3:$B$7,0),MATCH('D-14 Impact'!D$2,'P-07 HACCP score'!$C$2:$E$2,0))</f>
        <v>1.5</v>
      </c>
      <c r="AX338" s="96">
        <f>INDEX('P-07 HACCP score'!$C$3:$E$7,MATCH(I338,'P-07 HACCP score'!$B$3:$B$7,0),MATCH('D-14 Impact'!E$2,'P-07 HACCP score'!$C$2:$E$2,0))</f>
        <v>1.5</v>
      </c>
      <c r="AY338" s="96">
        <f>INDEX('P-07 HACCP score'!$C$3:$E$7,MATCH(J338,'P-07 HACCP score'!$B$3:$B$7,0),MATCH('D-14 Impact'!F$2,'P-07 HACCP score'!$C$2:$E$2,0))</f>
        <v>0</v>
      </c>
      <c r="AZ338" s="96">
        <f>INDEX('P-07 HACCP score'!$C$3:$E$7,MATCH(K338,'P-07 HACCP score'!$B$3:$B$7,0),MATCH('D-14 Impact'!G$2,'P-07 HACCP score'!$C$2:$E$2,0))</f>
        <v>0</v>
      </c>
      <c r="BA338" s="96">
        <f>INDEX('P-07 HACCP score'!$C$3:$E$7,MATCH(L338,'P-07 HACCP score'!$B$3:$B$7,0),MATCH('D-14 Impact'!H$2,'P-07 HACCP score'!$C$2:$E$2,0))</f>
        <v>1.5</v>
      </c>
      <c r="BB338" s="96">
        <f>INDEX('P-07 HACCP score'!$C$3:$E$7,MATCH(M338,'P-07 HACCP score'!$B$3:$B$7,0),MATCH('D-14 Impact'!I$2,'P-07 HACCP score'!$C$2:$E$2,0))</f>
        <v>0</v>
      </c>
      <c r="BC338" s="96">
        <f>INDEX('P-07 HACCP score'!$C$3:$E$7,MATCH(N338,'P-07 HACCP score'!$B$3:$B$7,0),MATCH('D-14 Impact'!J$2,'P-07 HACCP score'!$C$2:$E$2,0))</f>
        <v>0</v>
      </c>
      <c r="BD338" s="96">
        <f>INDEX('P-07 HACCP score'!$C$3:$E$7,MATCH(O338,'P-07 HACCP score'!$B$3:$B$7,0),MATCH('D-14 Impact'!K$2,'P-07 HACCP score'!$C$2:$E$2,0))</f>
        <v>0</v>
      </c>
      <c r="BE338" s="96">
        <f>INDEX('P-07 HACCP score'!$C$3:$E$7,MATCH(P338,'P-07 HACCP score'!$B$3:$B$7,0),MATCH('D-14 Impact'!L$2,'P-07 HACCP score'!$C$2:$E$2,0))</f>
        <v>0</v>
      </c>
      <c r="BF338" s="96">
        <f>INDEX('P-07 HACCP score'!$C$3:$E$7,MATCH(Q338,'P-07 HACCP score'!$B$3:$B$7,0),MATCH('D-14 Impact'!M$2,'P-07 HACCP score'!$C$2:$E$2,0))</f>
        <v>0</v>
      </c>
      <c r="BG338" s="96">
        <f>INDEX('P-07 HACCP score'!$C$3:$E$7,MATCH(R338,'P-07 HACCP score'!$B$3:$B$7,0),MATCH('D-14 Impact'!N$2,'P-07 HACCP score'!$C$2:$E$2,0))</f>
        <v>0</v>
      </c>
      <c r="BH338" s="96">
        <f>INDEX('P-07 HACCP score'!$C$3:$E$7,MATCH(S338,'P-07 HACCP score'!$B$3:$B$7,0),MATCH('D-14 Impact'!O$2,'P-07 HACCP score'!$C$2:$E$2,0))</f>
        <v>0</v>
      </c>
      <c r="BI338" s="96">
        <f>INDEX('P-07 HACCP score'!$C$3:$E$7,MATCH(T338,'P-07 HACCP score'!$B$3:$B$7,0),MATCH('D-14 Impact'!P$2,'P-07 HACCP score'!$C$2:$E$2,0))</f>
        <v>0</v>
      </c>
      <c r="BJ338" s="96">
        <f>INDEX('P-07 HACCP score'!$C$3:$E$7,MATCH(U338,'P-07 HACCP score'!$B$3:$B$7,0),MATCH('D-14 Impact'!Q$2,'P-07 HACCP score'!$C$2:$E$2,0))</f>
        <v>0</v>
      </c>
      <c r="BK338" s="96">
        <f>INDEX('P-07 HACCP score'!$C$3:$E$7,MATCH(V338,'P-07 HACCP score'!$B$3:$B$7,0),MATCH('D-14 Impact'!R$2,'P-07 HACCP score'!$C$2:$E$2,0))</f>
        <v>0</v>
      </c>
      <c r="BL338" s="96">
        <f>INDEX('P-07 HACCP score'!$C$3:$E$7,MATCH(W338,'P-07 HACCP score'!$B$3:$B$7,0),MATCH('D-14 Impact'!S$2,'P-07 HACCP score'!$C$2:$E$2,0))</f>
        <v>0</v>
      </c>
      <c r="BM338" s="96">
        <f>INDEX('P-07 HACCP score'!$C$3:$E$7,MATCH(X338,'P-07 HACCP score'!$B$3:$B$7,0),MATCH('D-14 Impact'!T$2,'P-07 HACCP score'!$C$2:$E$2,0))</f>
        <v>0</v>
      </c>
      <c r="BN338" s="96">
        <f>INDEX('P-07 HACCP score'!$C$3:$E$7,MATCH(Y338,'P-07 HACCP score'!$B$3:$B$7,0),MATCH('D-14 Impact'!U$2,'P-07 HACCP score'!$C$2:$E$2,0))</f>
        <v>0</v>
      </c>
      <c r="BO338" s="96">
        <f>INDEX('P-07 HACCP score'!$C$3:$E$7,MATCH(Z338,'P-07 HACCP score'!$B$3:$B$7,0),MATCH('D-14 Impact'!V$2,'P-07 HACCP score'!$C$2:$E$2,0))</f>
        <v>0</v>
      </c>
      <c r="BP338" s="96">
        <f>INDEX('P-07 HACCP score'!$C$3:$E$7,MATCH(AA338,'P-07 HACCP score'!$B$3:$B$7,0),MATCH('D-14 Impact'!W$2,'P-07 HACCP score'!$C$2:$E$2,0))</f>
        <v>0</v>
      </c>
      <c r="BQ338" s="96">
        <f>INDEX('P-07 HACCP score'!$C$3:$E$7,MATCH(AB338,'P-07 HACCP score'!$B$3:$B$7,0),MATCH('D-14 Impact'!X$2,'P-07 HACCP score'!$C$2:$E$2,0))</f>
        <v>0</v>
      </c>
      <c r="BR338" s="96">
        <f>INDEX('P-07 HACCP score'!$C$3:$E$7,MATCH(AC338,'P-07 HACCP score'!$B$3:$B$7,0),MATCH('D-14 Impact'!Y$2,'P-07 HACCP score'!$C$2:$E$2,0))</f>
        <v>0</v>
      </c>
      <c r="BS338" s="96">
        <f>INDEX('P-07 HACCP score'!$C$3:$E$7,MATCH(AD338,'P-07 HACCP score'!$B$3:$B$7,0),MATCH('D-14 Impact'!Z$2,'P-07 HACCP score'!$C$2:$E$2,0))</f>
        <v>0</v>
      </c>
      <c r="BT338" s="96">
        <f>INDEX('P-07 HACCP score'!$C$3:$E$7,MATCH(AE338,'P-07 HACCP score'!$B$3:$B$7,0),MATCH('D-14 Impact'!AA$2,'P-07 HACCP score'!$C$2:$E$2,0))</f>
        <v>0</v>
      </c>
      <c r="BU338" s="96">
        <f>INDEX('P-07 HACCP score'!$C$3:$E$7,MATCH(AF338,'P-07 HACCP score'!$B$3:$B$7,0),MATCH('D-14 Impact'!AB$2,'P-07 HACCP score'!$C$2:$E$2,0))</f>
        <v>0</v>
      </c>
      <c r="BV338" s="96">
        <f>INDEX('P-07 HACCP score'!$C$3:$E$7,MATCH(AG338,'P-07 HACCP score'!$B$3:$B$7,0),MATCH('D-14 Impact'!AC$2,'P-07 HACCP score'!$C$2:$E$2,0))</f>
        <v>0</v>
      </c>
      <c r="BW338" s="96">
        <f>INDEX('P-07 HACCP score'!$C$3:$E$7,MATCH(AH338,'P-07 HACCP score'!$B$3:$B$7,0),MATCH('D-14 Impact'!AD$2,'P-07 HACCP score'!$C$2:$E$2,0))</f>
        <v>0</v>
      </c>
    </row>
    <row r="339" spans="1:75" s="2" customFormat="1" x14ac:dyDescent="0.45">
      <c r="A339" s="72">
        <v>53500</v>
      </c>
      <c r="B339" s="7" t="s">
        <v>538</v>
      </c>
      <c r="C339" s="45" t="s">
        <v>628</v>
      </c>
      <c r="D339" s="44" t="s">
        <v>13</v>
      </c>
      <c r="E339" s="23" t="s">
        <v>67</v>
      </c>
      <c r="F339" s="24"/>
      <c r="G339" s="109" t="s">
        <v>6</v>
      </c>
      <c r="H339" s="112" t="s">
        <v>6</v>
      </c>
      <c r="I339" s="112" t="s">
        <v>6</v>
      </c>
      <c r="J339" s="33"/>
      <c r="K339" s="33"/>
      <c r="L339" s="33" t="s">
        <v>67</v>
      </c>
      <c r="M339" s="24"/>
      <c r="N339" s="24"/>
      <c r="O339" s="38"/>
      <c r="P339" s="38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39"/>
      <c r="AI339" s="64">
        <f t="shared" si="36"/>
        <v>0</v>
      </c>
      <c r="AJ339" s="65">
        <f t="shared" si="37"/>
        <v>0</v>
      </c>
      <c r="AK339" s="73" t="str">
        <f t="shared" si="38"/>
        <v>LOW</v>
      </c>
      <c r="AL339" s="67" t="str">
        <f t="shared" si="39"/>
        <v>N</v>
      </c>
      <c r="AM339" s="98" t="s">
        <v>7</v>
      </c>
      <c r="AN339" s="68" t="str">
        <f t="shared" si="40"/>
        <v>LOW</v>
      </c>
      <c r="AO339" s="74" t="s">
        <v>6</v>
      </c>
      <c r="AP339" s="71" t="s">
        <v>7</v>
      </c>
      <c r="AQ339" s="71" t="s">
        <v>7</v>
      </c>
      <c r="AR339" s="70" t="str">
        <f t="shared" si="42"/>
        <v>N</v>
      </c>
      <c r="AS339" s="71" t="str">
        <f t="shared" si="41"/>
        <v>LOW</v>
      </c>
      <c r="AT339" s="96">
        <f>INDEX('P-07 HACCP score'!$C$3:$E$7,MATCH(E339,'P-07 HACCP score'!$B$3:$B$7,0),MATCH('D-14 Impact'!A$2,'P-07 HACCP score'!$C$2:$E$2,0))</f>
        <v>1.5</v>
      </c>
      <c r="AU339" s="96">
        <f>INDEX('P-07 HACCP score'!$C$3:$E$7,MATCH(F339,'P-07 HACCP score'!$B$3:$B$7,0),MATCH('D-14 Impact'!B$2,'P-07 HACCP score'!$C$2:$E$2,0))</f>
        <v>0</v>
      </c>
      <c r="AV339" s="96">
        <f>INDEX('P-07 HACCP score'!$C$3:$E$7,MATCH(G339,'P-07 HACCP score'!$B$3:$B$7,0),MATCH('D-14 Impact'!C$2,'P-07 HACCP score'!$C$2:$E$2,0))</f>
        <v>3</v>
      </c>
      <c r="AW339" s="96">
        <f>INDEX('P-07 HACCP score'!$C$3:$E$7,MATCH(H339,'P-07 HACCP score'!$B$3:$B$7,0),MATCH('D-14 Impact'!D$2,'P-07 HACCP score'!$C$2:$E$2,0))</f>
        <v>3</v>
      </c>
      <c r="AX339" s="96">
        <f>INDEX('P-07 HACCP score'!$C$3:$E$7,MATCH(I339,'P-07 HACCP score'!$B$3:$B$7,0),MATCH('D-14 Impact'!E$2,'P-07 HACCP score'!$C$2:$E$2,0))</f>
        <v>3</v>
      </c>
      <c r="AY339" s="96">
        <f>INDEX('P-07 HACCP score'!$C$3:$E$7,MATCH(J339,'P-07 HACCP score'!$B$3:$B$7,0),MATCH('D-14 Impact'!F$2,'P-07 HACCP score'!$C$2:$E$2,0))</f>
        <v>0</v>
      </c>
      <c r="AZ339" s="96">
        <f>INDEX('P-07 HACCP score'!$C$3:$E$7,MATCH(K339,'P-07 HACCP score'!$B$3:$B$7,0),MATCH('D-14 Impact'!G$2,'P-07 HACCP score'!$C$2:$E$2,0))</f>
        <v>0</v>
      </c>
      <c r="BA339" s="96">
        <f>INDEX('P-07 HACCP score'!$C$3:$E$7,MATCH(L339,'P-07 HACCP score'!$B$3:$B$7,0),MATCH('D-14 Impact'!H$2,'P-07 HACCP score'!$C$2:$E$2,0))</f>
        <v>1.5</v>
      </c>
      <c r="BB339" s="96">
        <f>INDEX('P-07 HACCP score'!$C$3:$E$7,MATCH(M339,'P-07 HACCP score'!$B$3:$B$7,0),MATCH('D-14 Impact'!I$2,'P-07 HACCP score'!$C$2:$E$2,0))</f>
        <v>0</v>
      </c>
      <c r="BC339" s="96">
        <f>INDEX('P-07 HACCP score'!$C$3:$E$7,MATCH(N339,'P-07 HACCP score'!$B$3:$B$7,0),MATCH('D-14 Impact'!J$2,'P-07 HACCP score'!$C$2:$E$2,0))</f>
        <v>0</v>
      </c>
      <c r="BD339" s="96">
        <f>INDEX('P-07 HACCP score'!$C$3:$E$7,MATCH(O339,'P-07 HACCP score'!$B$3:$B$7,0),MATCH('D-14 Impact'!K$2,'P-07 HACCP score'!$C$2:$E$2,0))</f>
        <v>0</v>
      </c>
      <c r="BE339" s="96">
        <f>INDEX('P-07 HACCP score'!$C$3:$E$7,MATCH(P339,'P-07 HACCP score'!$B$3:$B$7,0),MATCH('D-14 Impact'!L$2,'P-07 HACCP score'!$C$2:$E$2,0))</f>
        <v>0</v>
      </c>
      <c r="BF339" s="96">
        <f>INDEX('P-07 HACCP score'!$C$3:$E$7,MATCH(Q339,'P-07 HACCP score'!$B$3:$B$7,0),MATCH('D-14 Impact'!M$2,'P-07 HACCP score'!$C$2:$E$2,0))</f>
        <v>0</v>
      </c>
      <c r="BG339" s="96">
        <f>INDEX('P-07 HACCP score'!$C$3:$E$7,MATCH(R339,'P-07 HACCP score'!$B$3:$B$7,0),MATCH('D-14 Impact'!N$2,'P-07 HACCP score'!$C$2:$E$2,0))</f>
        <v>0</v>
      </c>
      <c r="BH339" s="96">
        <f>INDEX('P-07 HACCP score'!$C$3:$E$7,MATCH(S339,'P-07 HACCP score'!$B$3:$B$7,0),MATCH('D-14 Impact'!O$2,'P-07 HACCP score'!$C$2:$E$2,0))</f>
        <v>0</v>
      </c>
      <c r="BI339" s="96">
        <f>INDEX('P-07 HACCP score'!$C$3:$E$7,MATCH(T339,'P-07 HACCP score'!$B$3:$B$7,0),MATCH('D-14 Impact'!P$2,'P-07 HACCP score'!$C$2:$E$2,0))</f>
        <v>0</v>
      </c>
      <c r="BJ339" s="96">
        <f>INDEX('P-07 HACCP score'!$C$3:$E$7,MATCH(U339,'P-07 HACCP score'!$B$3:$B$7,0),MATCH('D-14 Impact'!Q$2,'P-07 HACCP score'!$C$2:$E$2,0))</f>
        <v>0</v>
      </c>
      <c r="BK339" s="96">
        <f>INDEX('P-07 HACCP score'!$C$3:$E$7,MATCH(V339,'P-07 HACCP score'!$B$3:$B$7,0),MATCH('D-14 Impact'!R$2,'P-07 HACCP score'!$C$2:$E$2,0))</f>
        <v>0</v>
      </c>
      <c r="BL339" s="96">
        <f>INDEX('P-07 HACCP score'!$C$3:$E$7,MATCH(W339,'P-07 HACCP score'!$B$3:$B$7,0),MATCH('D-14 Impact'!S$2,'P-07 HACCP score'!$C$2:$E$2,0))</f>
        <v>0</v>
      </c>
      <c r="BM339" s="96">
        <f>INDEX('P-07 HACCP score'!$C$3:$E$7,MATCH(X339,'P-07 HACCP score'!$B$3:$B$7,0),MATCH('D-14 Impact'!T$2,'P-07 HACCP score'!$C$2:$E$2,0))</f>
        <v>0</v>
      </c>
      <c r="BN339" s="96">
        <f>INDEX('P-07 HACCP score'!$C$3:$E$7,MATCH(Y339,'P-07 HACCP score'!$B$3:$B$7,0),MATCH('D-14 Impact'!U$2,'P-07 HACCP score'!$C$2:$E$2,0))</f>
        <v>0</v>
      </c>
      <c r="BO339" s="96">
        <f>INDEX('P-07 HACCP score'!$C$3:$E$7,MATCH(Z339,'P-07 HACCP score'!$B$3:$B$7,0),MATCH('D-14 Impact'!V$2,'P-07 HACCP score'!$C$2:$E$2,0))</f>
        <v>0</v>
      </c>
      <c r="BP339" s="96">
        <f>INDEX('P-07 HACCP score'!$C$3:$E$7,MATCH(AA339,'P-07 HACCP score'!$B$3:$B$7,0),MATCH('D-14 Impact'!W$2,'P-07 HACCP score'!$C$2:$E$2,0))</f>
        <v>0</v>
      </c>
      <c r="BQ339" s="96">
        <f>INDEX('P-07 HACCP score'!$C$3:$E$7,MATCH(AB339,'P-07 HACCP score'!$B$3:$B$7,0),MATCH('D-14 Impact'!X$2,'P-07 HACCP score'!$C$2:$E$2,0))</f>
        <v>0</v>
      </c>
      <c r="BR339" s="96">
        <f>INDEX('P-07 HACCP score'!$C$3:$E$7,MATCH(AC339,'P-07 HACCP score'!$B$3:$B$7,0),MATCH('D-14 Impact'!Y$2,'P-07 HACCP score'!$C$2:$E$2,0))</f>
        <v>0</v>
      </c>
      <c r="BS339" s="96">
        <f>INDEX('P-07 HACCP score'!$C$3:$E$7,MATCH(AD339,'P-07 HACCP score'!$B$3:$B$7,0),MATCH('D-14 Impact'!Z$2,'P-07 HACCP score'!$C$2:$E$2,0))</f>
        <v>0</v>
      </c>
      <c r="BT339" s="96">
        <f>INDEX('P-07 HACCP score'!$C$3:$E$7,MATCH(AE339,'P-07 HACCP score'!$B$3:$B$7,0),MATCH('D-14 Impact'!AA$2,'P-07 HACCP score'!$C$2:$E$2,0))</f>
        <v>0</v>
      </c>
      <c r="BU339" s="96">
        <f>INDEX('P-07 HACCP score'!$C$3:$E$7,MATCH(AF339,'P-07 HACCP score'!$B$3:$B$7,0),MATCH('D-14 Impact'!AB$2,'P-07 HACCP score'!$C$2:$E$2,0))</f>
        <v>0</v>
      </c>
      <c r="BV339" s="96">
        <f>INDEX('P-07 HACCP score'!$C$3:$E$7,MATCH(AG339,'P-07 HACCP score'!$B$3:$B$7,0),MATCH('D-14 Impact'!AC$2,'P-07 HACCP score'!$C$2:$E$2,0))</f>
        <v>0</v>
      </c>
      <c r="BW339" s="96">
        <f>INDEX('P-07 HACCP score'!$C$3:$E$7,MATCH(AH339,'P-07 HACCP score'!$B$3:$B$7,0),MATCH('D-14 Impact'!AD$2,'P-07 HACCP score'!$C$2:$E$2,0))</f>
        <v>0</v>
      </c>
    </row>
    <row r="340" spans="1:75" s="2" customFormat="1" x14ac:dyDescent="0.45">
      <c r="A340" s="72">
        <v>53501</v>
      </c>
      <c r="B340" s="7" t="s">
        <v>539</v>
      </c>
      <c r="C340" s="45" t="s">
        <v>628</v>
      </c>
      <c r="D340" s="44" t="s">
        <v>13</v>
      </c>
      <c r="E340" s="23" t="s">
        <v>67</v>
      </c>
      <c r="F340" s="24"/>
      <c r="G340" s="109" t="s">
        <v>6</v>
      </c>
      <c r="H340" s="112" t="s">
        <v>6</v>
      </c>
      <c r="I340" s="112" t="s">
        <v>6</v>
      </c>
      <c r="J340" s="33"/>
      <c r="K340" s="33"/>
      <c r="L340" s="33" t="s">
        <v>67</v>
      </c>
      <c r="M340" s="24"/>
      <c r="N340" s="24"/>
      <c r="O340" s="38"/>
      <c r="P340" s="38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39"/>
      <c r="AI340" s="64">
        <f t="shared" si="36"/>
        <v>0</v>
      </c>
      <c r="AJ340" s="65">
        <f t="shared" si="37"/>
        <v>0</v>
      </c>
      <c r="AK340" s="73" t="str">
        <f t="shared" si="38"/>
        <v>LOW</v>
      </c>
      <c r="AL340" s="67" t="str">
        <f t="shared" si="39"/>
        <v>N</v>
      </c>
      <c r="AM340" s="98" t="s">
        <v>7</v>
      </c>
      <c r="AN340" s="68" t="str">
        <f t="shared" si="40"/>
        <v>LOW</v>
      </c>
      <c r="AO340" s="74" t="s">
        <v>6</v>
      </c>
      <c r="AP340" s="69" t="s">
        <v>7</v>
      </c>
      <c r="AQ340" s="71" t="s">
        <v>7</v>
      </c>
      <c r="AR340" s="70" t="str">
        <f t="shared" si="42"/>
        <v>N</v>
      </c>
      <c r="AS340" s="71" t="str">
        <f t="shared" si="41"/>
        <v>LOW</v>
      </c>
      <c r="AT340" s="96">
        <f>INDEX('P-07 HACCP score'!$C$3:$E$7,MATCH(E340,'P-07 HACCP score'!$B$3:$B$7,0),MATCH('D-14 Impact'!A$2,'P-07 HACCP score'!$C$2:$E$2,0))</f>
        <v>1.5</v>
      </c>
      <c r="AU340" s="96">
        <f>INDEX('P-07 HACCP score'!$C$3:$E$7,MATCH(F340,'P-07 HACCP score'!$B$3:$B$7,0),MATCH('D-14 Impact'!B$2,'P-07 HACCP score'!$C$2:$E$2,0))</f>
        <v>0</v>
      </c>
      <c r="AV340" s="96">
        <f>INDEX('P-07 HACCP score'!$C$3:$E$7,MATCH(G340,'P-07 HACCP score'!$B$3:$B$7,0),MATCH('D-14 Impact'!C$2,'P-07 HACCP score'!$C$2:$E$2,0))</f>
        <v>3</v>
      </c>
      <c r="AW340" s="96">
        <f>INDEX('P-07 HACCP score'!$C$3:$E$7,MATCH(H340,'P-07 HACCP score'!$B$3:$B$7,0),MATCH('D-14 Impact'!D$2,'P-07 HACCP score'!$C$2:$E$2,0))</f>
        <v>3</v>
      </c>
      <c r="AX340" s="96">
        <f>INDEX('P-07 HACCP score'!$C$3:$E$7,MATCH(I340,'P-07 HACCP score'!$B$3:$B$7,0),MATCH('D-14 Impact'!E$2,'P-07 HACCP score'!$C$2:$E$2,0))</f>
        <v>3</v>
      </c>
      <c r="AY340" s="96">
        <f>INDEX('P-07 HACCP score'!$C$3:$E$7,MATCH(J340,'P-07 HACCP score'!$B$3:$B$7,0),MATCH('D-14 Impact'!F$2,'P-07 HACCP score'!$C$2:$E$2,0))</f>
        <v>0</v>
      </c>
      <c r="AZ340" s="96">
        <f>INDEX('P-07 HACCP score'!$C$3:$E$7,MATCH(K340,'P-07 HACCP score'!$B$3:$B$7,0),MATCH('D-14 Impact'!G$2,'P-07 HACCP score'!$C$2:$E$2,0))</f>
        <v>0</v>
      </c>
      <c r="BA340" s="96">
        <f>INDEX('P-07 HACCP score'!$C$3:$E$7,MATCH(L340,'P-07 HACCP score'!$B$3:$B$7,0),MATCH('D-14 Impact'!H$2,'P-07 HACCP score'!$C$2:$E$2,0))</f>
        <v>1.5</v>
      </c>
      <c r="BB340" s="96">
        <f>INDEX('P-07 HACCP score'!$C$3:$E$7,MATCH(M340,'P-07 HACCP score'!$B$3:$B$7,0),MATCH('D-14 Impact'!I$2,'P-07 HACCP score'!$C$2:$E$2,0))</f>
        <v>0</v>
      </c>
      <c r="BC340" s="96">
        <f>INDEX('P-07 HACCP score'!$C$3:$E$7,MATCH(N340,'P-07 HACCP score'!$B$3:$B$7,0),MATCH('D-14 Impact'!J$2,'P-07 HACCP score'!$C$2:$E$2,0))</f>
        <v>0</v>
      </c>
      <c r="BD340" s="96">
        <f>INDEX('P-07 HACCP score'!$C$3:$E$7,MATCH(O340,'P-07 HACCP score'!$B$3:$B$7,0),MATCH('D-14 Impact'!K$2,'P-07 HACCP score'!$C$2:$E$2,0))</f>
        <v>0</v>
      </c>
      <c r="BE340" s="96">
        <f>INDEX('P-07 HACCP score'!$C$3:$E$7,MATCH(P340,'P-07 HACCP score'!$B$3:$B$7,0),MATCH('D-14 Impact'!L$2,'P-07 HACCP score'!$C$2:$E$2,0))</f>
        <v>0</v>
      </c>
      <c r="BF340" s="96">
        <f>INDEX('P-07 HACCP score'!$C$3:$E$7,MATCH(Q340,'P-07 HACCP score'!$B$3:$B$7,0),MATCH('D-14 Impact'!M$2,'P-07 HACCP score'!$C$2:$E$2,0))</f>
        <v>0</v>
      </c>
      <c r="BG340" s="96">
        <f>INDEX('P-07 HACCP score'!$C$3:$E$7,MATCH(R340,'P-07 HACCP score'!$B$3:$B$7,0),MATCH('D-14 Impact'!N$2,'P-07 HACCP score'!$C$2:$E$2,0))</f>
        <v>0</v>
      </c>
      <c r="BH340" s="96">
        <f>INDEX('P-07 HACCP score'!$C$3:$E$7,MATCH(S340,'P-07 HACCP score'!$B$3:$B$7,0),MATCH('D-14 Impact'!O$2,'P-07 HACCP score'!$C$2:$E$2,0))</f>
        <v>0</v>
      </c>
      <c r="BI340" s="96">
        <f>INDEX('P-07 HACCP score'!$C$3:$E$7,MATCH(T340,'P-07 HACCP score'!$B$3:$B$7,0),MATCH('D-14 Impact'!P$2,'P-07 HACCP score'!$C$2:$E$2,0))</f>
        <v>0</v>
      </c>
      <c r="BJ340" s="96">
        <f>INDEX('P-07 HACCP score'!$C$3:$E$7,MATCH(U340,'P-07 HACCP score'!$B$3:$B$7,0),MATCH('D-14 Impact'!Q$2,'P-07 HACCP score'!$C$2:$E$2,0))</f>
        <v>0</v>
      </c>
      <c r="BK340" s="96">
        <f>INDEX('P-07 HACCP score'!$C$3:$E$7,MATCH(V340,'P-07 HACCP score'!$B$3:$B$7,0),MATCH('D-14 Impact'!R$2,'P-07 HACCP score'!$C$2:$E$2,0))</f>
        <v>0</v>
      </c>
      <c r="BL340" s="96">
        <f>INDEX('P-07 HACCP score'!$C$3:$E$7,MATCH(W340,'P-07 HACCP score'!$B$3:$B$7,0),MATCH('D-14 Impact'!S$2,'P-07 HACCP score'!$C$2:$E$2,0))</f>
        <v>0</v>
      </c>
      <c r="BM340" s="96">
        <f>INDEX('P-07 HACCP score'!$C$3:$E$7,MATCH(X340,'P-07 HACCP score'!$B$3:$B$7,0),MATCH('D-14 Impact'!T$2,'P-07 HACCP score'!$C$2:$E$2,0))</f>
        <v>0</v>
      </c>
      <c r="BN340" s="96">
        <f>INDEX('P-07 HACCP score'!$C$3:$E$7,MATCH(Y340,'P-07 HACCP score'!$B$3:$B$7,0),MATCH('D-14 Impact'!U$2,'P-07 HACCP score'!$C$2:$E$2,0))</f>
        <v>0</v>
      </c>
      <c r="BO340" s="96">
        <f>INDEX('P-07 HACCP score'!$C$3:$E$7,MATCH(Z340,'P-07 HACCP score'!$B$3:$B$7,0),MATCH('D-14 Impact'!V$2,'P-07 HACCP score'!$C$2:$E$2,0))</f>
        <v>0</v>
      </c>
      <c r="BP340" s="96">
        <f>INDEX('P-07 HACCP score'!$C$3:$E$7,MATCH(AA340,'P-07 HACCP score'!$B$3:$B$7,0),MATCH('D-14 Impact'!W$2,'P-07 HACCP score'!$C$2:$E$2,0))</f>
        <v>0</v>
      </c>
      <c r="BQ340" s="96">
        <f>INDEX('P-07 HACCP score'!$C$3:$E$7,MATCH(AB340,'P-07 HACCP score'!$B$3:$B$7,0),MATCH('D-14 Impact'!X$2,'P-07 HACCP score'!$C$2:$E$2,0))</f>
        <v>0</v>
      </c>
      <c r="BR340" s="96">
        <f>INDEX('P-07 HACCP score'!$C$3:$E$7,MATCH(AC340,'P-07 HACCP score'!$B$3:$B$7,0),MATCH('D-14 Impact'!Y$2,'P-07 HACCP score'!$C$2:$E$2,0))</f>
        <v>0</v>
      </c>
      <c r="BS340" s="96">
        <f>INDEX('P-07 HACCP score'!$C$3:$E$7,MATCH(AD340,'P-07 HACCP score'!$B$3:$B$7,0),MATCH('D-14 Impact'!Z$2,'P-07 HACCP score'!$C$2:$E$2,0))</f>
        <v>0</v>
      </c>
      <c r="BT340" s="96">
        <f>INDEX('P-07 HACCP score'!$C$3:$E$7,MATCH(AE340,'P-07 HACCP score'!$B$3:$B$7,0),MATCH('D-14 Impact'!AA$2,'P-07 HACCP score'!$C$2:$E$2,0))</f>
        <v>0</v>
      </c>
      <c r="BU340" s="96">
        <f>INDEX('P-07 HACCP score'!$C$3:$E$7,MATCH(AF340,'P-07 HACCP score'!$B$3:$B$7,0),MATCH('D-14 Impact'!AB$2,'P-07 HACCP score'!$C$2:$E$2,0))</f>
        <v>0</v>
      </c>
      <c r="BV340" s="96">
        <f>INDEX('P-07 HACCP score'!$C$3:$E$7,MATCH(AG340,'P-07 HACCP score'!$B$3:$B$7,0),MATCH('D-14 Impact'!AC$2,'P-07 HACCP score'!$C$2:$E$2,0))</f>
        <v>0</v>
      </c>
      <c r="BW340" s="96">
        <f>INDEX('P-07 HACCP score'!$C$3:$E$7,MATCH(AH340,'P-07 HACCP score'!$B$3:$B$7,0),MATCH('D-14 Impact'!AD$2,'P-07 HACCP score'!$C$2:$E$2,0))</f>
        <v>0</v>
      </c>
    </row>
    <row r="341" spans="1:75" s="2" customFormat="1" x14ac:dyDescent="0.45">
      <c r="A341" s="72">
        <v>53510</v>
      </c>
      <c r="B341" s="7" t="s">
        <v>540</v>
      </c>
      <c r="C341" s="45" t="s">
        <v>628</v>
      </c>
      <c r="D341" s="44" t="s">
        <v>13</v>
      </c>
      <c r="E341" s="23"/>
      <c r="F341" s="24"/>
      <c r="G341" s="109" t="s">
        <v>6</v>
      </c>
      <c r="H341" s="112" t="s">
        <v>6</v>
      </c>
      <c r="I341" s="112" t="s">
        <v>6</v>
      </c>
      <c r="J341" s="33"/>
      <c r="K341" s="33"/>
      <c r="L341" s="33" t="s">
        <v>67</v>
      </c>
      <c r="M341" s="24"/>
      <c r="N341" s="24"/>
      <c r="O341" s="38"/>
      <c r="P341" s="38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39"/>
      <c r="AI341" s="64">
        <f t="shared" si="36"/>
        <v>0</v>
      </c>
      <c r="AJ341" s="65">
        <f t="shared" si="37"/>
        <v>0</v>
      </c>
      <c r="AK341" s="73" t="str">
        <f t="shared" si="38"/>
        <v>LOW</v>
      </c>
      <c r="AL341" s="67" t="str">
        <f t="shared" si="39"/>
        <v>N</v>
      </c>
      <c r="AM341" s="98" t="s">
        <v>7</v>
      </c>
      <c r="AN341" s="68" t="str">
        <f t="shared" si="40"/>
        <v>LOW</v>
      </c>
      <c r="AO341" s="74" t="s">
        <v>8</v>
      </c>
      <c r="AP341" s="71" t="s">
        <v>679</v>
      </c>
      <c r="AQ341" s="71" t="s">
        <v>7</v>
      </c>
      <c r="AR341" s="70" t="str">
        <f t="shared" si="42"/>
        <v>N</v>
      </c>
      <c r="AS341" s="71" t="str">
        <f t="shared" si="41"/>
        <v>LOW</v>
      </c>
      <c r="AT341" s="96">
        <f>INDEX('P-07 HACCP score'!$C$3:$E$7,MATCH(E341,'P-07 HACCP score'!$B$3:$B$7,0),MATCH('D-14 Impact'!A$2,'P-07 HACCP score'!$C$2:$E$2,0))</f>
        <v>0</v>
      </c>
      <c r="AU341" s="96">
        <f>INDEX('P-07 HACCP score'!$C$3:$E$7,MATCH(F341,'P-07 HACCP score'!$B$3:$B$7,0),MATCH('D-14 Impact'!B$2,'P-07 HACCP score'!$C$2:$E$2,0))</f>
        <v>0</v>
      </c>
      <c r="AV341" s="96">
        <f>INDEX('P-07 HACCP score'!$C$3:$E$7,MATCH(G341,'P-07 HACCP score'!$B$3:$B$7,0),MATCH('D-14 Impact'!C$2,'P-07 HACCP score'!$C$2:$E$2,0))</f>
        <v>3</v>
      </c>
      <c r="AW341" s="96">
        <f>INDEX('P-07 HACCP score'!$C$3:$E$7,MATCH(H341,'P-07 HACCP score'!$B$3:$B$7,0),MATCH('D-14 Impact'!D$2,'P-07 HACCP score'!$C$2:$E$2,0))</f>
        <v>3</v>
      </c>
      <c r="AX341" s="96">
        <f>INDEX('P-07 HACCP score'!$C$3:$E$7,MATCH(I341,'P-07 HACCP score'!$B$3:$B$7,0),MATCH('D-14 Impact'!E$2,'P-07 HACCP score'!$C$2:$E$2,0))</f>
        <v>3</v>
      </c>
      <c r="AY341" s="96">
        <f>INDEX('P-07 HACCP score'!$C$3:$E$7,MATCH(J341,'P-07 HACCP score'!$B$3:$B$7,0),MATCH('D-14 Impact'!F$2,'P-07 HACCP score'!$C$2:$E$2,0))</f>
        <v>0</v>
      </c>
      <c r="AZ341" s="96">
        <f>INDEX('P-07 HACCP score'!$C$3:$E$7,MATCH(K341,'P-07 HACCP score'!$B$3:$B$7,0),MATCH('D-14 Impact'!G$2,'P-07 HACCP score'!$C$2:$E$2,0))</f>
        <v>0</v>
      </c>
      <c r="BA341" s="96">
        <f>INDEX('P-07 HACCP score'!$C$3:$E$7,MATCH(L341,'P-07 HACCP score'!$B$3:$B$7,0),MATCH('D-14 Impact'!H$2,'P-07 HACCP score'!$C$2:$E$2,0))</f>
        <v>1.5</v>
      </c>
      <c r="BB341" s="96">
        <f>INDEX('P-07 HACCP score'!$C$3:$E$7,MATCH(M341,'P-07 HACCP score'!$B$3:$B$7,0),MATCH('D-14 Impact'!I$2,'P-07 HACCP score'!$C$2:$E$2,0))</f>
        <v>0</v>
      </c>
      <c r="BC341" s="96">
        <f>INDEX('P-07 HACCP score'!$C$3:$E$7,MATCH(N341,'P-07 HACCP score'!$B$3:$B$7,0),MATCH('D-14 Impact'!J$2,'P-07 HACCP score'!$C$2:$E$2,0))</f>
        <v>0</v>
      </c>
      <c r="BD341" s="96">
        <f>INDEX('P-07 HACCP score'!$C$3:$E$7,MATCH(O341,'P-07 HACCP score'!$B$3:$B$7,0),MATCH('D-14 Impact'!K$2,'P-07 HACCP score'!$C$2:$E$2,0))</f>
        <v>0</v>
      </c>
      <c r="BE341" s="96">
        <f>INDEX('P-07 HACCP score'!$C$3:$E$7,MATCH(P341,'P-07 HACCP score'!$B$3:$B$7,0),MATCH('D-14 Impact'!L$2,'P-07 HACCP score'!$C$2:$E$2,0))</f>
        <v>0</v>
      </c>
      <c r="BF341" s="96">
        <f>INDEX('P-07 HACCP score'!$C$3:$E$7,MATCH(Q341,'P-07 HACCP score'!$B$3:$B$7,0),MATCH('D-14 Impact'!M$2,'P-07 HACCP score'!$C$2:$E$2,0))</f>
        <v>0</v>
      </c>
      <c r="BG341" s="96">
        <f>INDEX('P-07 HACCP score'!$C$3:$E$7,MATCH(R341,'P-07 HACCP score'!$B$3:$B$7,0),MATCH('D-14 Impact'!N$2,'P-07 HACCP score'!$C$2:$E$2,0))</f>
        <v>0</v>
      </c>
      <c r="BH341" s="96">
        <f>INDEX('P-07 HACCP score'!$C$3:$E$7,MATCH(S341,'P-07 HACCP score'!$B$3:$B$7,0),MATCH('D-14 Impact'!O$2,'P-07 HACCP score'!$C$2:$E$2,0))</f>
        <v>0</v>
      </c>
      <c r="BI341" s="96">
        <f>INDEX('P-07 HACCP score'!$C$3:$E$7,MATCH(T341,'P-07 HACCP score'!$B$3:$B$7,0),MATCH('D-14 Impact'!P$2,'P-07 HACCP score'!$C$2:$E$2,0))</f>
        <v>0</v>
      </c>
      <c r="BJ341" s="96">
        <f>INDEX('P-07 HACCP score'!$C$3:$E$7,MATCH(U341,'P-07 HACCP score'!$B$3:$B$7,0),MATCH('D-14 Impact'!Q$2,'P-07 HACCP score'!$C$2:$E$2,0))</f>
        <v>0</v>
      </c>
      <c r="BK341" s="96">
        <f>INDEX('P-07 HACCP score'!$C$3:$E$7,MATCH(V341,'P-07 HACCP score'!$B$3:$B$7,0),MATCH('D-14 Impact'!R$2,'P-07 HACCP score'!$C$2:$E$2,0))</f>
        <v>0</v>
      </c>
      <c r="BL341" s="96">
        <f>INDEX('P-07 HACCP score'!$C$3:$E$7,MATCH(W341,'P-07 HACCP score'!$B$3:$B$7,0),MATCH('D-14 Impact'!S$2,'P-07 HACCP score'!$C$2:$E$2,0))</f>
        <v>0</v>
      </c>
      <c r="BM341" s="96">
        <f>INDEX('P-07 HACCP score'!$C$3:$E$7,MATCH(X341,'P-07 HACCP score'!$B$3:$B$7,0),MATCH('D-14 Impact'!T$2,'P-07 HACCP score'!$C$2:$E$2,0))</f>
        <v>0</v>
      </c>
      <c r="BN341" s="96">
        <f>INDEX('P-07 HACCP score'!$C$3:$E$7,MATCH(Y341,'P-07 HACCP score'!$B$3:$B$7,0),MATCH('D-14 Impact'!U$2,'P-07 HACCP score'!$C$2:$E$2,0))</f>
        <v>0</v>
      </c>
      <c r="BO341" s="96">
        <f>INDEX('P-07 HACCP score'!$C$3:$E$7,MATCH(Z341,'P-07 HACCP score'!$B$3:$B$7,0),MATCH('D-14 Impact'!V$2,'P-07 HACCP score'!$C$2:$E$2,0))</f>
        <v>0</v>
      </c>
      <c r="BP341" s="96">
        <f>INDEX('P-07 HACCP score'!$C$3:$E$7,MATCH(AA341,'P-07 HACCP score'!$B$3:$B$7,0),MATCH('D-14 Impact'!W$2,'P-07 HACCP score'!$C$2:$E$2,0))</f>
        <v>0</v>
      </c>
      <c r="BQ341" s="96">
        <f>INDEX('P-07 HACCP score'!$C$3:$E$7,MATCH(AB341,'P-07 HACCP score'!$B$3:$B$7,0),MATCH('D-14 Impact'!X$2,'P-07 HACCP score'!$C$2:$E$2,0))</f>
        <v>0</v>
      </c>
      <c r="BR341" s="96">
        <f>INDEX('P-07 HACCP score'!$C$3:$E$7,MATCH(AC341,'P-07 HACCP score'!$B$3:$B$7,0),MATCH('D-14 Impact'!Y$2,'P-07 HACCP score'!$C$2:$E$2,0))</f>
        <v>0</v>
      </c>
      <c r="BS341" s="96">
        <f>INDEX('P-07 HACCP score'!$C$3:$E$7,MATCH(AD341,'P-07 HACCP score'!$B$3:$B$7,0),MATCH('D-14 Impact'!Z$2,'P-07 HACCP score'!$C$2:$E$2,0))</f>
        <v>0</v>
      </c>
      <c r="BT341" s="96">
        <f>INDEX('P-07 HACCP score'!$C$3:$E$7,MATCH(AE341,'P-07 HACCP score'!$B$3:$B$7,0),MATCH('D-14 Impact'!AA$2,'P-07 HACCP score'!$C$2:$E$2,0))</f>
        <v>0</v>
      </c>
      <c r="BU341" s="96">
        <f>INDEX('P-07 HACCP score'!$C$3:$E$7,MATCH(AF341,'P-07 HACCP score'!$B$3:$B$7,0),MATCH('D-14 Impact'!AB$2,'P-07 HACCP score'!$C$2:$E$2,0))</f>
        <v>0</v>
      </c>
      <c r="BV341" s="96">
        <f>INDEX('P-07 HACCP score'!$C$3:$E$7,MATCH(AG341,'P-07 HACCP score'!$B$3:$B$7,0),MATCH('D-14 Impact'!AC$2,'P-07 HACCP score'!$C$2:$E$2,0))</f>
        <v>0</v>
      </c>
      <c r="BW341" s="96">
        <f>INDEX('P-07 HACCP score'!$C$3:$E$7,MATCH(AH341,'P-07 HACCP score'!$B$3:$B$7,0),MATCH('D-14 Impact'!AD$2,'P-07 HACCP score'!$C$2:$E$2,0))</f>
        <v>0</v>
      </c>
    </row>
    <row r="342" spans="1:75" s="2" customFormat="1" x14ac:dyDescent="0.45">
      <c r="A342" s="100">
        <v>53525</v>
      </c>
      <c r="B342" s="102" t="s">
        <v>702</v>
      </c>
      <c r="C342" s="45" t="s">
        <v>628</v>
      </c>
      <c r="D342" s="44">
        <v>1</v>
      </c>
      <c r="E342" s="23" t="s">
        <v>67</v>
      </c>
      <c r="F342" s="24"/>
      <c r="G342" s="109" t="s">
        <v>6</v>
      </c>
      <c r="H342" s="112" t="s">
        <v>6</v>
      </c>
      <c r="I342" s="112" t="s">
        <v>6</v>
      </c>
      <c r="J342" s="33"/>
      <c r="K342" s="33"/>
      <c r="L342" s="33" t="s">
        <v>67</v>
      </c>
      <c r="M342" s="24"/>
      <c r="N342" s="24"/>
      <c r="O342" s="38"/>
      <c r="P342" s="38"/>
      <c r="Q342" s="24"/>
      <c r="R342" s="24"/>
      <c r="S342" s="24"/>
      <c r="T342" s="24"/>
      <c r="U342" s="24"/>
      <c r="V342" s="24"/>
      <c r="W342" s="24"/>
      <c r="X342" s="24" t="s">
        <v>9</v>
      </c>
      <c r="Y342" s="24"/>
      <c r="Z342" s="24"/>
      <c r="AA342" s="24"/>
      <c r="AB342" s="24"/>
      <c r="AC342" s="24"/>
      <c r="AD342" s="24"/>
      <c r="AE342" s="24"/>
      <c r="AF342" s="24"/>
      <c r="AG342" s="24"/>
      <c r="AH342" s="39"/>
      <c r="AI342" s="64">
        <f t="shared" si="36"/>
        <v>1</v>
      </c>
      <c r="AJ342" s="65">
        <f t="shared" si="37"/>
        <v>0</v>
      </c>
      <c r="AK342" s="73" t="str">
        <f t="shared" si="38"/>
        <v>LOW</v>
      </c>
      <c r="AL342" s="67" t="str">
        <f t="shared" si="39"/>
        <v>N</v>
      </c>
      <c r="AM342" s="98" t="s">
        <v>7</v>
      </c>
      <c r="AN342" s="68" t="str">
        <f t="shared" si="40"/>
        <v>LOW</v>
      </c>
      <c r="AO342" s="74" t="s">
        <v>6</v>
      </c>
      <c r="AP342" s="69" t="s">
        <v>7</v>
      </c>
      <c r="AQ342" s="71" t="s">
        <v>7</v>
      </c>
      <c r="AR342" s="70" t="str">
        <f t="shared" si="42"/>
        <v>N</v>
      </c>
      <c r="AS342" s="71" t="str">
        <f t="shared" si="41"/>
        <v>LOW</v>
      </c>
      <c r="AT342" s="96">
        <f>INDEX('P-07 HACCP score'!$C$3:$E$7,MATCH(E342,'P-07 HACCP score'!$B$3:$B$7,0),MATCH('D-14 Impact'!A$2,'P-07 HACCP score'!$C$2:$E$2,0))</f>
        <v>1.5</v>
      </c>
      <c r="AU342" s="96">
        <f>INDEX('P-07 HACCP score'!$C$3:$E$7,MATCH(F342,'P-07 HACCP score'!$B$3:$B$7,0),MATCH('D-14 Impact'!B$2,'P-07 HACCP score'!$C$2:$E$2,0))</f>
        <v>0</v>
      </c>
      <c r="AV342" s="96">
        <f>INDEX('P-07 HACCP score'!$C$3:$E$7,MATCH(G342,'P-07 HACCP score'!$B$3:$B$7,0),MATCH('D-14 Impact'!C$2,'P-07 HACCP score'!$C$2:$E$2,0))</f>
        <v>3</v>
      </c>
      <c r="AW342" s="96">
        <f>INDEX('P-07 HACCP score'!$C$3:$E$7,MATCH(H342,'P-07 HACCP score'!$B$3:$B$7,0),MATCH('D-14 Impact'!D$2,'P-07 HACCP score'!$C$2:$E$2,0))</f>
        <v>3</v>
      </c>
      <c r="AX342" s="96">
        <f>INDEX('P-07 HACCP score'!$C$3:$E$7,MATCH(I342,'P-07 HACCP score'!$B$3:$B$7,0),MATCH('D-14 Impact'!E$2,'P-07 HACCP score'!$C$2:$E$2,0))</f>
        <v>3</v>
      </c>
      <c r="AY342" s="96">
        <f>INDEX('P-07 HACCP score'!$C$3:$E$7,MATCH(J342,'P-07 HACCP score'!$B$3:$B$7,0),MATCH('D-14 Impact'!F$2,'P-07 HACCP score'!$C$2:$E$2,0))</f>
        <v>0</v>
      </c>
      <c r="AZ342" s="96">
        <f>INDEX('P-07 HACCP score'!$C$3:$E$7,MATCH(K342,'P-07 HACCP score'!$B$3:$B$7,0),MATCH('D-14 Impact'!G$2,'P-07 HACCP score'!$C$2:$E$2,0))</f>
        <v>0</v>
      </c>
      <c r="BA342" s="96">
        <f>INDEX('P-07 HACCP score'!$C$3:$E$7,MATCH(L342,'P-07 HACCP score'!$B$3:$B$7,0),MATCH('D-14 Impact'!H$2,'P-07 HACCP score'!$C$2:$E$2,0))</f>
        <v>1.5</v>
      </c>
      <c r="BB342" s="96">
        <f>INDEX('P-07 HACCP score'!$C$3:$E$7,MATCH(M342,'P-07 HACCP score'!$B$3:$B$7,0),MATCH('D-14 Impact'!I$2,'P-07 HACCP score'!$C$2:$E$2,0))</f>
        <v>0</v>
      </c>
      <c r="BC342" s="96">
        <f>INDEX('P-07 HACCP score'!$C$3:$E$7,MATCH(N342,'P-07 HACCP score'!$B$3:$B$7,0),MATCH('D-14 Impact'!J$2,'P-07 HACCP score'!$C$2:$E$2,0))</f>
        <v>0</v>
      </c>
      <c r="BD342" s="96">
        <f>INDEX('P-07 HACCP score'!$C$3:$E$7,MATCH(O342,'P-07 HACCP score'!$B$3:$B$7,0),MATCH('D-14 Impact'!K$2,'P-07 HACCP score'!$C$2:$E$2,0))</f>
        <v>0</v>
      </c>
      <c r="BE342" s="96">
        <f>INDEX('P-07 HACCP score'!$C$3:$E$7,MATCH(P342,'P-07 HACCP score'!$B$3:$B$7,0),MATCH('D-14 Impact'!L$2,'P-07 HACCP score'!$C$2:$E$2,0))</f>
        <v>0</v>
      </c>
      <c r="BF342" s="96">
        <f>INDEX('P-07 HACCP score'!$C$3:$E$7,MATCH(Q342,'P-07 HACCP score'!$B$3:$B$7,0),MATCH('D-14 Impact'!M$2,'P-07 HACCP score'!$C$2:$E$2,0))</f>
        <v>0</v>
      </c>
      <c r="BG342" s="96">
        <f>INDEX('P-07 HACCP score'!$C$3:$E$7,MATCH(R342,'P-07 HACCP score'!$B$3:$B$7,0),MATCH('D-14 Impact'!N$2,'P-07 HACCP score'!$C$2:$E$2,0))</f>
        <v>0</v>
      </c>
      <c r="BH342" s="96">
        <f>INDEX('P-07 HACCP score'!$C$3:$E$7,MATCH(S342,'P-07 HACCP score'!$B$3:$B$7,0),MATCH('D-14 Impact'!O$2,'P-07 HACCP score'!$C$2:$E$2,0))</f>
        <v>0</v>
      </c>
      <c r="BI342" s="96">
        <f>INDEX('P-07 HACCP score'!$C$3:$E$7,MATCH(T342,'P-07 HACCP score'!$B$3:$B$7,0),MATCH('D-14 Impact'!P$2,'P-07 HACCP score'!$C$2:$E$2,0))</f>
        <v>0</v>
      </c>
      <c r="BJ342" s="96">
        <f>INDEX('P-07 HACCP score'!$C$3:$E$7,MATCH(U342,'P-07 HACCP score'!$B$3:$B$7,0),MATCH('D-14 Impact'!Q$2,'P-07 HACCP score'!$C$2:$E$2,0))</f>
        <v>0</v>
      </c>
      <c r="BK342" s="96">
        <f>INDEX('P-07 HACCP score'!$C$3:$E$7,MATCH(V342,'P-07 HACCP score'!$B$3:$B$7,0),MATCH('D-14 Impact'!R$2,'P-07 HACCP score'!$C$2:$E$2,0))</f>
        <v>0</v>
      </c>
      <c r="BL342" s="96">
        <f>INDEX('P-07 HACCP score'!$C$3:$E$7,MATCH(W342,'P-07 HACCP score'!$B$3:$B$7,0),MATCH('D-14 Impact'!S$2,'P-07 HACCP score'!$C$2:$E$2,0))</f>
        <v>0</v>
      </c>
      <c r="BM342" s="96">
        <f>INDEX('P-07 HACCP score'!$C$3:$E$7,MATCH(X342,'P-07 HACCP score'!$B$3:$B$7,0),MATCH('D-14 Impact'!T$2,'P-07 HACCP score'!$C$2:$E$2,0))</f>
        <v>9</v>
      </c>
      <c r="BN342" s="96">
        <f>INDEX('P-07 HACCP score'!$C$3:$E$7,MATCH(Y342,'P-07 HACCP score'!$B$3:$B$7,0),MATCH('D-14 Impact'!U$2,'P-07 HACCP score'!$C$2:$E$2,0))</f>
        <v>0</v>
      </c>
      <c r="BO342" s="96">
        <f>INDEX('P-07 HACCP score'!$C$3:$E$7,MATCH(Z342,'P-07 HACCP score'!$B$3:$B$7,0),MATCH('D-14 Impact'!V$2,'P-07 HACCP score'!$C$2:$E$2,0))</f>
        <v>0</v>
      </c>
      <c r="BP342" s="96">
        <f>INDEX('P-07 HACCP score'!$C$3:$E$7,MATCH(AA342,'P-07 HACCP score'!$B$3:$B$7,0),MATCH('D-14 Impact'!W$2,'P-07 HACCP score'!$C$2:$E$2,0))</f>
        <v>0</v>
      </c>
      <c r="BQ342" s="96">
        <f>INDEX('P-07 HACCP score'!$C$3:$E$7,MATCH(AB342,'P-07 HACCP score'!$B$3:$B$7,0),MATCH('D-14 Impact'!X$2,'P-07 HACCP score'!$C$2:$E$2,0))</f>
        <v>0</v>
      </c>
      <c r="BR342" s="96">
        <f>INDEX('P-07 HACCP score'!$C$3:$E$7,MATCH(AC342,'P-07 HACCP score'!$B$3:$B$7,0),MATCH('D-14 Impact'!Y$2,'P-07 HACCP score'!$C$2:$E$2,0))</f>
        <v>0</v>
      </c>
      <c r="BS342" s="96">
        <f>INDEX('P-07 HACCP score'!$C$3:$E$7,MATCH(AD342,'P-07 HACCP score'!$B$3:$B$7,0),MATCH('D-14 Impact'!Z$2,'P-07 HACCP score'!$C$2:$E$2,0))</f>
        <v>0</v>
      </c>
      <c r="BT342" s="96">
        <f>INDEX('P-07 HACCP score'!$C$3:$E$7,MATCH(AE342,'P-07 HACCP score'!$B$3:$B$7,0),MATCH('D-14 Impact'!AA$2,'P-07 HACCP score'!$C$2:$E$2,0))</f>
        <v>0</v>
      </c>
      <c r="BU342" s="96">
        <f>INDEX('P-07 HACCP score'!$C$3:$E$7,MATCH(AF342,'P-07 HACCP score'!$B$3:$B$7,0),MATCH('D-14 Impact'!AB$2,'P-07 HACCP score'!$C$2:$E$2,0))</f>
        <v>0</v>
      </c>
      <c r="BV342" s="96">
        <f>INDEX('P-07 HACCP score'!$C$3:$E$7,MATCH(AG342,'P-07 HACCP score'!$B$3:$B$7,0),MATCH('D-14 Impact'!AC$2,'P-07 HACCP score'!$C$2:$E$2,0))</f>
        <v>0</v>
      </c>
      <c r="BW342" s="96">
        <f>INDEX('P-07 HACCP score'!$C$3:$E$7,MATCH(AH342,'P-07 HACCP score'!$B$3:$B$7,0),MATCH('D-14 Impact'!AD$2,'P-07 HACCP score'!$C$2:$E$2,0))</f>
        <v>0</v>
      </c>
    </row>
    <row r="343" spans="1:75" s="2" customFormat="1" x14ac:dyDescent="0.45">
      <c r="A343" s="72">
        <v>52110</v>
      </c>
      <c r="B343" s="7" t="s">
        <v>406</v>
      </c>
      <c r="C343" s="45" t="s">
        <v>637</v>
      </c>
      <c r="D343" s="44" t="s">
        <v>13</v>
      </c>
      <c r="E343" s="23" t="s">
        <v>6</v>
      </c>
      <c r="F343" s="24"/>
      <c r="G343" s="109" t="s">
        <v>67</v>
      </c>
      <c r="H343" s="112" t="s">
        <v>67</v>
      </c>
      <c r="I343" s="112" t="s">
        <v>67</v>
      </c>
      <c r="J343" s="33"/>
      <c r="K343" s="112" t="s">
        <v>67</v>
      </c>
      <c r="L343" s="33" t="s">
        <v>67</v>
      </c>
      <c r="M343" s="24"/>
      <c r="N343" s="24"/>
      <c r="O343" s="38"/>
      <c r="P343" s="38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39"/>
      <c r="AI343" s="64">
        <f t="shared" si="36"/>
        <v>0</v>
      </c>
      <c r="AJ343" s="65">
        <f t="shared" si="37"/>
        <v>0</v>
      </c>
      <c r="AK343" s="73" t="str">
        <f t="shared" si="38"/>
        <v>LOW</v>
      </c>
      <c r="AL343" s="67" t="str">
        <f t="shared" si="39"/>
        <v>N</v>
      </c>
      <c r="AM343" s="98" t="s">
        <v>7</v>
      </c>
      <c r="AN343" s="68" t="str">
        <f t="shared" si="40"/>
        <v>LOW</v>
      </c>
      <c r="AO343" s="74" t="s">
        <v>6</v>
      </c>
      <c r="AP343" s="69" t="s">
        <v>679</v>
      </c>
      <c r="AQ343" s="71" t="s">
        <v>7</v>
      </c>
      <c r="AR343" s="70" t="str">
        <f t="shared" si="42"/>
        <v>N</v>
      </c>
      <c r="AS343" s="71" t="str">
        <f t="shared" si="41"/>
        <v>LOW</v>
      </c>
      <c r="AT343" s="96">
        <f>INDEX('P-07 HACCP score'!$C$3:$E$7,MATCH(E343,'P-07 HACCP score'!$B$3:$B$7,0),MATCH('D-14 Impact'!A$2,'P-07 HACCP score'!$C$2:$E$2,0))</f>
        <v>3</v>
      </c>
      <c r="AU343" s="96">
        <f>INDEX('P-07 HACCP score'!$C$3:$E$7,MATCH(F343,'P-07 HACCP score'!$B$3:$B$7,0),MATCH('D-14 Impact'!B$2,'P-07 HACCP score'!$C$2:$E$2,0))</f>
        <v>0</v>
      </c>
      <c r="AV343" s="96">
        <f>INDEX('P-07 HACCP score'!$C$3:$E$7,MATCH(G343,'P-07 HACCP score'!$B$3:$B$7,0),MATCH('D-14 Impact'!C$2,'P-07 HACCP score'!$C$2:$E$2,0))</f>
        <v>1.5</v>
      </c>
      <c r="AW343" s="96">
        <f>INDEX('P-07 HACCP score'!$C$3:$E$7,MATCH(H343,'P-07 HACCP score'!$B$3:$B$7,0),MATCH('D-14 Impact'!D$2,'P-07 HACCP score'!$C$2:$E$2,0))</f>
        <v>1.5</v>
      </c>
      <c r="AX343" s="96">
        <f>INDEX('P-07 HACCP score'!$C$3:$E$7,MATCH(I343,'P-07 HACCP score'!$B$3:$B$7,0),MATCH('D-14 Impact'!E$2,'P-07 HACCP score'!$C$2:$E$2,0))</f>
        <v>1.5</v>
      </c>
      <c r="AY343" s="96">
        <f>INDEX('P-07 HACCP score'!$C$3:$E$7,MATCH(J343,'P-07 HACCP score'!$B$3:$B$7,0),MATCH('D-14 Impact'!F$2,'P-07 HACCP score'!$C$2:$E$2,0))</f>
        <v>0</v>
      </c>
      <c r="AZ343" s="96">
        <f>INDEX('P-07 HACCP score'!$C$3:$E$7,MATCH(K343,'P-07 HACCP score'!$B$3:$B$7,0),MATCH('D-14 Impact'!G$2,'P-07 HACCP score'!$C$2:$E$2,0))</f>
        <v>1.5</v>
      </c>
      <c r="BA343" s="96">
        <f>INDEX('P-07 HACCP score'!$C$3:$E$7,MATCH(L343,'P-07 HACCP score'!$B$3:$B$7,0),MATCH('D-14 Impact'!H$2,'P-07 HACCP score'!$C$2:$E$2,0))</f>
        <v>1.5</v>
      </c>
      <c r="BB343" s="96">
        <f>INDEX('P-07 HACCP score'!$C$3:$E$7,MATCH(M343,'P-07 HACCP score'!$B$3:$B$7,0),MATCH('D-14 Impact'!I$2,'P-07 HACCP score'!$C$2:$E$2,0))</f>
        <v>0</v>
      </c>
      <c r="BC343" s="96">
        <f>INDEX('P-07 HACCP score'!$C$3:$E$7,MATCH(N343,'P-07 HACCP score'!$B$3:$B$7,0),MATCH('D-14 Impact'!J$2,'P-07 HACCP score'!$C$2:$E$2,0))</f>
        <v>0</v>
      </c>
      <c r="BD343" s="96">
        <f>INDEX('P-07 HACCP score'!$C$3:$E$7,MATCH(O343,'P-07 HACCP score'!$B$3:$B$7,0),MATCH('D-14 Impact'!K$2,'P-07 HACCP score'!$C$2:$E$2,0))</f>
        <v>0</v>
      </c>
      <c r="BE343" s="96">
        <f>INDEX('P-07 HACCP score'!$C$3:$E$7,MATCH(P343,'P-07 HACCP score'!$B$3:$B$7,0),MATCH('D-14 Impact'!L$2,'P-07 HACCP score'!$C$2:$E$2,0))</f>
        <v>0</v>
      </c>
      <c r="BF343" s="96">
        <f>INDEX('P-07 HACCP score'!$C$3:$E$7,MATCH(Q343,'P-07 HACCP score'!$B$3:$B$7,0),MATCH('D-14 Impact'!M$2,'P-07 HACCP score'!$C$2:$E$2,0))</f>
        <v>0</v>
      </c>
      <c r="BG343" s="96">
        <f>INDEX('P-07 HACCP score'!$C$3:$E$7,MATCH(R343,'P-07 HACCP score'!$B$3:$B$7,0),MATCH('D-14 Impact'!N$2,'P-07 HACCP score'!$C$2:$E$2,0))</f>
        <v>0</v>
      </c>
      <c r="BH343" s="96">
        <f>INDEX('P-07 HACCP score'!$C$3:$E$7,MATCH(S343,'P-07 HACCP score'!$B$3:$B$7,0),MATCH('D-14 Impact'!O$2,'P-07 HACCP score'!$C$2:$E$2,0))</f>
        <v>0</v>
      </c>
      <c r="BI343" s="96">
        <f>INDEX('P-07 HACCP score'!$C$3:$E$7,MATCH(T343,'P-07 HACCP score'!$B$3:$B$7,0),MATCH('D-14 Impact'!P$2,'P-07 HACCP score'!$C$2:$E$2,0))</f>
        <v>0</v>
      </c>
      <c r="BJ343" s="96">
        <f>INDEX('P-07 HACCP score'!$C$3:$E$7,MATCH(U343,'P-07 HACCP score'!$B$3:$B$7,0),MATCH('D-14 Impact'!Q$2,'P-07 HACCP score'!$C$2:$E$2,0))</f>
        <v>0</v>
      </c>
      <c r="BK343" s="96">
        <f>INDEX('P-07 HACCP score'!$C$3:$E$7,MATCH(V343,'P-07 HACCP score'!$B$3:$B$7,0),MATCH('D-14 Impact'!R$2,'P-07 HACCP score'!$C$2:$E$2,0))</f>
        <v>0</v>
      </c>
      <c r="BL343" s="96">
        <f>INDEX('P-07 HACCP score'!$C$3:$E$7,MATCH(W343,'P-07 HACCP score'!$B$3:$B$7,0),MATCH('D-14 Impact'!S$2,'P-07 HACCP score'!$C$2:$E$2,0))</f>
        <v>0</v>
      </c>
      <c r="BM343" s="96">
        <f>INDEX('P-07 HACCP score'!$C$3:$E$7,MATCH(X343,'P-07 HACCP score'!$B$3:$B$7,0),MATCH('D-14 Impact'!T$2,'P-07 HACCP score'!$C$2:$E$2,0))</f>
        <v>0</v>
      </c>
      <c r="BN343" s="96">
        <f>INDEX('P-07 HACCP score'!$C$3:$E$7,MATCH(Y343,'P-07 HACCP score'!$B$3:$B$7,0),MATCH('D-14 Impact'!U$2,'P-07 HACCP score'!$C$2:$E$2,0))</f>
        <v>0</v>
      </c>
      <c r="BO343" s="96">
        <f>INDEX('P-07 HACCP score'!$C$3:$E$7,MATCH(Z343,'P-07 HACCP score'!$B$3:$B$7,0),MATCH('D-14 Impact'!V$2,'P-07 HACCP score'!$C$2:$E$2,0))</f>
        <v>0</v>
      </c>
      <c r="BP343" s="96">
        <f>INDEX('P-07 HACCP score'!$C$3:$E$7,MATCH(AA343,'P-07 HACCP score'!$B$3:$B$7,0),MATCH('D-14 Impact'!W$2,'P-07 HACCP score'!$C$2:$E$2,0))</f>
        <v>0</v>
      </c>
      <c r="BQ343" s="96">
        <f>INDEX('P-07 HACCP score'!$C$3:$E$7,MATCH(AB343,'P-07 HACCP score'!$B$3:$B$7,0),MATCH('D-14 Impact'!X$2,'P-07 HACCP score'!$C$2:$E$2,0))</f>
        <v>0</v>
      </c>
      <c r="BR343" s="96">
        <f>INDEX('P-07 HACCP score'!$C$3:$E$7,MATCH(AC343,'P-07 HACCP score'!$B$3:$B$7,0),MATCH('D-14 Impact'!Y$2,'P-07 HACCP score'!$C$2:$E$2,0))</f>
        <v>0</v>
      </c>
      <c r="BS343" s="96">
        <f>INDEX('P-07 HACCP score'!$C$3:$E$7,MATCH(AD343,'P-07 HACCP score'!$B$3:$B$7,0),MATCH('D-14 Impact'!Z$2,'P-07 HACCP score'!$C$2:$E$2,0))</f>
        <v>0</v>
      </c>
      <c r="BT343" s="96">
        <f>INDEX('P-07 HACCP score'!$C$3:$E$7,MATCH(AE343,'P-07 HACCP score'!$B$3:$B$7,0),MATCH('D-14 Impact'!AA$2,'P-07 HACCP score'!$C$2:$E$2,0))</f>
        <v>0</v>
      </c>
      <c r="BU343" s="96">
        <f>INDEX('P-07 HACCP score'!$C$3:$E$7,MATCH(AF343,'P-07 HACCP score'!$B$3:$B$7,0),MATCH('D-14 Impact'!AB$2,'P-07 HACCP score'!$C$2:$E$2,0))</f>
        <v>0</v>
      </c>
      <c r="BV343" s="96">
        <f>INDEX('P-07 HACCP score'!$C$3:$E$7,MATCH(AG343,'P-07 HACCP score'!$B$3:$B$7,0),MATCH('D-14 Impact'!AC$2,'P-07 HACCP score'!$C$2:$E$2,0))</f>
        <v>0</v>
      </c>
      <c r="BW343" s="96">
        <f>INDEX('P-07 HACCP score'!$C$3:$E$7,MATCH(AH343,'P-07 HACCP score'!$B$3:$B$7,0),MATCH('D-14 Impact'!AD$2,'P-07 HACCP score'!$C$2:$E$2,0))</f>
        <v>0</v>
      </c>
    </row>
    <row r="344" spans="1:75" s="2" customFormat="1" x14ac:dyDescent="0.45">
      <c r="A344" s="72">
        <v>52130</v>
      </c>
      <c r="B344" s="7" t="s">
        <v>408</v>
      </c>
      <c r="C344" s="45" t="s">
        <v>637</v>
      </c>
      <c r="D344" s="44" t="s">
        <v>13</v>
      </c>
      <c r="E344" s="23" t="s">
        <v>67</v>
      </c>
      <c r="F344" s="24"/>
      <c r="G344" s="109" t="s">
        <v>67</v>
      </c>
      <c r="H344" s="112" t="s">
        <v>67</v>
      </c>
      <c r="I344" s="112" t="s">
        <v>67</v>
      </c>
      <c r="J344" s="33"/>
      <c r="K344" s="33"/>
      <c r="L344" s="33" t="s">
        <v>67</v>
      </c>
      <c r="M344" s="24"/>
      <c r="N344" s="24"/>
      <c r="O344" s="38"/>
      <c r="P344" s="38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39"/>
      <c r="AI344" s="64">
        <f t="shared" si="36"/>
        <v>0</v>
      </c>
      <c r="AJ344" s="65">
        <f t="shared" si="37"/>
        <v>0</v>
      </c>
      <c r="AK344" s="73" t="str">
        <f t="shared" si="38"/>
        <v>LOW</v>
      </c>
      <c r="AL344" s="67" t="str">
        <f t="shared" si="39"/>
        <v>N</v>
      </c>
      <c r="AM344" s="98" t="s">
        <v>7</v>
      </c>
      <c r="AN344" s="68" t="str">
        <f t="shared" si="40"/>
        <v>LOW</v>
      </c>
      <c r="AO344" s="74" t="s">
        <v>6</v>
      </c>
      <c r="AP344" s="71" t="s">
        <v>679</v>
      </c>
      <c r="AQ344" s="71" t="s">
        <v>7</v>
      </c>
      <c r="AR344" s="70" t="str">
        <f t="shared" si="42"/>
        <v>N</v>
      </c>
      <c r="AS344" s="71" t="str">
        <f t="shared" si="41"/>
        <v>LOW</v>
      </c>
      <c r="AT344" s="96">
        <f>INDEX('P-07 HACCP score'!$C$3:$E$7,MATCH(E344,'P-07 HACCP score'!$B$3:$B$7,0),MATCH('D-14 Impact'!A$2,'P-07 HACCP score'!$C$2:$E$2,0))</f>
        <v>1.5</v>
      </c>
      <c r="AU344" s="96">
        <f>INDEX('P-07 HACCP score'!$C$3:$E$7,MATCH(F344,'P-07 HACCP score'!$B$3:$B$7,0),MATCH('D-14 Impact'!B$2,'P-07 HACCP score'!$C$2:$E$2,0))</f>
        <v>0</v>
      </c>
      <c r="AV344" s="96">
        <f>INDEX('P-07 HACCP score'!$C$3:$E$7,MATCH(G344,'P-07 HACCP score'!$B$3:$B$7,0),MATCH('D-14 Impact'!C$2,'P-07 HACCP score'!$C$2:$E$2,0))</f>
        <v>1.5</v>
      </c>
      <c r="AW344" s="96">
        <f>INDEX('P-07 HACCP score'!$C$3:$E$7,MATCH(H344,'P-07 HACCP score'!$B$3:$B$7,0),MATCH('D-14 Impact'!D$2,'P-07 HACCP score'!$C$2:$E$2,0))</f>
        <v>1.5</v>
      </c>
      <c r="AX344" s="96">
        <f>INDEX('P-07 HACCP score'!$C$3:$E$7,MATCH(I344,'P-07 HACCP score'!$B$3:$B$7,0),MATCH('D-14 Impact'!E$2,'P-07 HACCP score'!$C$2:$E$2,0))</f>
        <v>1.5</v>
      </c>
      <c r="AY344" s="96">
        <f>INDEX('P-07 HACCP score'!$C$3:$E$7,MATCH(J344,'P-07 HACCP score'!$B$3:$B$7,0),MATCH('D-14 Impact'!F$2,'P-07 HACCP score'!$C$2:$E$2,0))</f>
        <v>0</v>
      </c>
      <c r="AZ344" s="96">
        <f>INDEX('P-07 HACCP score'!$C$3:$E$7,MATCH(K344,'P-07 HACCP score'!$B$3:$B$7,0),MATCH('D-14 Impact'!G$2,'P-07 HACCP score'!$C$2:$E$2,0))</f>
        <v>0</v>
      </c>
      <c r="BA344" s="96">
        <f>INDEX('P-07 HACCP score'!$C$3:$E$7,MATCH(L344,'P-07 HACCP score'!$B$3:$B$7,0),MATCH('D-14 Impact'!H$2,'P-07 HACCP score'!$C$2:$E$2,0))</f>
        <v>1.5</v>
      </c>
      <c r="BB344" s="96">
        <f>INDEX('P-07 HACCP score'!$C$3:$E$7,MATCH(M344,'P-07 HACCP score'!$B$3:$B$7,0),MATCH('D-14 Impact'!I$2,'P-07 HACCP score'!$C$2:$E$2,0))</f>
        <v>0</v>
      </c>
      <c r="BC344" s="96">
        <f>INDEX('P-07 HACCP score'!$C$3:$E$7,MATCH(N344,'P-07 HACCP score'!$B$3:$B$7,0),MATCH('D-14 Impact'!J$2,'P-07 HACCP score'!$C$2:$E$2,0))</f>
        <v>0</v>
      </c>
      <c r="BD344" s="96">
        <f>INDEX('P-07 HACCP score'!$C$3:$E$7,MATCH(O344,'P-07 HACCP score'!$B$3:$B$7,0),MATCH('D-14 Impact'!K$2,'P-07 HACCP score'!$C$2:$E$2,0))</f>
        <v>0</v>
      </c>
      <c r="BE344" s="96">
        <f>INDEX('P-07 HACCP score'!$C$3:$E$7,MATCH(P344,'P-07 HACCP score'!$B$3:$B$7,0),MATCH('D-14 Impact'!L$2,'P-07 HACCP score'!$C$2:$E$2,0))</f>
        <v>0</v>
      </c>
      <c r="BF344" s="96">
        <f>INDEX('P-07 HACCP score'!$C$3:$E$7,MATCH(Q344,'P-07 HACCP score'!$B$3:$B$7,0),MATCH('D-14 Impact'!M$2,'P-07 HACCP score'!$C$2:$E$2,0))</f>
        <v>0</v>
      </c>
      <c r="BG344" s="96">
        <f>INDEX('P-07 HACCP score'!$C$3:$E$7,MATCH(R344,'P-07 HACCP score'!$B$3:$B$7,0),MATCH('D-14 Impact'!N$2,'P-07 HACCP score'!$C$2:$E$2,0))</f>
        <v>0</v>
      </c>
      <c r="BH344" s="96">
        <f>INDEX('P-07 HACCP score'!$C$3:$E$7,MATCH(S344,'P-07 HACCP score'!$B$3:$B$7,0),MATCH('D-14 Impact'!O$2,'P-07 HACCP score'!$C$2:$E$2,0))</f>
        <v>0</v>
      </c>
      <c r="BI344" s="96">
        <f>INDEX('P-07 HACCP score'!$C$3:$E$7,MATCH(T344,'P-07 HACCP score'!$B$3:$B$7,0),MATCH('D-14 Impact'!P$2,'P-07 HACCP score'!$C$2:$E$2,0))</f>
        <v>0</v>
      </c>
      <c r="BJ344" s="96">
        <f>INDEX('P-07 HACCP score'!$C$3:$E$7,MATCH(U344,'P-07 HACCP score'!$B$3:$B$7,0),MATCH('D-14 Impact'!Q$2,'P-07 HACCP score'!$C$2:$E$2,0))</f>
        <v>0</v>
      </c>
      <c r="BK344" s="96">
        <f>INDEX('P-07 HACCP score'!$C$3:$E$7,MATCH(V344,'P-07 HACCP score'!$B$3:$B$7,0),MATCH('D-14 Impact'!R$2,'P-07 HACCP score'!$C$2:$E$2,0))</f>
        <v>0</v>
      </c>
      <c r="BL344" s="96">
        <f>INDEX('P-07 HACCP score'!$C$3:$E$7,MATCH(W344,'P-07 HACCP score'!$B$3:$B$7,0),MATCH('D-14 Impact'!S$2,'P-07 HACCP score'!$C$2:$E$2,0))</f>
        <v>0</v>
      </c>
      <c r="BM344" s="96">
        <f>INDEX('P-07 HACCP score'!$C$3:$E$7,MATCH(X344,'P-07 HACCP score'!$B$3:$B$7,0),MATCH('D-14 Impact'!T$2,'P-07 HACCP score'!$C$2:$E$2,0))</f>
        <v>0</v>
      </c>
      <c r="BN344" s="96">
        <f>INDEX('P-07 HACCP score'!$C$3:$E$7,MATCH(Y344,'P-07 HACCP score'!$B$3:$B$7,0),MATCH('D-14 Impact'!U$2,'P-07 HACCP score'!$C$2:$E$2,0))</f>
        <v>0</v>
      </c>
      <c r="BO344" s="96">
        <f>INDEX('P-07 HACCP score'!$C$3:$E$7,MATCH(Z344,'P-07 HACCP score'!$B$3:$B$7,0),MATCH('D-14 Impact'!V$2,'P-07 HACCP score'!$C$2:$E$2,0))</f>
        <v>0</v>
      </c>
      <c r="BP344" s="96">
        <f>INDEX('P-07 HACCP score'!$C$3:$E$7,MATCH(AA344,'P-07 HACCP score'!$B$3:$B$7,0),MATCH('D-14 Impact'!W$2,'P-07 HACCP score'!$C$2:$E$2,0))</f>
        <v>0</v>
      </c>
      <c r="BQ344" s="96">
        <f>INDEX('P-07 HACCP score'!$C$3:$E$7,MATCH(AB344,'P-07 HACCP score'!$B$3:$B$7,0),MATCH('D-14 Impact'!X$2,'P-07 HACCP score'!$C$2:$E$2,0))</f>
        <v>0</v>
      </c>
      <c r="BR344" s="96">
        <f>INDEX('P-07 HACCP score'!$C$3:$E$7,MATCH(AC344,'P-07 HACCP score'!$B$3:$B$7,0),MATCH('D-14 Impact'!Y$2,'P-07 HACCP score'!$C$2:$E$2,0))</f>
        <v>0</v>
      </c>
      <c r="BS344" s="96">
        <f>INDEX('P-07 HACCP score'!$C$3:$E$7,MATCH(AD344,'P-07 HACCP score'!$B$3:$B$7,0),MATCH('D-14 Impact'!Z$2,'P-07 HACCP score'!$C$2:$E$2,0))</f>
        <v>0</v>
      </c>
      <c r="BT344" s="96">
        <f>INDEX('P-07 HACCP score'!$C$3:$E$7,MATCH(AE344,'P-07 HACCP score'!$B$3:$B$7,0),MATCH('D-14 Impact'!AA$2,'P-07 HACCP score'!$C$2:$E$2,0))</f>
        <v>0</v>
      </c>
      <c r="BU344" s="96">
        <f>INDEX('P-07 HACCP score'!$C$3:$E$7,MATCH(AF344,'P-07 HACCP score'!$B$3:$B$7,0),MATCH('D-14 Impact'!AB$2,'P-07 HACCP score'!$C$2:$E$2,0))</f>
        <v>0</v>
      </c>
      <c r="BV344" s="96">
        <f>INDEX('P-07 HACCP score'!$C$3:$E$7,MATCH(AG344,'P-07 HACCP score'!$B$3:$B$7,0),MATCH('D-14 Impact'!AC$2,'P-07 HACCP score'!$C$2:$E$2,0))</f>
        <v>0</v>
      </c>
      <c r="BW344" s="96">
        <f>INDEX('P-07 HACCP score'!$C$3:$E$7,MATCH(AH344,'P-07 HACCP score'!$B$3:$B$7,0),MATCH('D-14 Impact'!AD$2,'P-07 HACCP score'!$C$2:$E$2,0))</f>
        <v>0</v>
      </c>
    </row>
    <row r="345" spans="1:75" s="2" customFormat="1" x14ac:dyDescent="0.45">
      <c r="A345" s="72">
        <v>52120</v>
      </c>
      <c r="B345" s="7" t="s">
        <v>407</v>
      </c>
      <c r="C345" s="45" t="s">
        <v>637</v>
      </c>
      <c r="D345" s="44" t="s">
        <v>13</v>
      </c>
      <c r="E345" s="23"/>
      <c r="F345" s="24"/>
      <c r="G345" s="109" t="s">
        <v>67</v>
      </c>
      <c r="H345" s="112" t="s">
        <v>67</v>
      </c>
      <c r="I345" s="112" t="s">
        <v>67</v>
      </c>
      <c r="J345" s="33"/>
      <c r="K345" s="112" t="s">
        <v>67</v>
      </c>
      <c r="L345" s="33" t="s">
        <v>67</v>
      </c>
      <c r="M345" s="24"/>
      <c r="N345" s="24"/>
      <c r="O345" s="38"/>
      <c r="P345" s="38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109" t="s">
        <v>67</v>
      </c>
      <c r="AH345" s="39"/>
      <c r="AI345" s="64">
        <f t="shared" si="36"/>
        <v>0</v>
      </c>
      <c r="AJ345" s="65">
        <f t="shared" si="37"/>
        <v>0</v>
      </c>
      <c r="AK345" s="73" t="str">
        <f t="shared" si="38"/>
        <v>LOW</v>
      </c>
      <c r="AL345" s="67" t="str">
        <f t="shared" si="39"/>
        <v>N</v>
      </c>
      <c r="AM345" s="98" t="s">
        <v>7</v>
      </c>
      <c r="AN345" s="68" t="str">
        <f t="shared" si="40"/>
        <v>LOW</v>
      </c>
      <c r="AO345" s="74" t="s">
        <v>8</v>
      </c>
      <c r="AP345" s="71" t="s">
        <v>679</v>
      </c>
      <c r="AQ345" s="71" t="s">
        <v>7</v>
      </c>
      <c r="AR345" s="70" t="str">
        <f t="shared" si="42"/>
        <v>N</v>
      </c>
      <c r="AS345" s="71" t="str">
        <f t="shared" si="41"/>
        <v>LOW</v>
      </c>
      <c r="AT345" s="96">
        <f>INDEX('P-07 HACCP score'!$C$3:$E$7,MATCH(E345,'P-07 HACCP score'!$B$3:$B$7,0),MATCH('D-14 Impact'!A$2,'P-07 HACCP score'!$C$2:$E$2,0))</f>
        <v>0</v>
      </c>
      <c r="AU345" s="96">
        <f>INDEX('P-07 HACCP score'!$C$3:$E$7,MATCH(F345,'P-07 HACCP score'!$B$3:$B$7,0),MATCH('D-14 Impact'!B$2,'P-07 HACCP score'!$C$2:$E$2,0))</f>
        <v>0</v>
      </c>
      <c r="AV345" s="96">
        <f>INDEX('P-07 HACCP score'!$C$3:$E$7,MATCH(G345,'P-07 HACCP score'!$B$3:$B$7,0),MATCH('D-14 Impact'!C$2,'P-07 HACCP score'!$C$2:$E$2,0))</f>
        <v>1.5</v>
      </c>
      <c r="AW345" s="96">
        <f>INDEX('P-07 HACCP score'!$C$3:$E$7,MATCH(H345,'P-07 HACCP score'!$B$3:$B$7,0),MATCH('D-14 Impact'!D$2,'P-07 HACCP score'!$C$2:$E$2,0))</f>
        <v>1.5</v>
      </c>
      <c r="AX345" s="96">
        <f>INDEX('P-07 HACCP score'!$C$3:$E$7,MATCH(I345,'P-07 HACCP score'!$B$3:$B$7,0),MATCH('D-14 Impact'!E$2,'P-07 HACCP score'!$C$2:$E$2,0))</f>
        <v>1.5</v>
      </c>
      <c r="AY345" s="96">
        <f>INDEX('P-07 HACCP score'!$C$3:$E$7,MATCH(J345,'P-07 HACCP score'!$B$3:$B$7,0),MATCH('D-14 Impact'!F$2,'P-07 HACCP score'!$C$2:$E$2,0))</f>
        <v>0</v>
      </c>
      <c r="AZ345" s="96">
        <f>INDEX('P-07 HACCP score'!$C$3:$E$7,MATCH(K345,'P-07 HACCP score'!$B$3:$B$7,0),MATCH('D-14 Impact'!G$2,'P-07 HACCP score'!$C$2:$E$2,0))</f>
        <v>1.5</v>
      </c>
      <c r="BA345" s="96">
        <f>INDEX('P-07 HACCP score'!$C$3:$E$7,MATCH(L345,'P-07 HACCP score'!$B$3:$B$7,0),MATCH('D-14 Impact'!H$2,'P-07 HACCP score'!$C$2:$E$2,0))</f>
        <v>1.5</v>
      </c>
      <c r="BB345" s="96">
        <f>INDEX('P-07 HACCP score'!$C$3:$E$7,MATCH(M345,'P-07 HACCP score'!$B$3:$B$7,0),MATCH('D-14 Impact'!I$2,'P-07 HACCP score'!$C$2:$E$2,0))</f>
        <v>0</v>
      </c>
      <c r="BC345" s="96">
        <f>INDEX('P-07 HACCP score'!$C$3:$E$7,MATCH(N345,'P-07 HACCP score'!$B$3:$B$7,0),MATCH('D-14 Impact'!J$2,'P-07 HACCP score'!$C$2:$E$2,0))</f>
        <v>0</v>
      </c>
      <c r="BD345" s="96">
        <f>INDEX('P-07 HACCP score'!$C$3:$E$7,MATCH(O345,'P-07 HACCP score'!$B$3:$B$7,0),MATCH('D-14 Impact'!K$2,'P-07 HACCP score'!$C$2:$E$2,0))</f>
        <v>0</v>
      </c>
      <c r="BE345" s="96">
        <f>INDEX('P-07 HACCP score'!$C$3:$E$7,MATCH(P345,'P-07 HACCP score'!$B$3:$B$7,0),MATCH('D-14 Impact'!L$2,'P-07 HACCP score'!$C$2:$E$2,0))</f>
        <v>0</v>
      </c>
      <c r="BF345" s="96">
        <f>INDEX('P-07 HACCP score'!$C$3:$E$7,MATCH(Q345,'P-07 HACCP score'!$B$3:$B$7,0),MATCH('D-14 Impact'!M$2,'P-07 HACCP score'!$C$2:$E$2,0))</f>
        <v>0</v>
      </c>
      <c r="BG345" s="96">
        <f>INDEX('P-07 HACCP score'!$C$3:$E$7,MATCH(R345,'P-07 HACCP score'!$B$3:$B$7,0),MATCH('D-14 Impact'!N$2,'P-07 HACCP score'!$C$2:$E$2,0))</f>
        <v>0</v>
      </c>
      <c r="BH345" s="96">
        <f>INDEX('P-07 HACCP score'!$C$3:$E$7,MATCH(S345,'P-07 HACCP score'!$B$3:$B$7,0),MATCH('D-14 Impact'!O$2,'P-07 HACCP score'!$C$2:$E$2,0))</f>
        <v>0</v>
      </c>
      <c r="BI345" s="96">
        <f>INDEX('P-07 HACCP score'!$C$3:$E$7,MATCH(T345,'P-07 HACCP score'!$B$3:$B$7,0),MATCH('D-14 Impact'!P$2,'P-07 HACCP score'!$C$2:$E$2,0))</f>
        <v>0</v>
      </c>
      <c r="BJ345" s="96">
        <f>INDEX('P-07 HACCP score'!$C$3:$E$7,MATCH(U345,'P-07 HACCP score'!$B$3:$B$7,0),MATCH('D-14 Impact'!Q$2,'P-07 HACCP score'!$C$2:$E$2,0))</f>
        <v>0</v>
      </c>
      <c r="BK345" s="96">
        <f>INDEX('P-07 HACCP score'!$C$3:$E$7,MATCH(V345,'P-07 HACCP score'!$B$3:$B$7,0),MATCH('D-14 Impact'!R$2,'P-07 HACCP score'!$C$2:$E$2,0))</f>
        <v>0</v>
      </c>
      <c r="BL345" s="96">
        <f>INDEX('P-07 HACCP score'!$C$3:$E$7,MATCH(W345,'P-07 HACCP score'!$B$3:$B$7,0),MATCH('D-14 Impact'!S$2,'P-07 HACCP score'!$C$2:$E$2,0))</f>
        <v>0</v>
      </c>
      <c r="BM345" s="96">
        <f>INDEX('P-07 HACCP score'!$C$3:$E$7,MATCH(X345,'P-07 HACCP score'!$B$3:$B$7,0),MATCH('D-14 Impact'!T$2,'P-07 HACCP score'!$C$2:$E$2,0))</f>
        <v>0</v>
      </c>
      <c r="BN345" s="96">
        <f>INDEX('P-07 HACCP score'!$C$3:$E$7,MATCH(Y345,'P-07 HACCP score'!$B$3:$B$7,0),MATCH('D-14 Impact'!U$2,'P-07 HACCP score'!$C$2:$E$2,0))</f>
        <v>0</v>
      </c>
      <c r="BO345" s="96">
        <f>INDEX('P-07 HACCP score'!$C$3:$E$7,MATCH(Z345,'P-07 HACCP score'!$B$3:$B$7,0),MATCH('D-14 Impact'!V$2,'P-07 HACCP score'!$C$2:$E$2,0))</f>
        <v>0</v>
      </c>
      <c r="BP345" s="96">
        <f>INDEX('P-07 HACCP score'!$C$3:$E$7,MATCH(AA345,'P-07 HACCP score'!$B$3:$B$7,0),MATCH('D-14 Impact'!W$2,'P-07 HACCP score'!$C$2:$E$2,0))</f>
        <v>0</v>
      </c>
      <c r="BQ345" s="96">
        <f>INDEX('P-07 HACCP score'!$C$3:$E$7,MATCH(AB345,'P-07 HACCP score'!$B$3:$B$7,0),MATCH('D-14 Impact'!X$2,'P-07 HACCP score'!$C$2:$E$2,0))</f>
        <v>0</v>
      </c>
      <c r="BR345" s="96">
        <f>INDEX('P-07 HACCP score'!$C$3:$E$7,MATCH(AC345,'P-07 HACCP score'!$B$3:$B$7,0),MATCH('D-14 Impact'!Y$2,'P-07 HACCP score'!$C$2:$E$2,0))</f>
        <v>0</v>
      </c>
      <c r="BS345" s="96">
        <f>INDEX('P-07 HACCP score'!$C$3:$E$7,MATCH(AD345,'P-07 HACCP score'!$B$3:$B$7,0),MATCH('D-14 Impact'!Z$2,'P-07 HACCP score'!$C$2:$E$2,0))</f>
        <v>0</v>
      </c>
      <c r="BT345" s="96">
        <f>INDEX('P-07 HACCP score'!$C$3:$E$7,MATCH(AE345,'P-07 HACCP score'!$B$3:$B$7,0),MATCH('D-14 Impact'!AA$2,'P-07 HACCP score'!$C$2:$E$2,0))</f>
        <v>0</v>
      </c>
      <c r="BU345" s="96">
        <f>INDEX('P-07 HACCP score'!$C$3:$E$7,MATCH(AF345,'P-07 HACCP score'!$B$3:$B$7,0),MATCH('D-14 Impact'!AB$2,'P-07 HACCP score'!$C$2:$E$2,0))</f>
        <v>0</v>
      </c>
      <c r="BV345" s="96">
        <f>INDEX('P-07 HACCP score'!$C$3:$E$7,MATCH(AG345,'P-07 HACCP score'!$B$3:$B$7,0),MATCH('D-14 Impact'!AC$2,'P-07 HACCP score'!$C$2:$E$2,0))</f>
        <v>1.5</v>
      </c>
      <c r="BW345" s="96">
        <f>INDEX('P-07 HACCP score'!$C$3:$E$7,MATCH(AH345,'P-07 HACCP score'!$B$3:$B$7,0),MATCH('D-14 Impact'!AD$2,'P-07 HACCP score'!$C$2:$E$2,0))</f>
        <v>0</v>
      </c>
    </row>
    <row r="346" spans="1:75" s="2" customFormat="1" x14ac:dyDescent="0.45">
      <c r="A346" s="72">
        <v>50130</v>
      </c>
      <c r="B346" s="7" t="s">
        <v>193</v>
      </c>
      <c r="C346" s="45" t="s">
        <v>628</v>
      </c>
      <c r="D346" s="44" t="s">
        <v>13</v>
      </c>
      <c r="E346" s="23" t="s">
        <v>67</v>
      </c>
      <c r="F346" s="24"/>
      <c r="G346" s="109" t="s">
        <v>67</v>
      </c>
      <c r="H346" s="112" t="s">
        <v>67</v>
      </c>
      <c r="I346" s="112" t="s">
        <v>67</v>
      </c>
      <c r="J346" s="33"/>
      <c r="K346" s="33"/>
      <c r="L346" s="33" t="s">
        <v>67</v>
      </c>
      <c r="M346" s="24"/>
      <c r="N346" s="24"/>
      <c r="O346" s="38"/>
      <c r="P346" s="38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39"/>
      <c r="AI346" s="64">
        <f t="shared" si="36"/>
        <v>0</v>
      </c>
      <c r="AJ346" s="65">
        <f t="shared" si="37"/>
        <v>0</v>
      </c>
      <c r="AK346" s="73" t="str">
        <f t="shared" si="38"/>
        <v>LOW</v>
      </c>
      <c r="AL346" s="67" t="str">
        <f t="shared" si="39"/>
        <v>N</v>
      </c>
      <c r="AM346" s="98" t="s">
        <v>7</v>
      </c>
      <c r="AN346" s="68" t="str">
        <f t="shared" si="40"/>
        <v>LOW</v>
      </c>
      <c r="AO346" s="74" t="s">
        <v>6</v>
      </c>
      <c r="AP346" s="69" t="s">
        <v>7</v>
      </c>
      <c r="AQ346" s="71" t="s">
        <v>7</v>
      </c>
      <c r="AR346" s="70" t="str">
        <f t="shared" si="42"/>
        <v>N</v>
      </c>
      <c r="AS346" s="71" t="str">
        <f t="shared" si="41"/>
        <v>LOW</v>
      </c>
      <c r="AT346" s="96">
        <f>INDEX('P-07 HACCP score'!$C$3:$E$7,MATCH(E346,'P-07 HACCP score'!$B$3:$B$7,0),MATCH('D-14 Impact'!A$2,'P-07 HACCP score'!$C$2:$E$2,0))</f>
        <v>1.5</v>
      </c>
      <c r="AU346" s="96">
        <f>INDEX('P-07 HACCP score'!$C$3:$E$7,MATCH(F346,'P-07 HACCP score'!$B$3:$B$7,0),MATCH('D-14 Impact'!B$2,'P-07 HACCP score'!$C$2:$E$2,0))</f>
        <v>0</v>
      </c>
      <c r="AV346" s="96">
        <f>INDEX('P-07 HACCP score'!$C$3:$E$7,MATCH(G346,'P-07 HACCP score'!$B$3:$B$7,0),MATCH('D-14 Impact'!C$2,'P-07 HACCP score'!$C$2:$E$2,0))</f>
        <v>1.5</v>
      </c>
      <c r="AW346" s="96">
        <f>INDEX('P-07 HACCP score'!$C$3:$E$7,MATCH(H346,'P-07 HACCP score'!$B$3:$B$7,0),MATCH('D-14 Impact'!D$2,'P-07 HACCP score'!$C$2:$E$2,0))</f>
        <v>1.5</v>
      </c>
      <c r="AX346" s="96">
        <f>INDEX('P-07 HACCP score'!$C$3:$E$7,MATCH(I346,'P-07 HACCP score'!$B$3:$B$7,0),MATCH('D-14 Impact'!E$2,'P-07 HACCP score'!$C$2:$E$2,0))</f>
        <v>1.5</v>
      </c>
      <c r="AY346" s="96">
        <f>INDEX('P-07 HACCP score'!$C$3:$E$7,MATCH(J346,'P-07 HACCP score'!$B$3:$B$7,0),MATCH('D-14 Impact'!F$2,'P-07 HACCP score'!$C$2:$E$2,0))</f>
        <v>0</v>
      </c>
      <c r="AZ346" s="96">
        <f>INDEX('P-07 HACCP score'!$C$3:$E$7,MATCH(K346,'P-07 HACCP score'!$B$3:$B$7,0),MATCH('D-14 Impact'!G$2,'P-07 HACCP score'!$C$2:$E$2,0))</f>
        <v>0</v>
      </c>
      <c r="BA346" s="96">
        <f>INDEX('P-07 HACCP score'!$C$3:$E$7,MATCH(L346,'P-07 HACCP score'!$B$3:$B$7,0),MATCH('D-14 Impact'!H$2,'P-07 HACCP score'!$C$2:$E$2,0))</f>
        <v>1.5</v>
      </c>
      <c r="BB346" s="96">
        <f>INDEX('P-07 HACCP score'!$C$3:$E$7,MATCH(M346,'P-07 HACCP score'!$B$3:$B$7,0),MATCH('D-14 Impact'!I$2,'P-07 HACCP score'!$C$2:$E$2,0))</f>
        <v>0</v>
      </c>
      <c r="BC346" s="96">
        <f>INDEX('P-07 HACCP score'!$C$3:$E$7,MATCH(N346,'P-07 HACCP score'!$B$3:$B$7,0),MATCH('D-14 Impact'!J$2,'P-07 HACCP score'!$C$2:$E$2,0))</f>
        <v>0</v>
      </c>
      <c r="BD346" s="96">
        <f>INDEX('P-07 HACCP score'!$C$3:$E$7,MATCH(O346,'P-07 HACCP score'!$B$3:$B$7,0),MATCH('D-14 Impact'!K$2,'P-07 HACCP score'!$C$2:$E$2,0))</f>
        <v>0</v>
      </c>
      <c r="BE346" s="96">
        <f>INDEX('P-07 HACCP score'!$C$3:$E$7,MATCH(P346,'P-07 HACCP score'!$B$3:$B$7,0),MATCH('D-14 Impact'!L$2,'P-07 HACCP score'!$C$2:$E$2,0))</f>
        <v>0</v>
      </c>
      <c r="BF346" s="96">
        <f>INDEX('P-07 HACCP score'!$C$3:$E$7,MATCH(Q346,'P-07 HACCP score'!$B$3:$B$7,0),MATCH('D-14 Impact'!M$2,'P-07 HACCP score'!$C$2:$E$2,0))</f>
        <v>0</v>
      </c>
      <c r="BG346" s="96">
        <f>INDEX('P-07 HACCP score'!$C$3:$E$7,MATCH(R346,'P-07 HACCP score'!$B$3:$B$7,0),MATCH('D-14 Impact'!N$2,'P-07 HACCP score'!$C$2:$E$2,0))</f>
        <v>0</v>
      </c>
      <c r="BH346" s="96">
        <f>INDEX('P-07 HACCP score'!$C$3:$E$7,MATCH(S346,'P-07 HACCP score'!$B$3:$B$7,0),MATCH('D-14 Impact'!O$2,'P-07 HACCP score'!$C$2:$E$2,0))</f>
        <v>0</v>
      </c>
      <c r="BI346" s="96">
        <f>INDEX('P-07 HACCP score'!$C$3:$E$7,MATCH(T346,'P-07 HACCP score'!$B$3:$B$7,0),MATCH('D-14 Impact'!P$2,'P-07 HACCP score'!$C$2:$E$2,0))</f>
        <v>0</v>
      </c>
      <c r="BJ346" s="96">
        <f>INDEX('P-07 HACCP score'!$C$3:$E$7,MATCH(U346,'P-07 HACCP score'!$B$3:$B$7,0),MATCH('D-14 Impact'!Q$2,'P-07 HACCP score'!$C$2:$E$2,0))</f>
        <v>0</v>
      </c>
      <c r="BK346" s="96">
        <f>INDEX('P-07 HACCP score'!$C$3:$E$7,MATCH(V346,'P-07 HACCP score'!$B$3:$B$7,0),MATCH('D-14 Impact'!R$2,'P-07 HACCP score'!$C$2:$E$2,0))</f>
        <v>0</v>
      </c>
      <c r="BL346" s="96">
        <f>INDEX('P-07 HACCP score'!$C$3:$E$7,MATCH(W346,'P-07 HACCP score'!$B$3:$B$7,0),MATCH('D-14 Impact'!S$2,'P-07 HACCP score'!$C$2:$E$2,0))</f>
        <v>0</v>
      </c>
      <c r="BM346" s="96">
        <f>INDEX('P-07 HACCP score'!$C$3:$E$7,MATCH(X346,'P-07 HACCP score'!$B$3:$B$7,0),MATCH('D-14 Impact'!T$2,'P-07 HACCP score'!$C$2:$E$2,0))</f>
        <v>0</v>
      </c>
      <c r="BN346" s="96">
        <f>INDEX('P-07 HACCP score'!$C$3:$E$7,MATCH(Y346,'P-07 HACCP score'!$B$3:$B$7,0),MATCH('D-14 Impact'!U$2,'P-07 HACCP score'!$C$2:$E$2,0))</f>
        <v>0</v>
      </c>
      <c r="BO346" s="96">
        <f>INDEX('P-07 HACCP score'!$C$3:$E$7,MATCH(Z346,'P-07 HACCP score'!$B$3:$B$7,0),MATCH('D-14 Impact'!V$2,'P-07 HACCP score'!$C$2:$E$2,0))</f>
        <v>0</v>
      </c>
      <c r="BP346" s="96">
        <f>INDEX('P-07 HACCP score'!$C$3:$E$7,MATCH(AA346,'P-07 HACCP score'!$B$3:$B$7,0),MATCH('D-14 Impact'!W$2,'P-07 HACCP score'!$C$2:$E$2,0))</f>
        <v>0</v>
      </c>
      <c r="BQ346" s="96">
        <f>INDEX('P-07 HACCP score'!$C$3:$E$7,MATCH(AB346,'P-07 HACCP score'!$B$3:$B$7,0),MATCH('D-14 Impact'!X$2,'P-07 HACCP score'!$C$2:$E$2,0))</f>
        <v>0</v>
      </c>
      <c r="BR346" s="96">
        <f>INDEX('P-07 HACCP score'!$C$3:$E$7,MATCH(AC346,'P-07 HACCP score'!$B$3:$B$7,0),MATCH('D-14 Impact'!Y$2,'P-07 HACCP score'!$C$2:$E$2,0))</f>
        <v>0</v>
      </c>
      <c r="BS346" s="96">
        <f>INDEX('P-07 HACCP score'!$C$3:$E$7,MATCH(AD346,'P-07 HACCP score'!$B$3:$B$7,0),MATCH('D-14 Impact'!Z$2,'P-07 HACCP score'!$C$2:$E$2,0))</f>
        <v>0</v>
      </c>
      <c r="BT346" s="96">
        <f>INDEX('P-07 HACCP score'!$C$3:$E$7,MATCH(AE346,'P-07 HACCP score'!$B$3:$B$7,0),MATCH('D-14 Impact'!AA$2,'P-07 HACCP score'!$C$2:$E$2,0))</f>
        <v>0</v>
      </c>
      <c r="BU346" s="96">
        <f>INDEX('P-07 HACCP score'!$C$3:$E$7,MATCH(AF346,'P-07 HACCP score'!$B$3:$B$7,0),MATCH('D-14 Impact'!AB$2,'P-07 HACCP score'!$C$2:$E$2,0))</f>
        <v>0</v>
      </c>
      <c r="BV346" s="96">
        <f>INDEX('P-07 HACCP score'!$C$3:$E$7,MATCH(AG346,'P-07 HACCP score'!$B$3:$B$7,0),MATCH('D-14 Impact'!AC$2,'P-07 HACCP score'!$C$2:$E$2,0))</f>
        <v>0</v>
      </c>
      <c r="BW346" s="96">
        <f>INDEX('P-07 HACCP score'!$C$3:$E$7,MATCH(AH346,'P-07 HACCP score'!$B$3:$B$7,0),MATCH('D-14 Impact'!AD$2,'P-07 HACCP score'!$C$2:$E$2,0))</f>
        <v>0</v>
      </c>
    </row>
    <row r="347" spans="1:75" s="2" customFormat="1" x14ac:dyDescent="0.45">
      <c r="A347" s="72">
        <v>50140</v>
      </c>
      <c r="B347" s="7" t="s">
        <v>194</v>
      </c>
      <c r="C347" s="45" t="s">
        <v>628</v>
      </c>
      <c r="D347" s="44" t="s">
        <v>13</v>
      </c>
      <c r="E347" s="23" t="s">
        <v>67</v>
      </c>
      <c r="F347" s="24"/>
      <c r="G347" s="109" t="s">
        <v>67</v>
      </c>
      <c r="H347" s="112" t="s">
        <v>67</v>
      </c>
      <c r="I347" s="112" t="s">
        <v>67</v>
      </c>
      <c r="J347" s="33"/>
      <c r="K347" s="33"/>
      <c r="L347" s="33" t="s">
        <v>67</v>
      </c>
      <c r="M347" s="24"/>
      <c r="N347" s="24"/>
      <c r="O347" s="38"/>
      <c r="P347" s="38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39"/>
      <c r="AI347" s="64">
        <f t="shared" si="36"/>
        <v>0</v>
      </c>
      <c r="AJ347" s="65">
        <f t="shared" si="37"/>
        <v>0</v>
      </c>
      <c r="AK347" s="73" t="str">
        <f t="shared" si="38"/>
        <v>LOW</v>
      </c>
      <c r="AL347" s="67" t="str">
        <f t="shared" si="39"/>
        <v>N</v>
      </c>
      <c r="AM347" s="98" t="s">
        <v>7</v>
      </c>
      <c r="AN347" s="68" t="str">
        <f t="shared" si="40"/>
        <v>LOW</v>
      </c>
      <c r="AO347" s="74" t="s">
        <v>6</v>
      </c>
      <c r="AP347" s="71" t="s">
        <v>679</v>
      </c>
      <c r="AQ347" s="71" t="s">
        <v>7</v>
      </c>
      <c r="AR347" s="70" t="str">
        <f t="shared" si="42"/>
        <v>N</v>
      </c>
      <c r="AS347" s="71" t="str">
        <f t="shared" si="41"/>
        <v>LOW</v>
      </c>
      <c r="AT347" s="96">
        <f>INDEX('P-07 HACCP score'!$C$3:$E$7,MATCH(E347,'P-07 HACCP score'!$B$3:$B$7,0),MATCH('D-14 Impact'!A$2,'P-07 HACCP score'!$C$2:$E$2,0))</f>
        <v>1.5</v>
      </c>
      <c r="AU347" s="96">
        <f>INDEX('P-07 HACCP score'!$C$3:$E$7,MATCH(F347,'P-07 HACCP score'!$B$3:$B$7,0),MATCH('D-14 Impact'!B$2,'P-07 HACCP score'!$C$2:$E$2,0))</f>
        <v>0</v>
      </c>
      <c r="AV347" s="96">
        <f>INDEX('P-07 HACCP score'!$C$3:$E$7,MATCH(G347,'P-07 HACCP score'!$B$3:$B$7,0),MATCH('D-14 Impact'!C$2,'P-07 HACCP score'!$C$2:$E$2,0))</f>
        <v>1.5</v>
      </c>
      <c r="AW347" s="96">
        <f>INDEX('P-07 HACCP score'!$C$3:$E$7,MATCH(H347,'P-07 HACCP score'!$B$3:$B$7,0),MATCH('D-14 Impact'!D$2,'P-07 HACCP score'!$C$2:$E$2,0))</f>
        <v>1.5</v>
      </c>
      <c r="AX347" s="96">
        <f>INDEX('P-07 HACCP score'!$C$3:$E$7,MATCH(I347,'P-07 HACCP score'!$B$3:$B$7,0),MATCH('D-14 Impact'!E$2,'P-07 HACCP score'!$C$2:$E$2,0))</f>
        <v>1.5</v>
      </c>
      <c r="AY347" s="96">
        <f>INDEX('P-07 HACCP score'!$C$3:$E$7,MATCH(J347,'P-07 HACCP score'!$B$3:$B$7,0),MATCH('D-14 Impact'!F$2,'P-07 HACCP score'!$C$2:$E$2,0))</f>
        <v>0</v>
      </c>
      <c r="AZ347" s="96">
        <f>INDEX('P-07 HACCP score'!$C$3:$E$7,MATCH(K347,'P-07 HACCP score'!$B$3:$B$7,0),MATCH('D-14 Impact'!G$2,'P-07 HACCP score'!$C$2:$E$2,0))</f>
        <v>0</v>
      </c>
      <c r="BA347" s="96">
        <f>INDEX('P-07 HACCP score'!$C$3:$E$7,MATCH(L347,'P-07 HACCP score'!$B$3:$B$7,0),MATCH('D-14 Impact'!H$2,'P-07 HACCP score'!$C$2:$E$2,0))</f>
        <v>1.5</v>
      </c>
      <c r="BB347" s="96">
        <f>INDEX('P-07 HACCP score'!$C$3:$E$7,MATCH(M347,'P-07 HACCP score'!$B$3:$B$7,0),MATCH('D-14 Impact'!I$2,'P-07 HACCP score'!$C$2:$E$2,0))</f>
        <v>0</v>
      </c>
      <c r="BC347" s="96">
        <f>INDEX('P-07 HACCP score'!$C$3:$E$7,MATCH(N347,'P-07 HACCP score'!$B$3:$B$7,0),MATCH('D-14 Impact'!J$2,'P-07 HACCP score'!$C$2:$E$2,0))</f>
        <v>0</v>
      </c>
      <c r="BD347" s="96">
        <f>INDEX('P-07 HACCP score'!$C$3:$E$7,MATCH(O347,'P-07 HACCP score'!$B$3:$B$7,0),MATCH('D-14 Impact'!K$2,'P-07 HACCP score'!$C$2:$E$2,0))</f>
        <v>0</v>
      </c>
      <c r="BE347" s="96">
        <f>INDEX('P-07 HACCP score'!$C$3:$E$7,MATCH(P347,'P-07 HACCP score'!$B$3:$B$7,0),MATCH('D-14 Impact'!L$2,'P-07 HACCP score'!$C$2:$E$2,0))</f>
        <v>0</v>
      </c>
      <c r="BF347" s="96">
        <f>INDEX('P-07 HACCP score'!$C$3:$E$7,MATCH(Q347,'P-07 HACCP score'!$B$3:$B$7,0),MATCH('D-14 Impact'!M$2,'P-07 HACCP score'!$C$2:$E$2,0))</f>
        <v>0</v>
      </c>
      <c r="BG347" s="96">
        <f>INDEX('P-07 HACCP score'!$C$3:$E$7,MATCH(R347,'P-07 HACCP score'!$B$3:$B$7,0),MATCH('D-14 Impact'!N$2,'P-07 HACCP score'!$C$2:$E$2,0))</f>
        <v>0</v>
      </c>
      <c r="BH347" s="96">
        <f>INDEX('P-07 HACCP score'!$C$3:$E$7,MATCH(S347,'P-07 HACCP score'!$B$3:$B$7,0),MATCH('D-14 Impact'!O$2,'P-07 HACCP score'!$C$2:$E$2,0))</f>
        <v>0</v>
      </c>
      <c r="BI347" s="96">
        <f>INDEX('P-07 HACCP score'!$C$3:$E$7,MATCH(T347,'P-07 HACCP score'!$B$3:$B$7,0),MATCH('D-14 Impact'!P$2,'P-07 HACCP score'!$C$2:$E$2,0))</f>
        <v>0</v>
      </c>
      <c r="BJ347" s="96">
        <f>INDEX('P-07 HACCP score'!$C$3:$E$7,MATCH(U347,'P-07 HACCP score'!$B$3:$B$7,0),MATCH('D-14 Impact'!Q$2,'P-07 HACCP score'!$C$2:$E$2,0))</f>
        <v>0</v>
      </c>
      <c r="BK347" s="96">
        <f>INDEX('P-07 HACCP score'!$C$3:$E$7,MATCH(V347,'P-07 HACCP score'!$B$3:$B$7,0),MATCH('D-14 Impact'!R$2,'P-07 HACCP score'!$C$2:$E$2,0))</f>
        <v>0</v>
      </c>
      <c r="BL347" s="96">
        <f>INDEX('P-07 HACCP score'!$C$3:$E$7,MATCH(W347,'P-07 HACCP score'!$B$3:$B$7,0),MATCH('D-14 Impact'!S$2,'P-07 HACCP score'!$C$2:$E$2,0))</f>
        <v>0</v>
      </c>
      <c r="BM347" s="96">
        <f>INDEX('P-07 HACCP score'!$C$3:$E$7,MATCH(X347,'P-07 HACCP score'!$B$3:$B$7,0),MATCH('D-14 Impact'!T$2,'P-07 HACCP score'!$C$2:$E$2,0))</f>
        <v>0</v>
      </c>
      <c r="BN347" s="96">
        <f>INDEX('P-07 HACCP score'!$C$3:$E$7,MATCH(Y347,'P-07 HACCP score'!$B$3:$B$7,0),MATCH('D-14 Impact'!U$2,'P-07 HACCP score'!$C$2:$E$2,0))</f>
        <v>0</v>
      </c>
      <c r="BO347" s="96">
        <f>INDEX('P-07 HACCP score'!$C$3:$E$7,MATCH(Z347,'P-07 HACCP score'!$B$3:$B$7,0),MATCH('D-14 Impact'!V$2,'P-07 HACCP score'!$C$2:$E$2,0))</f>
        <v>0</v>
      </c>
      <c r="BP347" s="96">
        <f>INDEX('P-07 HACCP score'!$C$3:$E$7,MATCH(AA347,'P-07 HACCP score'!$B$3:$B$7,0),MATCH('D-14 Impact'!W$2,'P-07 HACCP score'!$C$2:$E$2,0))</f>
        <v>0</v>
      </c>
      <c r="BQ347" s="96">
        <f>INDEX('P-07 HACCP score'!$C$3:$E$7,MATCH(AB347,'P-07 HACCP score'!$B$3:$B$7,0),MATCH('D-14 Impact'!X$2,'P-07 HACCP score'!$C$2:$E$2,0))</f>
        <v>0</v>
      </c>
      <c r="BR347" s="96">
        <f>INDEX('P-07 HACCP score'!$C$3:$E$7,MATCH(AC347,'P-07 HACCP score'!$B$3:$B$7,0),MATCH('D-14 Impact'!Y$2,'P-07 HACCP score'!$C$2:$E$2,0))</f>
        <v>0</v>
      </c>
      <c r="BS347" s="96">
        <f>INDEX('P-07 HACCP score'!$C$3:$E$7,MATCH(AD347,'P-07 HACCP score'!$B$3:$B$7,0),MATCH('D-14 Impact'!Z$2,'P-07 HACCP score'!$C$2:$E$2,0))</f>
        <v>0</v>
      </c>
      <c r="BT347" s="96">
        <f>INDEX('P-07 HACCP score'!$C$3:$E$7,MATCH(AE347,'P-07 HACCP score'!$B$3:$B$7,0),MATCH('D-14 Impact'!AA$2,'P-07 HACCP score'!$C$2:$E$2,0))</f>
        <v>0</v>
      </c>
      <c r="BU347" s="96">
        <f>INDEX('P-07 HACCP score'!$C$3:$E$7,MATCH(AF347,'P-07 HACCP score'!$B$3:$B$7,0),MATCH('D-14 Impact'!AB$2,'P-07 HACCP score'!$C$2:$E$2,0))</f>
        <v>0</v>
      </c>
      <c r="BV347" s="96">
        <f>INDEX('P-07 HACCP score'!$C$3:$E$7,MATCH(AG347,'P-07 HACCP score'!$B$3:$B$7,0),MATCH('D-14 Impact'!AC$2,'P-07 HACCP score'!$C$2:$E$2,0))</f>
        <v>0</v>
      </c>
      <c r="BW347" s="96">
        <f>INDEX('P-07 HACCP score'!$C$3:$E$7,MATCH(AH347,'P-07 HACCP score'!$B$3:$B$7,0),MATCH('D-14 Impact'!AD$2,'P-07 HACCP score'!$C$2:$E$2,0))</f>
        <v>0</v>
      </c>
    </row>
    <row r="348" spans="1:75" s="2" customFormat="1" x14ac:dyDescent="0.45">
      <c r="A348" s="72">
        <v>51340</v>
      </c>
      <c r="B348" s="102" t="s">
        <v>31</v>
      </c>
      <c r="C348" s="45" t="s">
        <v>631</v>
      </c>
      <c r="D348" s="44" t="s">
        <v>16</v>
      </c>
      <c r="E348" s="23"/>
      <c r="F348" s="24"/>
      <c r="G348" s="24"/>
      <c r="H348" s="33"/>
      <c r="I348" s="33"/>
      <c r="J348" s="33"/>
      <c r="K348" s="33"/>
      <c r="L348" s="33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39"/>
      <c r="AI348" s="64">
        <f t="shared" si="36"/>
        <v>0</v>
      </c>
      <c r="AJ348" s="65">
        <f t="shared" si="37"/>
        <v>0</v>
      </c>
      <c r="AK348" s="73" t="str">
        <f t="shared" si="38"/>
        <v>LOW</v>
      </c>
      <c r="AL348" s="67" t="str">
        <f t="shared" si="39"/>
        <v>N</v>
      </c>
      <c r="AM348" s="98" t="s">
        <v>7</v>
      </c>
      <c r="AN348" s="68" t="str">
        <f t="shared" si="40"/>
        <v>LOW</v>
      </c>
      <c r="AO348" s="74" t="s">
        <v>6</v>
      </c>
      <c r="AP348" s="71" t="s">
        <v>7</v>
      </c>
      <c r="AQ348" s="71" t="s">
        <v>679</v>
      </c>
      <c r="AR348" s="70" t="str">
        <f t="shared" si="42"/>
        <v>N</v>
      </c>
      <c r="AS348" s="71" t="str">
        <f t="shared" si="41"/>
        <v>LOW</v>
      </c>
      <c r="AT348" s="96">
        <f>INDEX('P-07 HACCP score'!$C$3:$E$7,MATCH(E348,'P-07 HACCP score'!$B$3:$B$7,0),MATCH('D-14 Impact'!A$2,'P-07 HACCP score'!$C$2:$E$2,0))</f>
        <v>0</v>
      </c>
      <c r="AU348" s="96">
        <f>INDEX('P-07 HACCP score'!$C$3:$E$7,MATCH(F348,'P-07 HACCP score'!$B$3:$B$7,0),MATCH('D-14 Impact'!B$2,'P-07 HACCP score'!$C$2:$E$2,0))</f>
        <v>0</v>
      </c>
      <c r="AV348" s="96">
        <f>INDEX('P-07 HACCP score'!$C$3:$E$7,MATCH(G348,'P-07 HACCP score'!$B$3:$B$7,0),MATCH('D-14 Impact'!C$2,'P-07 HACCP score'!$C$2:$E$2,0))</f>
        <v>0</v>
      </c>
      <c r="AW348" s="96">
        <f>INDEX('P-07 HACCP score'!$C$3:$E$7,MATCH(H348,'P-07 HACCP score'!$B$3:$B$7,0),MATCH('D-14 Impact'!D$2,'P-07 HACCP score'!$C$2:$E$2,0))</f>
        <v>0</v>
      </c>
      <c r="AX348" s="96">
        <f>INDEX('P-07 HACCP score'!$C$3:$E$7,MATCH(I348,'P-07 HACCP score'!$B$3:$B$7,0),MATCH('D-14 Impact'!E$2,'P-07 HACCP score'!$C$2:$E$2,0))</f>
        <v>0</v>
      </c>
      <c r="AY348" s="96">
        <f>INDEX('P-07 HACCP score'!$C$3:$E$7,MATCH(J348,'P-07 HACCP score'!$B$3:$B$7,0),MATCH('D-14 Impact'!F$2,'P-07 HACCP score'!$C$2:$E$2,0))</f>
        <v>0</v>
      </c>
      <c r="AZ348" s="96">
        <f>INDEX('P-07 HACCP score'!$C$3:$E$7,MATCH(K348,'P-07 HACCP score'!$B$3:$B$7,0),MATCH('D-14 Impact'!G$2,'P-07 HACCP score'!$C$2:$E$2,0))</f>
        <v>0</v>
      </c>
      <c r="BA348" s="96">
        <f>INDEX('P-07 HACCP score'!$C$3:$E$7,MATCH(L348,'P-07 HACCP score'!$B$3:$B$7,0),MATCH('D-14 Impact'!H$2,'P-07 HACCP score'!$C$2:$E$2,0))</f>
        <v>0</v>
      </c>
      <c r="BB348" s="96">
        <f>INDEX('P-07 HACCP score'!$C$3:$E$7,MATCH(M348,'P-07 HACCP score'!$B$3:$B$7,0),MATCH('D-14 Impact'!I$2,'P-07 HACCP score'!$C$2:$E$2,0))</f>
        <v>0</v>
      </c>
      <c r="BC348" s="96">
        <f>INDEX('P-07 HACCP score'!$C$3:$E$7,MATCH(N348,'P-07 HACCP score'!$B$3:$B$7,0),MATCH('D-14 Impact'!J$2,'P-07 HACCP score'!$C$2:$E$2,0))</f>
        <v>0</v>
      </c>
      <c r="BD348" s="96">
        <f>INDEX('P-07 HACCP score'!$C$3:$E$7,MATCH(O348,'P-07 HACCP score'!$B$3:$B$7,0),MATCH('D-14 Impact'!K$2,'P-07 HACCP score'!$C$2:$E$2,0))</f>
        <v>0</v>
      </c>
      <c r="BE348" s="96">
        <f>INDEX('P-07 HACCP score'!$C$3:$E$7,MATCH(P348,'P-07 HACCP score'!$B$3:$B$7,0),MATCH('D-14 Impact'!L$2,'P-07 HACCP score'!$C$2:$E$2,0))</f>
        <v>0</v>
      </c>
      <c r="BF348" s="96">
        <f>INDEX('P-07 HACCP score'!$C$3:$E$7,MATCH(Q348,'P-07 HACCP score'!$B$3:$B$7,0),MATCH('D-14 Impact'!M$2,'P-07 HACCP score'!$C$2:$E$2,0))</f>
        <v>0</v>
      </c>
      <c r="BG348" s="96">
        <f>INDEX('P-07 HACCP score'!$C$3:$E$7,MATCH(R348,'P-07 HACCP score'!$B$3:$B$7,0),MATCH('D-14 Impact'!N$2,'P-07 HACCP score'!$C$2:$E$2,0))</f>
        <v>0</v>
      </c>
      <c r="BH348" s="96">
        <f>INDEX('P-07 HACCP score'!$C$3:$E$7,MATCH(S348,'P-07 HACCP score'!$B$3:$B$7,0),MATCH('D-14 Impact'!O$2,'P-07 HACCP score'!$C$2:$E$2,0))</f>
        <v>0</v>
      </c>
      <c r="BI348" s="96">
        <f>INDEX('P-07 HACCP score'!$C$3:$E$7,MATCH(T348,'P-07 HACCP score'!$B$3:$B$7,0),MATCH('D-14 Impact'!P$2,'P-07 HACCP score'!$C$2:$E$2,0))</f>
        <v>0</v>
      </c>
      <c r="BJ348" s="96">
        <f>INDEX('P-07 HACCP score'!$C$3:$E$7,MATCH(U348,'P-07 HACCP score'!$B$3:$B$7,0),MATCH('D-14 Impact'!Q$2,'P-07 HACCP score'!$C$2:$E$2,0))</f>
        <v>0</v>
      </c>
      <c r="BK348" s="96">
        <f>INDEX('P-07 HACCP score'!$C$3:$E$7,MATCH(V348,'P-07 HACCP score'!$B$3:$B$7,0),MATCH('D-14 Impact'!R$2,'P-07 HACCP score'!$C$2:$E$2,0))</f>
        <v>0</v>
      </c>
      <c r="BL348" s="96">
        <f>INDEX('P-07 HACCP score'!$C$3:$E$7,MATCH(W348,'P-07 HACCP score'!$B$3:$B$7,0),MATCH('D-14 Impact'!S$2,'P-07 HACCP score'!$C$2:$E$2,0))</f>
        <v>0</v>
      </c>
      <c r="BM348" s="96">
        <f>INDEX('P-07 HACCP score'!$C$3:$E$7,MATCH(X348,'P-07 HACCP score'!$B$3:$B$7,0),MATCH('D-14 Impact'!T$2,'P-07 HACCP score'!$C$2:$E$2,0))</f>
        <v>0</v>
      </c>
      <c r="BN348" s="96">
        <f>INDEX('P-07 HACCP score'!$C$3:$E$7,MATCH(Y348,'P-07 HACCP score'!$B$3:$B$7,0),MATCH('D-14 Impact'!U$2,'P-07 HACCP score'!$C$2:$E$2,0))</f>
        <v>0</v>
      </c>
      <c r="BO348" s="96">
        <f>INDEX('P-07 HACCP score'!$C$3:$E$7,MATCH(Z348,'P-07 HACCP score'!$B$3:$B$7,0),MATCH('D-14 Impact'!V$2,'P-07 HACCP score'!$C$2:$E$2,0))</f>
        <v>0</v>
      </c>
      <c r="BP348" s="96">
        <f>INDEX('P-07 HACCP score'!$C$3:$E$7,MATCH(AA348,'P-07 HACCP score'!$B$3:$B$7,0),MATCH('D-14 Impact'!W$2,'P-07 HACCP score'!$C$2:$E$2,0))</f>
        <v>0</v>
      </c>
      <c r="BQ348" s="96">
        <f>INDEX('P-07 HACCP score'!$C$3:$E$7,MATCH(AB348,'P-07 HACCP score'!$B$3:$B$7,0),MATCH('D-14 Impact'!X$2,'P-07 HACCP score'!$C$2:$E$2,0))</f>
        <v>0</v>
      </c>
      <c r="BR348" s="96">
        <f>INDEX('P-07 HACCP score'!$C$3:$E$7,MATCH(AC348,'P-07 HACCP score'!$B$3:$B$7,0),MATCH('D-14 Impact'!Y$2,'P-07 HACCP score'!$C$2:$E$2,0))</f>
        <v>0</v>
      </c>
      <c r="BS348" s="96">
        <f>INDEX('P-07 HACCP score'!$C$3:$E$7,MATCH(AD348,'P-07 HACCP score'!$B$3:$B$7,0),MATCH('D-14 Impact'!Z$2,'P-07 HACCP score'!$C$2:$E$2,0))</f>
        <v>0</v>
      </c>
      <c r="BT348" s="96">
        <f>INDEX('P-07 HACCP score'!$C$3:$E$7,MATCH(AE348,'P-07 HACCP score'!$B$3:$B$7,0),MATCH('D-14 Impact'!AA$2,'P-07 HACCP score'!$C$2:$E$2,0))</f>
        <v>0</v>
      </c>
      <c r="BU348" s="96">
        <f>INDEX('P-07 HACCP score'!$C$3:$E$7,MATCH(AF348,'P-07 HACCP score'!$B$3:$B$7,0),MATCH('D-14 Impact'!AB$2,'P-07 HACCP score'!$C$2:$E$2,0))</f>
        <v>0</v>
      </c>
      <c r="BV348" s="96">
        <f>INDEX('P-07 HACCP score'!$C$3:$E$7,MATCH(AG348,'P-07 HACCP score'!$B$3:$B$7,0),MATCH('D-14 Impact'!AC$2,'P-07 HACCP score'!$C$2:$E$2,0))</f>
        <v>0</v>
      </c>
      <c r="BW348" s="96">
        <f>INDEX('P-07 HACCP score'!$C$3:$E$7,MATCH(AH348,'P-07 HACCP score'!$B$3:$B$7,0),MATCH('D-14 Impact'!AD$2,'P-07 HACCP score'!$C$2:$E$2,0))</f>
        <v>0</v>
      </c>
    </row>
    <row r="349" spans="1:75" s="2" customFormat="1" x14ac:dyDescent="0.45">
      <c r="A349" s="72">
        <v>51525</v>
      </c>
      <c r="B349" s="7" t="s">
        <v>342</v>
      </c>
      <c r="C349" s="45" t="s">
        <v>630</v>
      </c>
      <c r="D349" s="44" t="s">
        <v>10</v>
      </c>
      <c r="E349" s="23"/>
      <c r="F349" s="24"/>
      <c r="G349" s="24"/>
      <c r="H349" s="33"/>
      <c r="I349" s="33"/>
      <c r="J349" s="33"/>
      <c r="K349" s="33"/>
      <c r="L349" s="33"/>
      <c r="M349" s="24"/>
      <c r="N349" s="24"/>
      <c r="O349" s="38"/>
      <c r="P349" s="38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39"/>
      <c r="AI349" s="64">
        <f t="shared" si="36"/>
        <v>0</v>
      </c>
      <c r="AJ349" s="65">
        <f t="shared" si="37"/>
        <v>0</v>
      </c>
      <c r="AK349" s="73" t="str">
        <f t="shared" si="38"/>
        <v>LOW</v>
      </c>
      <c r="AL349" s="67" t="str">
        <f t="shared" si="39"/>
        <v>N</v>
      </c>
      <c r="AM349" s="98" t="s">
        <v>7</v>
      </c>
      <c r="AN349" s="68" t="str">
        <f t="shared" si="40"/>
        <v>LOW</v>
      </c>
      <c r="AO349" s="74" t="s">
        <v>6</v>
      </c>
      <c r="AP349" s="71" t="s">
        <v>679</v>
      </c>
      <c r="AQ349" s="71" t="s">
        <v>7</v>
      </c>
      <c r="AR349" s="70" t="str">
        <f t="shared" si="42"/>
        <v>N</v>
      </c>
      <c r="AS349" s="71" t="str">
        <f t="shared" si="41"/>
        <v>LOW</v>
      </c>
      <c r="AT349" s="96">
        <f>INDEX('P-07 HACCP score'!$C$3:$E$7,MATCH(E349,'P-07 HACCP score'!$B$3:$B$7,0),MATCH('D-14 Impact'!A$2,'P-07 HACCP score'!$C$2:$E$2,0))</f>
        <v>0</v>
      </c>
      <c r="AU349" s="96">
        <f>INDEX('P-07 HACCP score'!$C$3:$E$7,MATCH(F349,'P-07 HACCP score'!$B$3:$B$7,0),MATCH('D-14 Impact'!B$2,'P-07 HACCP score'!$C$2:$E$2,0))</f>
        <v>0</v>
      </c>
      <c r="AV349" s="96">
        <f>INDEX('P-07 HACCP score'!$C$3:$E$7,MATCH(G349,'P-07 HACCP score'!$B$3:$B$7,0),MATCH('D-14 Impact'!C$2,'P-07 HACCP score'!$C$2:$E$2,0))</f>
        <v>0</v>
      </c>
      <c r="AW349" s="96">
        <f>INDEX('P-07 HACCP score'!$C$3:$E$7,MATCH(H349,'P-07 HACCP score'!$B$3:$B$7,0),MATCH('D-14 Impact'!D$2,'P-07 HACCP score'!$C$2:$E$2,0))</f>
        <v>0</v>
      </c>
      <c r="AX349" s="96">
        <f>INDEX('P-07 HACCP score'!$C$3:$E$7,MATCH(I349,'P-07 HACCP score'!$B$3:$B$7,0),MATCH('D-14 Impact'!E$2,'P-07 HACCP score'!$C$2:$E$2,0))</f>
        <v>0</v>
      </c>
      <c r="AY349" s="96">
        <f>INDEX('P-07 HACCP score'!$C$3:$E$7,MATCH(J349,'P-07 HACCP score'!$B$3:$B$7,0),MATCH('D-14 Impact'!F$2,'P-07 HACCP score'!$C$2:$E$2,0))</f>
        <v>0</v>
      </c>
      <c r="AZ349" s="96">
        <f>INDEX('P-07 HACCP score'!$C$3:$E$7,MATCH(K349,'P-07 HACCP score'!$B$3:$B$7,0),MATCH('D-14 Impact'!G$2,'P-07 HACCP score'!$C$2:$E$2,0))</f>
        <v>0</v>
      </c>
      <c r="BA349" s="96">
        <f>INDEX('P-07 HACCP score'!$C$3:$E$7,MATCH(L349,'P-07 HACCP score'!$B$3:$B$7,0),MATCH('D-14 Impact'!H$2,'P-07 HACCP score'!$C$2:$E$2,0))</f>
        <v>0</v>
      </c>
      <c r="BB349" s="96">
        <f>INDEX('P-07 HACCP score'!$C$3:$E$7,MATCH(M349,'P-07 HACCP score'!$B$3:$B$7,0),MATCH('D-14 Impact'!I$2,'P-07 HACCP score'!$C$2:$E$2,0))</f>
        <v>0</v>
      </c>
      <c r="BC349" s="96">
        <f>INDEX('P-07 HACCP score'!$C$3:$E$7,MATCH(N349,'P-07 HACCP score'!$B$3:$B$7,0),MATCH('D-14 Impact'!J$2,'P-07 HACCP score'!$C$2:$E$2,0))</f>
        <v>0</v>
      </c>
      <c r="BD349" s="96">
        <f>INDEX('P-07 HACCP score'!$C$3:$E$7,MATCH(O349,'P-07 HACCP score'!$B$3:$B$7,0),MATCH('D-14 Impact'!K$2,'P-07 HACCP score'!$C$2:$E$2,0))</f>
        <v>0</v>
      </c>
      <c r="BE349" s="96">
        <f>INDEX('P-07 HACCP score'!$C$3:$E$7,MATCH(P349,'P-07 HACCP score'!$B$3:$B$7,0),MATCH('D-14 Impact'!L$2,'P-07 HACCP score'!$C$2:$E$2,0))</f>
        <v>0</v>
      </c>
      <c r="BF349" s="96">
        <f>INDEX('P-07 HACCP score'!$C$3:$E$7,MATCH(Q349,'P-07 HACCP score'!$B$3:$B$7,0),MATCH('D-14 Impact'!M$2,'P-07 HACCP score'!$C$2:$E$2,0))</f>
        <v>0</v>
      </c>
      <c r="BG349" s="96">
        <f>INDEX('P-07 HACCP score'!$C$3:$E$7,MATCH(R349,'P-07 HACCP score'!$B$3:$B$7,0),MATCH('D-14 Impact'!N$2,'P-07 HACCP score'!$C$2:$E$2,0))</f>
        <v>0</v>
      </c>
      <c r="BH349" s="96">
        <f>INDEX('P-07 HACCP score'!$C$3:$E$7,MATCH(S349,'P-07 HACCP score'!$B$3:$B$7,0),MATCH('D-14 Impact'!O$2,'P-07 HACCP score'!$C$2:$E$2,0))</f>
        <v>0</v>
      </c>
      <c r="BI349" s="96">
        <f>INDEX('P-07 HACCP score'!$C$3:$E$7,MATCH(T349,'P-07 HACCP score'!$B$3:$B$7,0),MATCH('D-14 Impact'!P$2,'P-07 HACCP score'!$C$2:$E$2,0))</f>
        <v>0</v>
      </c>
      <c r="BJ349" s="96">
        <f>INDEX('P-07 HACCP score'!$C$3:$E$7,MATCH(U349,'P-07 HACCP score'!$B$3:$B$7,0),MATCH('D-14 Impact'!Q$2,'P-07 HACCP score'!$C$2:$E$2,0))</f>
        <v>0</v>
      </c>
      <c r="BK349" s="96">
        <f>INDEX('P-07 HACCP score'!$C$3:$E$7,MATCH(V349,'P-07 HACCP score'!$B$3:$B$7,0),MATCH('D-14 Impact'!R$2,'P-07 HACCP score'!$C$2:$E$2,0))</f>
        <v>0</v>
      </c>
      <c r="BL349" s="96">
        <f>INDEX('P-07 HACCP score'!$C$3:$E$7,MATCH(W349,'P-07 HACCP score'!$B$3:$B$7,0),MATCH('D-14 Impact'!S$2,'P-07 HACCP score'!$C$2:$E$2,0))</f>
        <v>0</v>
      </c>
      <c r="BM349" s="96">
        <f>INDEX('P-07 HACCP score'!$C$3:$E$7,MATCH(X349,'P-07 HACCP score'!$B$3:$B$7,0),MATCH('D-14 Impact'!T$2,'P-07 HACCP score'!$C$2:$E$2,0))</f>
        <v>0</v>
      </c>
      <c r="BN349" s="96">
        <f>INDEX('P-07 HACCP score'!$C$3:$E$7,MATCH(Y349,'P-07 HACCP score'!$B$3:$B$7,0),MATCH('D-14 Impact'!U$2,'P-07 HACCP score'!$C$2:$E$2,0))</f>
        <v>0</v>
      </c>
      <c r="BO349" s="96">
        <f>INDEX('P-07 HACCP score'!$C$3:$E$7,MATCH(Z349,'P-07 HACCP score'!$B$3:$B$7,0),MATCH('D-14 Impact'!V$2,'P-07 HACCP score'!$C$2:$E$2,0))</f>
        <v>0</v>
      </c>
      <c r="BP349" s="96">
        <f>INDEX('P-07 HACCP score'!$C$3:$E$7,MATCH(AA349,'P-07 HACCP score'!$B$3:$B$7,0),MATCH('D-14 Impact'!W$2,'P-07 HACCP score'!$C$2:$E$2,0))</f>
        <v>0</v>
      </c>
      <c r="BQ349" s="96">
        <f>INDEX('P-07 HACCP score'!$C$3:$E$7,MATCH(AB349,'P-07 HACCP score'!$B$3:$B$7,0),MATCH('D-14 Impact'!X$2,'P-07 HACCP score'!$C$2:$E$2,0))</f>
        <v>0</v>
      </c>
      <c r="BR349" s="96">
        <f>INDEX('P-07 HACCP score'!$C$3:$E$7,MATCH(AC349,'P-07 HACCP score'!$B$3:$B$7,0),MATCH('D-14 Impact'!Y$2,'P-07 HACCP score'!$C$2:$E$2,0))</f>
        <v>0</v>
      </c>
      <c r="BS349" s="96">
        <f>INDEX('P-07 HACCP score'!$C$3:$E$7,MATCH(AD349,'P-07 HACCP score'!$B$3:$B$7,0),MATCH('D-14 Impact'!Z$2,'P-07 HACCP score'!$C$2:$E$2,0))</f>
        <v>0</v>
      </c>
      <c r="BT349" s="96">
        <f>INDEX('P-07 HACCP score'!$C$3:$E$7,MATCH(AE349,'P-07 HACCP score'!$B$3:$B$7,0),MATCH('D-14 Impact'!AA$2,'P-07 HACCP score'!$C$2:$E$2,0))</f>
        <v>0</v>
      </c>
      <c r="BU349" s="96">
        <f>INDEX('P-07 HACCP score'!$C$3:$E$7,MATCH(AF349,'P-07 HACCP score'!$B$3:$B$7,0),MATCH('D-14 Impact'!AB$2,'P-07 HACCP score'!$C$2:$E$2,0))</f>
        <v>0</v>
      </c>
      <c r="BV349" s="96">
        <f>INDEX('P-07 HACCP score'!$C$3:$E$7,MATCH(AG349,'P-07 HACCP score'!$B$3:$B$7,0),MATCH('D-14 Impact'!AC$2,'P-07 HACCP score'!$C$2:$E$2,0))</f>
        <v>0</v>
      </c>
      <c r="BW349" s="96">
        <f>INDEX('P-07 HACCP score'!$C$3:$E$7,MATCH(AH349,'P-07 HACCP score'!$B$3:$B$7,0),MATCH('D-14 Impact'!AD$2,'P-07 HACCP score'!$C$2:$E$2,0))</f>
        <v>0</v>
      </c>
    </row>
    <row r="350" spans="1:75" s="2" customFormat="1" x14ac:dyDescent="0.45">
      <c r="A350" s="72">
        <v>51175</v>
      </c>
      <c r="B350" s="7" t="s">
        <v>307</v>
      </c>
      <c r="C350" s="45" t="s">
        <v>606</v>
      </c>
      <c r="D350" s="44">
        <v>2</v>
      </c>
      <c r="E350" s="111" t="s">
        <v>6</v>
      </c>
      <c r="F350" s="24"/>
      <c r="G350" s="24"/>
      <c r="H350" s="33"/>
      <c r="I350" s="33"/>
      <c r="J350" s="33"/>
      <c r="K350" s="33"/>
      <c r="L350" s="33"/>
      <c r="M350" s="24"/>
      <c r="N350" s="24"/>
      <c r="O350" s="24"/>
      <c r="P350" s="24"/>
      <c r="Q350" s="24" t="s">
        <v>67</v>
      </c>
      <c r="R350" s="24" t="s">
        <v>67</v>
      </c>
      <c r="S350" s="24"/>
      <c r="T350" s="24" t="s">
        <v>67</v>
      </c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39"/>
      <c r="AI350" s="64">
        <f t="shared" si="36"/>
        <v>0</v>
      </c>
      <c r="AJ350" s="65">
        <f t="shared" si="37"/>
        <v>0</v>
      </c>
      <c r="AK350" s="73" t="str">
        <f t="shared" si="38"/>
        <v>LOW</v>
      </c>
      <c r="AL350" s="67" t="str">
        <f t="shared" si="39"/>
        <v>N</v>
      </c>
      <c r="AM350" s="98" t="s">
        <v>679</v>
      </c>
      <c r="AN350" s="68" t="str">
        <f t="shared" si="40"/>
        <v>MEDIUM</v>
      </c>
      <c r="AO350" s="74" t="s">
        <v>6</v>
      </c>
      <c r="AP350" s="71" t="s">
        <v>7</v>
      </c>
      <c r="AQ350" s="71" t="s">
        <v>7</v>
      </c>
      <c r="AR350" s="70" t="s">
        <v>679</v>
      </c>
      <c r="AS350" s="71" t="str">
        <f t="shared" si="41"/>
        <v>HIGH</v>
      </c>
      <c r="AT350" s="96">
        <f>INDEX('P-07 HACCP score'!$C$3:$E$7,MATCH(E350,'P-07 HACCP score'!$B$3:$B$7,0),MATCH('D-14 Impact'!A$2,'P-07 HACCP score'!$C$2:$E$2,0))</f>
        <v>3</v>
      </c>
      <c r="AU350" s="96">
        <f>INDEX('P-07 HACCP score'!$C$3:$E$7,MATCH(F350,'P-07 HACCP score'!$B$3:$B$7,0),MATCH('D-14 Impact'!B$2,'P-07 HACCP score'!$C$2:$E$2,0))</f>
        <v>0</v>
      </c>
      <c r="AV350" s="96">
        <f>INDEX('P-07 HACCP score'!$C$3:$E$7,MATCH(G350,'P-07 HACCP score'!$B$3:$B$7,0),MATCH('D-14 Impact'!C$2,'P-07 HACCP score'!$C$2:$E$2,0))</f>
        <v>0</v>
      </c>
      <c r="AW350" s="96">
        <f>INDEX('P-07 HACCP score'!$C$3:$E$7,MATCH(H350,'P-07 HACCP score'!$B$3:$B$7,0),MATCH('D-14 Impact'!D$2,'P-07 HACCP score'!$C$2:$E$2,0))</f>
        <v>0</v>
      </c>
      <c r="AX350" s="96">
        <f>INDEX('P-07 HACCP score'!$C$3:$E$7,MATCH(I350,'P-07 HACCP score'!$B$3:$B$7,0),MATCH('D-14 Impact'!E$2,'P-07 HACCP score'!$C$2:$E$2,0))</f>
        <v>0</v>
      </c>
      <c r="AY350" s="96">
        <f>INDEX('P-07 HACCP score'!$C$3:$E$7,MATCH(J350,'P-07 HACCP score'!$B$3:$B$7,0),MATCH('D-14 Impact'!F$2,'P-07 HACCP score'!$C$2:$E$2,0))</f>
        <v>0</v>
      </c>
      <c r="AZ350" s="96">
        <f>INDEX('P-07 HACCP score'!$C$3:$E$7,MATCH(K350,'P-07 HACCP score'!$B$3:$B$7,0),MATCH('D-14 Impact'!G$2,'P-07 HACCP score'!$C$2:$E$2,0))</f>
        <v>0</v>
      </c>
      <c r="BA350" s="96">
        <f>INDEX('P-07 HACCP score'!$C$3:$E$7,MATCH(L350,'P-07 HACCP score'!$B$3:$B$7,0),MATCH('D-14 Impact'!H$2,'P-07 HACCP score'!$C$2:$E$2,0))</f>
        <v>0</v>
      </c>
      <c r="BB350" s="96">
        <f>INDEX('P-07 HACCP score'!$C$3:$E$7,MATCH(M350,'P-07 HACCP score'!$B$3:$B$7,0),MATCH('D-14 Impact'!I$2,'P-07 HACCP score'!$C$2:$E$2,0))</f>
        <v>0</v>
      </c>
      <c r="BC350" s="96">
        <f>INDEX('P-07 HACCP score'!$C$3:$E$7,MATCH(N350,'P-07 HACCP score'!$B$3:$B$7,0),MATCH('D-14 Impact'!J$2,'P-07 HACCP score'!$C$2:$E$2,0))</f>
        <v>0</v>
      </c>
      <c r="BD350" s="96">
        <f>INDEX('P-07 HACCP score'!$C$3:$E$7,MATCH(O350,'P-07 HACCP score'!$B$3:$B$7,0),MATCH('D-14 Impact'!K$2,'P-07 HACCP score'!$C$2:$E$2,0))</f>
        <v>0</v>
      </c>
      <c r="BE350" s="96">
        <f>INDEX('P-07 HACCP score'!$C$3:$E$7,MATCH(P350,'P-07 HACCP score'!$B$3:$B$7,0),MATCH('D-14 Impact'!L$2,'P-07 HACCP score'!$C$2:$E$2,0))</f>
        <v>0</v>
      </c>
      <c r="BF350" s="96">
        <f>INDEX('P-07 HACCP score'!$C$3:$E$7,MATCH(Q350,'P-07 HACCP score'!$B$3:$B$7,0),MATCH('D-14 Impact'!M$2,'P-07 HACCP score'!$C$2:$E$2,0))</f>
        <v>2.5</v>
      </c>
      <c r="BG350" s="96">
        <f>INDEX('P-07 HACCP score'!$C$3:$E$7,MATCH(R350,'P-07 HACCP score'!$B$3:$B$7,0),MATCH('D-14 Impact'!N$2,'P-07 HACCP score'!$C$2:$E$2,0))</f>
        <v>0.5</v>
      </c>
      <c r="BH350" s="96">
        <f>INDEX('P-07 HACCP score'!$C$3:$E$7,MATCH(S350,'P-07 HACCP score'!$B$3:$B$7,0),MATCH('D-14 Impact'!O$2,'P-07 HACCP score'!$C$2:$E$2,0))</f>
        <v>0</v>
      </c>
      <c r="BI350" s="96">
        <f>INDEX('P-07 HACCP score'!$C$3:$E$7,MATCH(T350,'P-07 HACCP score'!$B$3:$B$7,0),MATCH('D-14 Impact'!P$2,'P-07 HACCP score'!$C$2:$E$2,0))</f>
        <v>1.5</v>
      </c>
      <c r="BJ350" s="96">
        <f>INDEX('P-07 HACCP score'!$C$3:$E$7,MATCH(U350,'P-07 HACCP score'!$B$3:$B$7,0),MATCH('D-14 Impact'!Q$2,'P-07 HACCP score'!$C$2:$E$2,0))</f>
        <v>0</v>
      </c>
      <c r="BK350" s="96">
        <f>INDEX('P-07 HACCP score'!$C$3:$E$7,MATCH(V350,'P-07 HACCP score'!$B$3:$B$7,0),MATCH('D-14 Impact'!R$2,'P-07 HACCP score'!$C$2:$E$2,0))</f>
        <v>0</v>
      </c>
      <c r="BL350" s="96">
        <f>INDEX('P-07 HACCP score'!$C$3:$E$7,MATCH(W350,'P-07 HACCP score'!$B$3:$B$7,0),MATCH('D-14 Impact'!S$2,'P-07 HACCP score'!$C$2:$E$2,0))</f>
        <v>0</v>
      </c>
      <c r="BM350" s="96">
        <f>INDEX('P-07 HACCP score'!$C$3:$E$7,MATCH(X350,'P-07 HACCP score'!$B$3:$B$7,0),MATCH('D-14 Impact'!T$2,'P-07 HACCP score'!$C$2:$E$2,0))</f>
        <v>0</v>
      </c>
      <c r="BN350" s="96">
        <f>INDEX('P-07 HACCP score'!$C$3:$E$7,MATCH(Y350,'P-07 HACCP score'!$B$3:$B$7,0),MATCH('D-14 Impact'!U$2,'P-07 HACCP score'!$C$2:$E$2,0))</f>
        <v>0</v>
      </c>
      <c r="BO350" s="96">
        <f>INDEX('P-07 HACCP score'!$C$3:$E$7,MATCH(Z350,'P-07 HACCP score'!$B$3:$B$7,0),MATCH('D-14 Impact'!V$2,'P-07 HACCP score'!$C$2:$E$2,0))</f>
        <v>0</v>
      </c>
      <c r="BP350" s="96">
        <f>INDEX('P-07 HACCP score'!$C$3:$E$7,MATCH(AA350,'P-07 HACCP score'!$B$3:$B$7,0),MATCH('D-14 Impact'!W$2,'P-07 HACCP score'!$C$2:$E$2,0))</f>
        <v>0</v>
      </c>
      <c r="BQ350" s="96">
        <f>INDEX('P-07 HACCP score'!$C$3:$E$7,MATCH(AB350,'P-07 HACCP score'!$B$3:$B$7,0),MATCH('D-14 Impact'!X$2,'P-07 HACCP score'!$C$2:$E$2,0))</f>
        <v>0</v>
      </c>
      <c r="BR350" s="96">
        <f>INDEX('P-07 HACCP score'!$C$3:$E$7,MATCH(AC350,'P-07 HACCP score'!$B$3:$B$7,0),MATCH('D-14 Impact'!Y$2,'P-07 HACCP score'!$C$2:$E$2,0))</f>
        <v>0</v>
      </c>
      <c r="BS350" s="96">
        <f>INDEX('P-07 HACCP score'!$C$3:$E$7,MATCH(AD350,'P-07 HACCP score'!$B$3:$B$7,0),MATCH('D-14 Impact'!Z$2,'P-07 HACCP score'!$C$2:$E$2,0))</f>
        <v>0</v>
      </c>
      <c r="BT350" s="96">
        <f>INDEX('P-07 HACCP score'!$C$3:$E$7,MATCH(AE350,'P-07 HACCP score'!$B$3:$B$7,0),MATCH('D-14 Impact'!AA$2,'P-07 HACCP score'!$C$2:$E$2,0))</f>
        <v>0</v>
      </c>
      <c r="BU350" s="96">
        <f>INDEX('P-07 HACCP score'!$C$3:$E$7,MATCH(AF350,'P-07 HACCP score'!$B$3:$B$7,0),MATCH('D-14 Impact'!AB$2,'P-07 HACCP score'!$C$2:$E$2,0))</f>
        <v>0</v>
      </c>
      <c r="BV350" s="96">
        <f>INDEX('P-07 HACCP score'!$C$3:$E$7,MATCH(AG350,'P-07 HACCP score'!$B$3:$B$7,0),MATCH('D-14 Impact'!AC$2,'P-07 HACCP score'!$C$2:$E$2,0))</f>
        <v>0</v>
      </c>
      <c r="BW350" s="96">
        <f>INDEX('P-07 HACCP score'!$C$3:$E$7,MATCH(AH350,'P-07 HACCP score'!$B$3:$B$7,0),MATCH('D-14 Impact'!AD$2,'P-07 HACCP score'!$C$2:$E$2,0))</f>
        <v>0</v>
      </c>
    </row>
    <row r="351" spans="1:75" s="2" customFormat="1" x14ac:dyDescent="0.45">
      <c r="A351" s="72">
        <v>50761</v>
      </c>
      <c r="B351" s="7" t="s">
        <v>264</v>
      </c>
      <c r="C351" s="45" t="s">
        <v>606</v>
      </c>
      <c r="D351" s="44" t="s">
        <v>5</v>
      </c>
      <c r="E351" s="23" t="s">
        <v>67</v>
      </c>
      <c r="F351" s="24"/>
      <c r="G351" s="24"/>
      <c r="H351" s="33"/>
      <c r="I351" s="33"/>
      <c r="J351" s="33"/>
      <c r="K351" s="33"/>
      <c r="L351" s="33"/>
      <c r="M351" s="24"/>
      <c r="N351" s="24" t="s">
        <v>6</v>
      </c>
      <c r="O351" s="38" t="s">
        <v>6</v>
      </c>
      <c r="P351" s="38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39"/>
      <c r="AI351" s="64">
        <f t="shared" si="36"/>
        <v>0</v>
      </c>
      <c r="AJ351" s="65">
        <f t="shared" si="37"/>
        <v>0</v>
      </c>
      <c r="AK351" s="73" t="str">
        <f t="shared" si="38"/>
        <v>LOW</v>
      </c>
      <c r="AL351" s="67" t="str">
        <f t="shared" si="39"/>
        <v>N</v>
      </c>
      <c r="AM351" s="98" t="s">
        <v>7</v>
      </c>
      <c r="AN351" s="68" t="str">
        <f t="shared" si="40"/>
        <v>LOW</v>
      </c>
      <c r="AO351" s="74" t="s">
        <v>6</v>
      </c>
      <c r="AP351" s="69" t="s">
        <v>7</v>
      </c>
      <c r="AQ351" s="71" t="s">
        <v>7</v>
      </c>
      <c r="AR351" s="70" t="str">
        <f t="shared" ref="AR351:AR382" si="43">IF(AND(AO351="H",AP351="S"),"Y",IF(OR(AND(AO351="L",AP351="S",AQ351="Y"),AND(AO351="H",AP351="G",AQ351="Y")),"Y","N"))</f>
        <v>N</v>
      </c>
      <c r="AS351" s="71" t="str">
        <f t="shared" si="41"/>
        <v>LOW</v>
      </c>
      <c r="AT351" s="96">
        <f>INDEX('P-07 HACCP score'!$C$3:$E$7,MATCH(E351,'P-07 HACCP score'!$B$3:$B$7,0),MATCH('D-14 Impact'!A$2,'P-07 HACCP score'!$C$2:$E$2,0))</f>
        <v>1.5</v>
      </c>
      <c r="AU351" s="96">
        <f>INDEX('P-07 HACCP score'!$C$3:$E$7,MATCH(F351,'P-07 HACCP score'!$B$3:$B$7,0),MATCH('D-14 Impact'!B$2,'P-07 HACCP score'!$C$2:$E$2,0))</f>
        <v>0</v>
      </c>
      <c r="AV351" s="96">
        <f>INDEX('P-07 HACCP score'!$C$3:$E$7,MATCH(G351,'P-07 HACCP score'!$B$3:$B$7,0),MATCH('D-14 Impact'!C$2,'P-07 HACCP score'!$C$2:$E$2,0))</f>
        <v>0</v>
      </c>
      <c r="AW351" s="96">
        <f>INDEX('P-07 HACCP score'!$C$3:$E$7,MATCH(H351,'P-07 HACCP score'!$B$3:$B$7,0),MATCH('D-14 Impact'!D$2,'P-07 HACCP score'!$C$2:$E$2,0))</f>
        <v>0</v>
      </c>
      <c r="AX351" s="96">
        <f>INDEX('P-07 HACCP score'!$C$3:$E$7,MATCH(I351,'P-07 HACCP score'!$B$3:$B$7,0),MATCH('D-14 Impact'!E$2,'P-07 HACCP score'!$C$2:$E$2,0))</f>
        <v>0</v>
      </c>
      <c r="AY351" s="96">
        <f>INDEX('P-07 HACCP score'!$C$3:$E$7,MATCH(J351,'P-07 HACCP score'!$B$3:$B$7,0),MATCH('D-14 Impact'!F$2,'P-07 HACCP score'!$C$2:$E$2,0))</f>
        <v>0</v>
      </c>
      <c r="AZ351" s="96">
        <f>INDEX('P-07 HACCP score'!$C$3:$E$7,MATCH(K351,'P-07 HACCP score'!$B$3:$B$7,0),MATCH('D-14 Impact'!G$2,'P-07 HACCP score'!$C$2:$E$2,0))</f>
        <v>0</v>
      </c>
      <c r="BA351" s="96">
        <f>INDEX('P-07 HACCP score'!$C$3:$E$7,MATCH(L351,'P-07 HACCP score'!$B$3:$B$7,0),MATCH('D-14 Impact'!H$2,'P-07 HACCP score'!$C$2:$E$2,0))</f>
        <v>0</v>
      </c>
      <c r="BB351" s="96">
        <f>INDEX('P-07 HACCP score'!$C$3:$E$7,MATCH(M351,'P-07 HACCP score'!$B$3:$B$7,0),MATCH('D-14 Impact'!I$2,'P-07 HACCP score'!$C$2:$E$2,0))</f>
        <v>0</v>
      </c>
      <c r="BC351" s="96">
        <f>INDEX('P-07 HACCP score'!$C$3:$E$7,MATCH(N351,'P-07 HACCP score'!$B$3:$B$7,0),MATCH('D-14 Impact'!J$2,'P-07 HACCP score'!$C$2:$E$2,0))</f>
        <v>3</v>
      </c>
      <c r="BD351" s="96">
        <f>INDEX('P-07 HACCP score'!$C$3:$E$7,MATCH(O351,'P-07 HACCP score'!$B$3:$B$7,0),MATCH('D-14 Impact'!K$2,'P-07 HACCP score'!$C$2:$E$2,0))</f>
        <v>3</v>
      </c>
      <c r="BE351" s="96">
        <f>INDEX('P-07 HACCP score'!$C$3:$E$7,MATCH(P351,'P-07 HACCP score'!$B$3:$B$7,0),MATCH('D-14 Impact'!L$2,'P-07 HACCP score'!$C$2:$E$2,0))</f>
        <v>0</v>
      </c>
      <c r="BF351" s="96">
        <f>INDEX('P-07 HACCP score'!$C$3:$E$7,MATCH(Q351,'P-07 HACCP score'!$B$3:$B$7,0),MATCH('D-14 Impact'!M$2,'P-07 HACCP score'!$C$2:$E$2,0))</f>
        <v>0</v>
      </c>
      <c r="BG351" s="96">
        <f>INDEX('P-07 HACCP score'!$C$3:$E$7,MATCH(R351,'P-07 HACCP score'!$B$3:$B$7,0),MATCH('D-14 Impact'!N$2,'P-07 HACCP score'!$C$2:$E$2,0))</f>
        <v>0</v>
      </c>
      <c r="BH351" s="96">
        <f>INDEX('P-07 HACCP score'!$C$3:$E$7,MATCH(S351,'P-07 HACCP score'!$B$3:$B$7,0),MATCH('D-14 Impact'!O$2,'P-07 HACCP score'!$C$2:$E$2,0))</f>
        <v>0</v>
      </c>
      <c r="BI351" s="96">
        <f>INDEX('P-07 HACCP score'!$C$3:$E$7,MATCH(T351,'P-07 HACCP score'!$B$3:$B$7,0),MATCH('D-14 Impact'!P$2,'P-07 HACCP score'!$C$2:$E$2,0))</f>
        <v>0</v>
      </c>
      <c r="BJ351" s="96">
        <f>INDEX('P-07 HACCP score'!$C$3:$E$7,MATCH(U351,'P-07 HACCP score'!$B$3:$B$7,0),MATCH('D-14 Impact'!Q$2,'P-07 HACCP score'!$C$2:$E$2,0))</f>
        <v>0</v>
      </c>
      <c r="BK351" s="96">
        <f>INDEX('P-07 HACCP score'!$C$3:$E$7,MATCH(V351,'P-07 HACCP score'!$B$3:$B$7,0),MATCH('D-14 Impact'!R$2,'P-07 HACCP score'!$C$2:$E$2,0))</f>
        <v>0</v>
      </c>
      <c r="BL351" s="96">
        <f>INDEX('P-07 HACCP score'!$C$3:$E$7,MATCH(W351,'P-07 HACCP score'!$B$3:$B$7,0),MATCH('D-14 Impact'!S$2,'P-07 HACCP score'!$C$2:$E$2,0))</f>
        <v>0</v>
      </c>
      <c r="BM351" s="96">
        <f>INDEX('P-07 HACCP score'!$C$3:$E$7,MATCH(X351,'P-07 HACCP score'!$B$3:$B$7,0),MATCH('D-14 Impact'!T$2,'P-07 HACCP score'!$C$2:$E$2,0))</f>
        <v>0</v>
      </c>
      <c r="BN351" s="96">
        <f>INDEX('P-07 HACCP score'!$C$3:$E$7,MATCH(Y351,'P-07 HACCP score'!$B$3:$B$7,0),MATCH('D-14 Impact'!U$2,'P-07 HACCP score'!$C$2:$E$2,0))</f>
        <v>0</v>
      </c>
      <c r="BO351" s="96">
        <f>INDEX('P-07 HACCP score'!$C$3:$E$7,MATCH(Z351,'P-07 HACCP score'!$B$3:$B$7,0),MATCH('D-14 Impact'!V$2,'P-07 HACCP score'!$C$2:$E$2,0))</f>
        <v>0</v>
      </c>
      <c r="BP351" s="96">
        <f>INDEX('P-07 HACCP score'!$C$3:$E$7,MATCH(AA351,'P-07 HACCP score'!$B$3:$B$7,0),MATCH('D-14 Impact'!W$2,'P-07 HACCP score'!$C$2:$E$2,0))</f>
        <v>0</v>
      </c>
      <c r="BQ351" s="96">
        <f>INDEX('P-07 HACCP score'!$C$3:$E$7,MATCH(AB351,'P-07 HACCP score'!$B$3:$B$7,0),MATCH('D-14 Impact'!X$2,'P-07 HACCP score'!$C$2:$E$2,0))</f>
        <v>0</v>
      </c>
      <c r="BR351" s="96">
        <f>INDEX('P-07 HACCP score'!$C$3:$E$7,MATCH(AC351,'P-07 HACCP score'!$B$3:$B$7,0),MATCH('D-14 Impact'!Y$2,'P-07 HACCP score'!$C$2:$E$2,0))</f>
        <v>0</v>
      </c>
      <c r="BS351" s="96">
        <f>INDEX('P-07 HACCP score'!$C$3:$E$7,MATCH(AD351,'P-07 HACCP score'!$B$3:$B$7,0),MATCH('D-14 Impact'!Z$2,'P-07 HACCP score'!$C$2:$E$2,0))</f>
        <v>0</v>
      </c>
      <c r="BT351" s="96">
        <f>INDEX('P-07 HACCP score'!$C$3:$E$7,MATCH(AE351,'P-07 HACCP score'!$B$3:$B$7,0),MATCH('D-14 Impact'!AA$2,'P-07 HACCP score'!$C$2:$E$2,0))</f>
        <v>0</v>
      </c>
      <c r="BU351" s="96">
        <f>INDEX('P-07 HACCP score'!$C$3:$E$7,MATCH(AF351,'P-07 HACCP score'!$B$3:$B$7,0),MATCH('D-14 Impact'!AB$2,'P-07 HACCP score'!$C$2:$E$2,0))</f>
        <v>0</v>
      </c>
      <c r="BV351" s="96">
        <f>INDEX('P-07 HACCP score'!$C$3:$E$7,MATCH(AG351,'P-07 HACCP score'!$B$3:$B$7,0),MATCH('D-14 Impact'!AC$2,'P-07 HACCP score'!$C$2:$E$2,0))</f>
        <v>0</v>
      </c>
      <c r="BW351" s="96">
        <f>INDEX('P-07 HACCP score'!$C$3:$E$7,MATCH(AH351,'P-07 HACCP score'!$B$3:$B$7,0),MATCH('D-14 Impact'!AD$2,'P-07 HACCP score'!$C$2:$E$2,0))</f>
        <v>0</v>
      </c>
    </row>
    <row r="352" spans="1:75" s="2" customFormat="1" x14ac:dyDescent="0.45">
      <c r="A352" s="72">
        <v>50760</v>
      </c>
      <c r="B352" s="102" t="s">
        <v>263</v>
      </c>
      <c r="C352" s="45" t="s">
        <v>630</v>
      </c>
      <c r="D352" s="44" t="s">
        <v>5</v>
      </c>
      <c r="E352" s="111" t="s">
        <v>67</v>
      </c>
      <c r="F352" s="24"/>
      <c r="G352" s="24"/>
      <c r="H352" s="33"/>
      <c r="I352" s="33"/>
      <c r="J352" s="33"/>
      <c r="K352" s="33"/>
      <c r="L352" s="33"/>
      <c r="M352" s="24"/>
      <c r="N352" s="24"/>
      <c r="O352" s="38"/>
      <c r="P352" s="38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39"/>
      <c r="AI352" s="64">
        <f t="shared" si="36"/>
        <v>0</v>
      </c>
      <c r="AJ352" s="65">
        <f t="shared" si="37"/>
        <v>0</v>
      </c>
      <c r="AK352" s="73" t="str">
        <f t="shared" si="38"/>
        <v>LOW</v>
      </c>
      <c r="AL352" s="67" t="str">
        <f t="shared" si="39"/>
        <v>N</v>
      </c>
      <c r="AM352" s="98" t="s">
        <v>7</v>
      </c>
      <c r="AN352" s="68" t="str">
        <f t="shared" si="40"/>
        <v>LOW</v>
      </c>
      <c r="AO352" s="74" t="s">
        <v>6</v>
      </c>
      <c r="AP352" s="71" t="s">
        <v>7</v>
      </c>
      <c r="AQ352" s="71" t="s">
        <v>7</v>
      </c>
      <c r="AR352" s="70" t="str">
        <f t="shared" si="43"/>
        <v>N</v>
      </c>
      <c r="AS352" s="71" t="str">
        <f t="shared" si="41"/>
        <v>LOW</v>
      </c>
      <c r="AT352" s="96">
        <f>INDEX('P-07 HACCP score'!$C$3:$E$7,MATCH(E352,'P-07 HACCP score'!$B$3:$B$7,0),MATCH('D-14 Impact'!A$2,'P-07 HACCP score'!$C$2:$E$2,0))</f>
        <v>1.5</v>
      </c>
      <c r="AU352" s="96">
        <f>INDEX('P-07 HACCP score'!$C$3:$E$7,MATCH(F352,'P-07 HACCP score'!$B$3:$B$7,0),MATCH('D-14 Impact'!B$2,'P-07 HACCP score'!$C$2:$E$2,0))</f>
        <v>0</v>
      </c>
      <c r="AV352" s="96">
        <f>INDEX('P-07 HACCP score'!$C$3:$E$7,MATCH(G352,'P-07 HACCP score'!$B$3:$B$7,0),MATCH('D-14 Impact'!C$2,'P-07 HACCP score'!$C$2:$E$2,0))</f>
        <v>0</v>
      </c>
      <c r="AW352" s="96">
        <f>INDEX('P-07 HACCP score'!$C$3:$E$7,MATCH(H352,'P-07 HACCP score'!$B$3:$B$7,0),MATCH('D-14 Impact'!D$2,'P-07 HACCP score'!$C$2:$E$2,0))</f>
        <v>0</v>
      </c>
      <c r="AX352" s="96">
        <f>INDEX('P-07 HACCP score'!$C$3:$E$7,MATCH(I352,'P-07 HACCP score'!$B$3:$B$7,0),MATCH('D-14 Impact'!E$2,'P-07 HACCP score'!$C$2:$E$2,0))</f>
        <v>0</v>
      </c>
      <c r="AY352" s="96">
        <f>INDEX('P-07 HACCP score'!$C$3:$E$7,MATCH(J352,'P-07 HACCP score'!$B$3:$B$7,0),MATCH('D-14 Impact'!F$2,'P-07 HACCP score'!$C$2:$E$2,0))</f>
        <v>0</v>
      </c>
      <c r="AZ352" s="96">
        <f>INDEX('P-07 HACCP score'!$C$3:$E$7,MATCH(K352,'P-07 HACCP score'!$B$3:$B$7,0),MATCH('D-14 Impact'!G$2,'P-07 HACCP score'!$C$2:$E$2,0))</f>
        <v>0</v>
      </c>
      <c r="BA352" s="96">
        <f>INDEX('P-07 HACCP score'!$C$3:$E$7,MATCH(L352,'P-07 HACCP score'!$B$3:$B$7,0),MATCH('D-14 Impact'!H$2,'P-07 HACCP score'!$C$2:$E$2,0))</f>
        <v>0</v>
      </c>
      <c r="BB352" s="96">
        <f>INDEX('P-07 HACCP score'!$C$3:$E$7,MATCH(M352,'P-07 HACCP score'!$B$3:$B$7,0),MATCH('D-14 Impact'!I$2,'P-07 HACCP score'!$C$2:$E$2,0))</f>
        <v>0</v>
      </c>
      <c r="BC352" s="96">
        <f>INDEX('P-07 HACCP score'!$C$3:$E$7,MATCH(N352,'P-07 HACCP score'!$B$3:$B$7,0),MATCH('D-14 Impact'!J$2,'P-07 HACCP score'!$C$2:$E$2,0))</f>
        <v>0</v>
      </c>
      <c r="BD352" s="96">
        <f>INDEX('P-07 HACCP score'!$C$3:$E$7,MATCH(O352,'P-07 HACCP score'!$B$3:$B$7,0),MATCH('D-14 Impact'!K$2,'P-07 HACCP score'!$C$2:$E$2,0))</f>
        <v>0</v>
      </c>
      <c r="BE352" s="96">
        <f>INDEX('P-07 HACCP score'!$C$3:$E$7,MATCH(P352,'P-07 HACCP score'!$B$3:$B$7,0),MATCH('D-14 Impact'!L$2,'P-07 HACCP score'!$C$2:$E$2,0))</f>
        <v>0</v>
      </c>
      <c r="BF352" s="96">
        <f>INDEX('P-07 HACCP score'!$C$3:$E$7,MATCH(Q352,'P-07 HACCP score'!$B$3:$B$7,0),MATCH('D-14 Impact'!M$2,'P-07 HACCP score'!$C$2:$E$2,0))</f>
        <v>0</v>
      </c>
      <c r="BG352" s="96">
        <f>INDEX('P-07 HACCP score'!$C$3:$E$7,MATCH(R352,'P-07 HACCP score'!$B$3:$B$7,0),MATCH('D-14 Impact'!N$2,'P-07 HACCP score'!$C$2:$E$2,0))</f>
        <v>0</v>
      </c>
      <c r="BH352" s="96">
        <f>INDEX('P-07 HACCP score'!$C$3:$E$7,MATCH(S352,'P-07 HACCP score'!$B$3:$B$7,0),MATCH('D-14 Impact'!O$2,'P-07 HACCP score'!$C$2:$E$2,0))</f>
        <v>0</v>
      </c>
      <c r="BI352" s="96">
        <f>INDEX('P-07 HACCP score'!$C$3:$E$7,MATCH(T352,'P-07 HACCP score'!$B$3:$B$7,0),MATCH('D-14 Impact'!P$2,'P-07 HACCP score'!$C$2:$E$2,0))</f>
        <v>0</v>
      </c>
      <c r="BJ352" s="96">
        <f>INDEX('P-07 HACCP score'!$C$3:$E$7,MATCH(U352,'P-07 HACCP score'!$B$3:$B$7,0),MATCH('D-14 Impact'!Q$2,'P-07 HACCP score'!$C$2:$E$2,0))</f>
        <v>0</v>
      </c>
      <c r="BK352" s="96">
        <f>INDEX('P-07 HACCP score'!$C$3:$E$7,MATCH(V352,'P-07 HACCP score'!$B$3:$B$7,0),MATCH('D-14 Impact'!R$2,'P-07 HACCP score'!$C$2:$E$2,0))</f>
        <v>0</v>
      </c>
      <c r="BL352" s="96">
        <f>INDEX('P-07 HACCP score'!$C$3:$E$7,MATCH(W352,'P-07 HACCP score'!$B$3:$B$7,0),MATCH('D-14 Impact'!S$2,'P-07 HACCP score'!$C$2:$E$2,0))</f>
        <v>0</v>
      </c>
      <c r="BM352" s="96">
        <f>INDEX('P-07 HACCP score'!$C$3:$E$7,MATCH(X352,'P-07 HACCP score'!$B$3:$B$7,0),MATCH('D-14 Impact'!T$2,'P-07 HACCP score'!$C$2:$E$2,0))</f>
        <v>0</v>
      </c>
      <c r="BN352" s="96">
        <f>INDEX('P-07 HACCP score'!$C$3:$E$7,MATCH(Y352,'P-07 HACCP score'!$B$3:$B$7,0),MATCH('D-14 Impact'!U$2,'P-07 HACCP score'!$C$2:$E$2,0))</f>
        <v>0</v>
      </c>
      <c r="BO352" s="96">
        <f>INDEX('P-07 HACCP score'!$C$3:$E$7,MATCH(Z352,'P-07 HACCP score'!$B$3:$B$7,0),MATCH('D-14 Impact'!V$2,'P-07 HACCP score'!$C$2:$E$2,0))</f>
        <v>0</v>
      </c>
      <c r="BP352" s="96">
        <f>INDEX('P-07 HACCP score'!$C$3:$E$7,MATCH(AA352,'P-07 HACCP score'!$B$3:$B$7,0),MATCH('D-14 Impact'!W$2,'P-07 HACCP score'!$C$2:$E$2,0))</f>
        <v>0</v>
      </c>
      <c r="BQ352" s="96">
        <f>INDEX('P-07 HACCP score'!$C$3:$E$7,MATCH(AB352,'P-07 HACCP score'!$B$3:$B$7,0),MATCH('D-14 Impact'!X$2,'P-07 HACCP score'!$C$2:$E$2,0))</f>
        <v>0</v>
      </c>
      <c r="BR352" s="96">
        <f>INDEX('P-07 HACCP score'!$C$3:$E$7,MATCH(AC352,'P-07 HACCP score'!$B$3:$B$7,0),MATCH('D-14 Impact'!Y$2,'P-07 HACCP score'!$C$2:$E$2,0))</f>
        <v>0</v>
      </c>
      <c r="BS352" s="96">
        <f>INDEX('P-07 HACCP score'!$C$3:$E$7,MATCH(AD352,'P-07 HACCP score'!$B$3:$B$7,0),MATCH('D-14 Impact'!Z$2,'P-07 HACCP score'!$C$2:$E$2,0))</f>
        <v>0</v>
      </c>
      <c r="BT352" s="96">
        <f>INDEX('P-07 HACCP score'!$C$3:$E$7,MATCH(AE352,'P-07 HACCP score'!$B$3:$B$7,0),MATCH('D-14 Impact'!AA$2,'P-07 HACCP score'!$C$2:$E$2,0))</f>
        <v>0</v>
      </c>
      <c r="BU352" s="96">
        <f>INDEX('P-07 HACCP score'!$C$3:$E$7,MATCH(AF352,'P-07 HACCP score'!$B$3:$B$7,0),MATCH('D-14 Impact'!AB$2,'P-07 HACCP score'!$C$2:$E$2,0))</f>
        <v>0</v>
      </c>
      <c r="BV352" s="96">
        <f>INDEX('P-07 HACCP score'!$C$3:$E$7,MATCH(AG352,'P-07 HACCP score'!$B$3:$B$7,0),MATCH('D-14 Impact'!AC$2,'P-07 HACCP score'!$C$2:$E$2,0))</f>
        <v>0</v>
      </c>
      <c r="BW352" s="96">
        <f>INDEX('P-07 HACCP score'!$C$3:$E$7,MATCH(AH352,'P-07 HACCP score'!$B$3:$B$7,0),MATCH('D-14 Impact'!AD$2,'P-07 HACCP score'!$C$2:$E$2,0))</f>
        <v>0</v>
      </c>
    </row>
    <row r="353" spans="1:75" s="2" customFormat="1" x14ac:dyDescent="0.45">
      <c r="A353" s="72">
        <v>51000</v>
      </c>
      <c r="B353" s="7" t="s">
        <v>293</v>
      </c>
      <c r="C353" s="45" t="s">
        <v>630</v>
      </c>
      <c r="D353" s="44" t="s">
        <v>5</v>
      </c>
      <c r="E353" s="23" t="s">
        <v>67</v>
      </c>
      <c r="F353" s="24"/>
      <c r="G353" s="24"/>
      <c r="H353" s="33"/>
      <c r="I353" s="33"/>
      <c r="J353" s="33"/>
      <c r="K353" s="33"/>
      <c r="L353" s="33"/>
      <c r="M353" s="24"/>
      <c r="N353" s="24" t="s">
        <v>6</v>
      </c>
      <c r="O353" s="38" t="s">
        <v>6</v>
      </c>
      <c r="P353" s="38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39"/>
      <c r="AI353" s="64">
        <f t="shared" si="36"/>
        <v>0</v>
      </c>
      <c r="AJ353" s="65">
        <f t="shared" si="37"/>
        <v>0</v>
      </c>
      <c r="AK353" s="73" t="str">
        <f t="shared" si="38"/>
        <v>LOW</v>
      </c>
      <c r="AL353" s="67" t="str">
        <f t="shared" si="39"/>
        <v>N</v>
      </c>
      <c r="AM353" s="98" t="s">
        <v>7</v>
      </c>
      <c r="AN353" s="68" t="str">
        <f t="shared" si="40"/>
        <v>LOW</v>
      </c>
      <c r="AO353" s="74" t="s">
        <v>6</v>
      </c>
      <c r="AP353" s="71" t="s">
        <v>7</v>
      </c>
      <c r="AQ353" s="71" t="s">
        <v>7</v>
      </c>
      <c r="AR353" s="70" t="str">
        <f t="shared" si="43"/>
        <v>N</v>
      </c>
      <c r="AS353" s="71" t="str">
        <f t="shared" si="41"/>
        <v>LOW</v>
      </c>
      <c r="AT353" s="96">
        <f>INDEX('P-07 HACCP score'!$C$3:$E$7,MATCH(E353,'P-07 HACCP score'!$B$3:$B$7,0),MATCH('D-14 Impact'!A$2,'P-07 HACCP score'!$C$2:$E$2,0))</f>
        <v>1.5</v>
      </c>
      <c r="AU353" s="96">
        <f>INDEX('P-07 HACCP score'!$C$3:$E$7,MATCH(F353,'P-07 HACCP score'!$B$3:$B$7,0),MATCH('D-14 Impact'!B$2,'P-07 HACCP score'!$C$2:$E$2,0))</f>
        <v>0</v>
      </c>
      <c r="AV353" s="96">
        <f>INDEX('P-07 HACCP score'!$C$3:$E$7,MATCH(G353,'P-07 HACCP score'!$B$3:$B$7,0),MATCH('D-14 Impact'!C$2,'P-07 HACCP score'!$C$2:$E$2,0))</f>
        <v>0</v>
      </c>
      <c r="AW353" s="96">
        <f>INDEX('P-07 HACCP score'!$C$3:$E$7,MATCH(H353,'P-07 HACCP score'!$B$3:$B$7,0),MATCH('D-14 Impact'!D$2,'P-07 HACCP score'!$C$2:$E$2,0))</f>
        <v>0</v>
      </c>
      <c r="AX353" s="96">
        <f>INDEX('P-07 HACCP score'!$C$3:$E$7,MATCH(I353,'P-07 HACCP score'!$B$3:$B$7,0),MATCH('D-14 Impact'!E$2,'P-07 HACCP score'!$C$2:$E$2,0))</f>
        <v>0</v>
      </c>
      <c r="AY353" s="96">
        <f>INDEX('P-07 HACCP score'!$C$3:$E$7,MATCH(J353,'P-07 HACCP score'!$B$3:$B$7,0),MATCH('D-14 Impact'!F$2,'P-07 HACCP score'!$C$2:$E$2,0))</f>
        <v>0</v>
      </c>
      <c r="AZ353" s="96">
        <f>INDEX('P-07 HACCP score'!$C$3:$E$7,MATCH(K353,'P-07 HACCP score'!$B$3:$B$7,0),MATCH('D-14 Impact'!G$2,'P-07 HACCP score'!$C$2:$E$2,0))</f>
        <v>0</v>
      </c>
      <c r="BA353" s="96">
        <f>INDEX('P-07 HACCP score'!$C$3:$E$7,MATCH(L353,'P-07 HACCP score'!$B$3:$B$7,0),MATCH('D-14 Impact'!H$2,'P-07 HACCP score'!$C$2:$E$2,0))</f>
        <v>0</v>
      </c>
      <c r="BB353" s="96">
        <f>INDEX('P-07 HACCP score'!$C$3:$E$7,MATCH(M353,'P-07 HACCP score'!$B$3:$B$7,0),MATCH('D-14 Impact'!I$2,'P-07 HACCP score'!$C$2:$E$2,0))</f>
        <v>0</v>
      </c>
      <c r="BC353" s="96">
        <f>INDEX('P-07 HACCP score'!$C$3:$E$7,MATCH(N353,'P-07 HACCP score'!$B$3:$B$7,0),MATCH('D-14 Impact'!J$2,'P-07 HACCP score'!$C$2:$E$2,0))</f>
        <v>3</v>
      </c>
      <c r="BD353" s="96">
        <f>INDEX('P-07 HACCP score'!$C$3:$E$7,MATCH(O353,'P-07 HACCP score'!$B$3:$B$7,0),MATCH('D-14 Impact'!K$2,'P-07 HACCP score'!$C$2:$E$2,0))</f>
        <v>3</v>
      </c>
      <c r="BE353" s="96">
        <f>INDEX('P-07 HACCP score'!$C$3:$E$7,MATCH(P353,'P-07 HACCP score'!$B$3:$B$7,0),MATCH('D-14 Impact'!L$2,'P-07 HACCP score'!$C$2:$E$2,0))</f>
        <v>0</v>
      </c>
      <c r="BF353" s="96">
        <f>INDEX('P-07 HACCP score'!$C$3:$E$7,MATCH(Q353,'P-07 HACCP score'!$B$3:$B$7,0),MATCH('D-14 Impact'!M$2,'P-07 HACCP score'!$C$2:$E$2,0))</f>
        <v>0</v>
      </c>
      <c r="BG353" s="96">
        <f>INDEX('P-07 HACCP score'!$C$3:$E$7,MATCH(R353,'P-07 HACCP score'!$B$3:$B$7,0),MATCH('D-14 Impact'!N$2,'P-07 HACCP score'!$C$2:$E$2,0))</f>
        <v>0</v>
      </c>
      <c r="BH353" s="96">
        <f>INDEX('P-07 HACCP score'!$C$3:$E$7,MATCH(S353,'P-07 HACCP score'!$B$3:$B$7,0),MATCH('D-14 Impact'!O$2,'P-07 HACCP score'!$C$2:$E$2,0))</f>
        <v>0</v>
      </c>
      <c r="BI353" s="96">
        <f>INDEX('P-07 HACCP score'!$C$3:$E$7,MATCH(T353,'P-07 HACCP score'!$B$3:$B$7,0),MATCH('D-14 Impact'!P$2,'P-07 HACCP score'!$C$2:$E$2,0))</f>
        <v>0</v>
      </c>
      <c r="BJ353" s="96">
        <f>INDEX('P-07 HACCP score'!$C$3:$E$7,MATCH(U353,'P-07 HACCP score'!$B$3:$B$7,0),MATCH('D-14 Impact'!Q$2,'P-07 HACCP score'!$C$2:$E$2,0))</f>
        <v>0</v>
      </c>
      <c r="BK353" s="96">
        <f>INDEX('P-07 HACCP score'!$C$3:$E$7,MATCH(V353,'P-07 HACCP score'!$B$3:$B$7,0),MATCH('D-14 Impact'!R$2,'P-07 HACCP score'!$C$2:$E$2,0))</f>
        <v>0</v>
      </c>
      <c r="BL353" s="96">
        <f>INDEX('P-07 HACCP score'!$C$3:$E$7,MATCH(W353,'P-07 HACCP score'!$B$3:$B$7,0),MATCH('D-14 Impact'!S$2,'P-07 HACCP score'!$C$2:$E$2,0))</f>
        <v>0</v>
      </c>
      <c r="BM353" s="96">
        <f>INDEX('P-07 HACCP score'!$C$3:$E$7,MATCH(X353,'P-07 HACCP score'!$B$3:$B$7,0),MATCH('D-14 Impact'!T$2,'P-07 HACCP score'!$C$2:$E$2,0))</f>
        <v>0</v>
      </c>
      <c r="BN353" s="96">
        <f>INDEX('P-07 HACCP score'!$C$3:$E$7,MATCH(Y353,'P-07 HACCP score'!$B$3:$B$7,0),MATCH('D-14 Impact'!U$2,'P-07 HACCP score'!$C$2:$E$2,0))</f>
        <v>0</v>
      </c>
      <c r="BO353" s="96">
        <f>INDEX('P-07 HACCP score'!$C$3:$E$7,MATCH(Z353,'P-07 HACCP score'!$B$3:$B$7,0),MATCH('D-14 Impact'!V$2,'P-07 HACCP score'!$C$2:$E$2,0))</f>
        <v>0</v>
      </c>
      <c r="BP353" s="96">
        <f>INDEX('P-07 HACCP score'!$C$3:$E$7,MATCH(AA353,'P-07 HACCP score'!$B$3:$B$7,0),MATCH('D-14 Impact'!W$2,'P-07 HACCP score'!$C$2:$E$2,0))</f>
        <v>0</v>
      </c>
      <c r="BQ353" s="96">
        <f>INDEX('P-07 HACCP score'!$C$3:$E$7,MATCH(AB353,'P-07 HACCP score'!$B$3:$B$7,0),MATCH('D-14 Impact'!X$2,'P-07 HACCP score'!$C$2:$E$2,0))</f>
        <v>0</v>
      </c>
      <c r="BR353" s="96">
        <f>INDEX('P-07 HACCP score'!$C$3:$E$7,MATCH(AC353,'P-07 HACCP score'!$B$3:$B$7,0),MATCH('D-14 Impact'!Y$2,'P-07 HACCP score'!$C$2:$E$2,0))</f>
        <v>0</v>
      </c>
      <c r="BS353" s="96">
        <f>INDEX('P-07 HACCP score'!$C$3:$E$7,MATCH(AD353,'P-07 HACCP score'!$B$3:$B$7,0),MATCH('D-14 Impact'!Z$2,'P-07 HACCP score'!$C$2:$E$2,0))</f>
        <v>0</v>
      </c>
      <c r="BT353" s="96">
        <f>INDEX('P-07 HACCP score'!$C$3:$E$7,MATCH(AE353,'P-07 HACCP score'!$B$3:$B$7,0),MATCH('D-14 Impact'!AA$2,'P-07 HACCP score'!$C$2:$E$2,0))</f>
        <v>0</v>
      </c>
      <c r="BU353" s="96">
        <f>INDEX('P-07 HACCP score'!$C$3:$E$7,MATCH(AF353,'P-07 HACCP score'!$B$3:$B$7,0),MATCH('D-14 Impact'!AB$2,'P-07 HACCP score'!$C$2:$E$2,0))</f>
        <v>0</v>
      </c>
      <c r="BV353" s="96">
        <f>INDEX('P-07 HACCP score'!$C$3:$E$7,MATCH(AG353,'P-07 HACCP score'!$B$3:$B$7,0),MATCH('D-14 Impact'!AC$2,'P-07 HACCP score'!$C$2:$E$2,0))</f>
        <v>0</v>
      </c>
      <c r="BW353" s="96">
        <f>INDEX('P-07 HACCP score'!$C$3:$E$7,MATCH(AH353,'P-07 HACCP score'!$B$3:$B$7,0),MATCH('D-14 Impact'!AD$2,'P-07 HACCP score'!$C$2:$E$2,0))</f>
        <v>0</v>
      </c>
    </row>
    <row r="354" spans="1:75" s="2" customFormat="1" x14ac:dyDescent="0.45">
      <c r="A354" s="72">
        <v>50770</v>
      </c>
      <c r="B354" s="7" t="s">
        <v>265</v>
      </c>
      <c r="C354" s="45" t="s">
        <v>630</v>
      </c>
      <c r="D354" s="44" t="s">
        <v>5</v>
      </c>
      <c r="E354" s="23"/>
      <c r="F354" s="24"/>
      <c r="G354" s="24"/>
      <c r="H354" s="33"/>
      <c r="I354" s="33"/>
      <c r="J354" s="33"/>
      <c r="K354" s="33"/>
      <c r="L354" s="33"/>
      <c r="M354" s="24"/>
      <c r="N354" s="24"/>
      <c r="O354" s="38"/>
      <c r="P354" s="38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39"/>
      <c r="AI354" s="64">
        <f t="shared" si="36"/>
        <v>0</v>
      </c>
      <c r="AJ354" s="65">
        <f t="shared" si="37"/>
        <v>0</v>
      </c>
      <c r="AK354" s="73" t="str">
        <f t="shared" si="38"/>
        <v>LOW</v>
      </c>
      <c r="AL354" s="67" t="str">
        <f t="shared" si="39"/>
        <v>N</v>
      </c>
      <c r="AM354" s="98" t="s">
        <v>7</v>
      </c>
      <c r="AN354" s="68" t="str">
        <f t="shared" si="40"/>
        <v>LOW</v>
      </c>
      <c r="AO354" s="74" t="s">
        <v>6</v>
      </c>
      <c r="AP354" s="71" t="s">
        <v>7</v>
      </c>
      <c r="AQ354" s="71" t="s">
        <v>7</v>
      </c>
      <c r="AR354" s="70" t="str">
        <f t="shared" si="43"/>
        <v>N</v>
      </c>
      <c r="AS354" s="71" t="str">
        <f t="shared" si="41"/>
        <v>LOW</v>
      </c>
      <c r="AT354" s="96">
        <f>INDEX('P-07 HACCP score'!$C$3:$E$7,MATCH(E354,'P-07 HACCP score'!$B$3:$B$7,0),MATCH('D-14 Impact'!A$2,'P-07 HACCP score'!$C$2:$E$2,0))</f>
        <v>0</v>
      </c>
      <c r="AU354" s="96">
        <f>INDEX('P-07 HACCP score'!$C$3:$E$7,MATCH(F354,'P-07 HACCP score'!$B$3:$B$7,0),MATCH('D-14 Impact'!B$2,'P-07 HACCP score'!$C$2:$E$2,0))</f>
        <v>0</v>
      </c>
      <c r="AV354" s="96">
        <f>INDEX('P-07 HACCP score'!$C$3:$E$7,MATCH(G354,'P-07 HACCP score'!$B$3:$B$7,0),MATCH('D-14 Impact'!C$2,'P-07 HACCP score'!$C$2:$E$2,0))</f>
        <v>0</v>
      </c>
      <c r="AW354" s="96">
        <f>INDEX('P-07 HACCP score'!$C$3:$E$7,MATCH(H354,'P-07 HACCP score'!$B$3:$B$7,0),MATCH('D-14 Impact'!D$2,'P-07 HACCP score'!$C$2:$E$2,0))</f>
        <v>0</v>
      </c>
      <c r="AX354" s="96">
        <f>INDEX('P-07 HACCP score'!$C$3:$E$7,MATCH(I354,'P-07 HACCP score'!$B$3:$B$7,0),MATCH('D-14 Impact'!E$2,'P-07 HACCP score'!$C$2:$E$2,0))</f>
        <v>0</v>
      </c>
      <c r="AY354" s="96">
        <f>INDEX('P-07 HACCP score'!$C$3:$E$7,MATCH(J354,'P-07 HACCP score'!$B$3:$B$7,0),MATCH('D-14 Impact'!F$2,'P-07 HACCP score'!$C$2:$E$2,0))</f>
        <v>0</v>
      </c>
      <c r="AZ354" s="96">
        <f>INDEX('P-07 HACCP score'!$C$3:$E$7,MATCH(K354,'P-07 HACCP score'!$B$3:$B$7,0),MATCH('D-14 Impact'!G$2,'P-07 HACCP score'!$C$2:$E$2,0))</f>
        <v>0</v>
      </c>
      <c r="BA354" s="96">
        <f>INDEX('P-07 HACCP score'!$C$3:$E$7,MATCH(L354,'P-07 HACCP score'!$B$3:$B$7,0),MATCH('D-14 Impact'!H$2,'P-07 HACCP score'!$C$2:$E$2,0))</f>
        <v>0</v>
      </c>
      <c r="BB354" s="96">
        <f>INDEX('P-07 HACCP score'!$C$3:$E$7,MATCH(M354,'P-07 HACCP score'!$B$3:$B$7,0),MATCH('D-14 Impact'!I$2,'P-07 HACCP score'!$C$2:$E$2,0))</f>
        <v>0</v>
      </c>
      <c r="BC354" s="96">
        <f>INDEX('P-07 HACCP score'!$C$3:$E$7,MATCH(N354,'P-07 HACCP score'!$B$3:$B$7,0),MATCH('D-14 Impact'!J$2,'P-07 HACCP score'!$C$2:$E$2,0))</f>
        <v>0</v>
      </c>
      <c r="BD354" s="96">
        <f>INDEX('P-07 HACCP score'!$C$3:$E$7,MATCH(O354,'P-07 HACCP score'!$B$3:$B$7,0),MATCH('D-14 Impact'!K$2,'P-07 HACCP score'!$C$2:$E$2,0))</f>
        <v>0</v>
      </c>
      <c r="BE354" s="96">
        <f>INDEX('P-07 HACCP score'!$C$3:$E$7,MATCH(P354,'P-07 HACCP score'!$B$3:$B$7,0),MATCH('D-14 Impact'!L$2,'P-07 HACCP score'!$C$2:$E$2,0))</f>
        <v>0</v>
      </c>
      <c r="BF354" s="96">
        <f>INDEX('P-07 HACCP score'!$C$3:$E$7,MATCH(Q354,'P-07 HACCP score'!$B$3:$B$7,0),MATCH('D-14 Impact'!M$2,'P-07 HACCP score'!$C$2:$E$2,0))</f>
        <v>0</v>
      </c>
      <c r="BG354" s="96">
        <f>INDEX('P-07 HACCP score'!$C$3:$E$7,MATCH(R354,'P-07 HACCP score'!$B$3:$B$7,0),MATCH('D-14 Impact'!N$2,'P-07 HACCP score'!$C$2:$E$2,0))</f>
        <v>0</v>
      </c>
      <c r="BH354" s="96">
        <f>INDEX('P-07 HACCP score'!$C$3:$E$7,MATCH(S354,'P-07 HACCP score'!$B$3:$B$7,0),MATCH('D-14 Impact'!O$2,'P-07 HACCP score'!$C$2:$E$2,0))</f>
        <v>0</v>
      </c>
      <c r="BI354" s="96">
        <f>INDEX('P-07 HACCP score'!$C$3:$E$7,MATCH(T354,'P-07 HACCP score'!$B$3:$B$7,0),MATCH('D-14 Impact'!P$2,'P-07 HACCP score'!$C$2:$E$2,0))</f>
        <v>0</v>
      </c>
      <c r="BJ354" s="96">
        <f>INDEX('P-07 HACCP score'!$C$3:$E$7,MATCH(U354,'P-07 HACCP score'!$B$3:$B$7,0),MATCH('D-14 Impact'!Q$2,'P-07 HACCP score'!$C$2:$E$2,0))</f>
        <v>0</v>
      </c>
      <c r="BK354" s="96">
        <f>INDEX('P-07 HACCP score'!$C$3:$E$7,MATCH(V354,'P-07 HACCP score'!$B$3:$B$7,0),MATCH('D-14 Impact'!R$2,'P-07 HACCP score'!$C$2:$E$2,0))</f>
        <v>0</v>
      </c>
      <c r="BL354" s="96">
        <f>INDEX('P-07 HACCP score'!$C$3:$E$7,MATCH(W354,'P-07 HACCP score'!$B$3:$B$7,0),MATCH('D-14 Impact'!S$2,'P-07 HACCP score'!$C$2:$E$2,0))</f>
        <v>0</v>
      </c>
      <c r="BM354" s="96">
        <f>INDEX('P-07 HACCP score'!$C$3:$E$7,MATCH(X354,'P-07 HACCP score'!$B$3:$B$7,0),MATCH('D-14 Impact'!T$2,'P-07 HACCP score'!$C$2:$E$2,0))</f>
        <v>0</v>
      </c>
      <c r="BN354" s="96">
        <f>INDEX('P-07 HACCP score'!$C$3:$E$7,MATCH(Y354,'P-07 HACCP score'!$B$3:$B$7,0),MATCH('D-14 Impact'!U$2,'P-07 HACCP score'!$C$2:$E$2,0))</f>
        <v>0</v>
      </c>
      <c r="BO354" s="96">
        <f>INDEX('P-07 HACCP score'!$C$3:$E$7,MATCH(Z354,'P-07 HACCP score'!$B$3:$B$7,0),MATCH('D-14 Impact'!V$2,'P-07 HACCP score'!$C$2:$E$2,0))</f>
        <v>0</v>
      </c>
      <c r="BP354" s="96">
        <f>INDEX('P-07 HACCP score'!$C$3:$E$7,MATCH(AA354,'P-07 HACCP score'!$B$3:$B$7,0),MATCH('D-14 Impact'!W$2,'P-07 HACCP score'!$C$2:$E$2,0))</f>
        <v>0</v>
      </c>
      <c r="BQ354" s="96">
        <f>INDEX('P-07 HACCP score'!$C$3:$E$7,MATCH(AB354,'P-07 HACCP score'!$B$3:$B$7,0),MATCH('D-14 Impact'!X$2,'P-07 HACCP score'!$C$2:$E$2,0))</f>
        <v>0</v>
      </c>
      <c r="BR354" s="96">
        <f>INDEX('P-07 HACCP score'!$C$3:$E$7,MATCH(AC354,'P-07 HACCP score'!$B$3:$B$7,0),MATCH('D-14 Impact'!Y$2,'P-07 HACCP score'!$C$2:$E$2,0))</f>
        <v>0</v>
      </c>
      <c r="BS354" s="96">
        <f>INDEX('P-07 HACCP score'!$C$3:$E$7,MATCH(AD354,'P-07 HACCP score'!$B$3:$B$7,0),MATCH('D-14 Impact'!Z$2,'P-07 HACCP score'!$C$2:$E$2,0))</f>
        <v>0</v>
      </c>
      <c r="BT354" s="96">
        <f>INDEX('P-07 HACCP score'!$C$3:$E$7,MATCH(AE354,'P-07 HACCP score'!$B$3:$B$7,0),MATCH('D-14 Impact'!AA$2,'P-07 HACCP score'!$C$2:$E$2,0))</f>
        <v>0</v>
      </c>
      <c r="BU354" s="96">
        <f>INDEX('P-07 HACCP score'!$C$3:$E$7,MATCH(AF354,'P-07 HACCP score'!$B$3:$B$7,0),MATCH('D-14 Impact'!AB$2,'P-07 HACCP score'!$C$2:$E$2,0))</f>
        <v>0</v>
      </c>
      <c r="BV354" s="96">
        <f>INDEX('P-07 HACCP score'!$C$3:$E$7,MATCH(AG354,'P-07 HACCP score'!$B$3:$B$7,0),MATCH('D-14 Impact'!AC$2,'P-07 HACCP score'!$C$2:$E$2,0))</f>
        <v>0</v>
      </c>
      <c r="BW354" s="96">
        <f>INDEX('P-07 HACCP score'!$C$3:$E$7,MATCH(AH354,'P-07 HACCP score'!$B$3:$B$7,0),MATCH('D-14 Impact'!AD$2,'P-07 HACCP score'!$C$2:$E$2,0))</f>
        <v>0</v>
      </c>
    </row>
    <row r="355" spans="1:75" s="2" customFormat="1" x14ac:dyDescent="0.45">
      <c r="A355" s="72">
        <v>30190</v>
      </c>
      <c r="B355" s="7" t="s">
        <v>102</v>
      </c>
      <c r="C355" s="45" t="s">
        <v>610</v>
      </c>
      <c r="D355" s="44" t="s">
        <v>10</v>
      </c>
      <c r="E355" s="23" t="s">
        <v>67</v>
      </c>
      <c r="F355" s="24"/>
      <c r="G355" s="24"/>
      <c r="H355" s="33"/>
      <c r="I355" s="33"/>
      <c r="J355" s="33"/>
      <c r="K355" s="33"/>
      <c r="L355" s="33"/>
      <c r="M355" s="24"/>
      <c r="N355" s="24"/>
      <c r="O355" s="38"/>
      <c r="P355" s="38"/>
      <c r="Q355" s="24" t="s">
        <v>6</v>
      </c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39"/>
      <c r="AI355" s="64">
        <f t="shared" si="36"/>
        <v>1</v>
      </c>
      <c r="AJ355" s="65">
        <f t="shared" si="37"/>
        <v>0</v>
      </c>
      <c r="AK355" s="73" t="str">
        <f t="shared" si="38"/>
        <v>LOW</v>
      </c>
      <c r="AL355" s="67" t="str">
        <f t="shared" si="39"/>
        <v>N</v>
      </c>
      <c r="AM355" s="98" t="s">
        <v>7</v>
      </c>
      <c r="AN355" s="68" t="str">
        <f t="shared" si="40"/>
        <v>LOW</v>
      </c>
      <c r="AO355" s="74" t="s">
        <v>6</v>
      </c>
      <c r="AP355" s="71" t="s">
        <v>679</v>
      </c>
      <c r="AQ355" s="71" t="s">
        <v>7</v>
      </c>
      <c r="AR355" s="70" t="str">
        <f t="shared" si="43"/>
        <v>N</v>
      </c>
      <c r="AS355" s="71" t="str">
        <f t="shared" si="41"/>
        <v>LOW</v>
      </c>
      <c r="AT355" s="96">
        <f>INDEX('P-07 HACCP score'!$C$3:$E$7,MATCH(E355,'P-07 HACCP score'!$B$3:$B$7,0),MATCH('D-14 Impact'!A$2,'P-07 HACCP score'!$C$2:$E$2,0))</f>
        <v>1.5</v>
      </c>
      <c r="AU355" s="96">
        <f>INDEX('P-07 HACCP score'!$C$3:$E$7,MATCH(F355,'P-07 HACCP score'!$B$3:$B$7,0),MATCH('D-14 Impact'!B$2,'P-07 HACCP score'!$C$2:$E$2,0))</f>
        <v>0</v>
      </c>
      <c r="AV355" s="96">
        <f>INDEX('P-07 HACCP score'!$C$3:$E$7,MATCH(G355,'P-07 HACCP score'!$B$3:$B$7,0),MATCH('D-14 Impact'!C$2,'P-07 HACCP score'!$C$2:$E$2,0))</f>
        <v>0</v>
      </c>
      <c r="AW355" s="96">
        <f>INDEX('P-07 HACCP score'!$C$3:$E$7,MATCH(H355,'P-07 HACCP score'!$B$3:$B$7,0),MATCH('D-14 Impact'!D$2,'P-07 HACCP score'!$C$2:$E$2,0))</f>
        <v>0</v>
      </c>
      <c r="AX355" s="96">
        <f>INDEX('P-07 HACCP score'!$C$3:$E$7,MATCH(I355,'P-07 HACCP score'!$B$3:$B$7,0),MATCH('D-14 Impact'!E$2,'P-07 HACCP score'!$C$2:$E$2,0))</f>
        <v>0</v>
      </c>
      <c r="AY355" s="96">
        <f>INDEX('P-07 HACCP score'!$C$3:$E$7,MATCH(J355,'P-07 HACCP score'!$B$3:$B$7,0),MATCH('D-14 Impact'!F$2,'P-07 HACCP score'!$C$2:$E$2,0))</f>
        <v>0</v>
      </c>
      <c r="AZ355" s="96">
        <f>INDEX('P-07 HACCP score'!$C$3:$E$7,MATCH(K355,'P-07 HACCP score'!$B$3:$B$7,0),MATCH('D-14 Impact'!G$2,'P-07 HACCP score'!$C$2:$E$2,0))</f>
        <v>0</v>
      </c>
      <c r="BA355" s="96">
        <f>INDEX('P-07 HACCP score'!$C$3:$E$7,MATCH(L355,'P-07 HACCP score'!$B$3:$B$7,0),MATCH('D-14 Impact'!H$2,'P-07 HACCP score'!$C$2:$E$2,0))</f>
        <v>0</v>
      </c>
      <c r="BB355" s="96">
        <f>INDEX('P-07 HACCP score'!$C$3:$E$7,MATCH(M355,'P-07 HACCP score'!$B$3:$B$7,0),MATCH('D-14 Impact'!I$2,'P-07 HACCP score'!$C$2:$E$2,0))</f>
        <v>0</v>
      </c>
      <c r="BC355" s="96">
        <f>INDEX('P-07 HACCP score'!$C$3:$E$7,MATCH(N355,'P-07 HACCP score'!$B$3:$B$7,0),MATCH('D-14 Impact'!J$2,'P-07 HACCP score'!$C$2:$E$2,0))</f>
        <v>0</v>
      </c>
      <c r="BD355" s="96">
        <f>INDEX('P-07 HACCP score'!$C$3:$E$7,MATCH(O355,'P-07 HACCP score'!$B$3:$B$7,0),MATCH('D-14 Impact'!K$2,'P-07 HACCP score'!$C$2:$E$2,0))</f>
        <v>0</v>
      </c>
      <c r="BE355" s="96">
        <f>INDEX('P-07 HACCP score'!$C$3:$E$7,MATCH(P355,'P-07 HACCP score'!$B$3:$B$7,0),MATCH('D-14 Impact'!L$2,'P-07 HACCP score'!$C$2:$E$2,0))</f>
        <v>0</v>
      </c>
      <c r="BF355" s="96">
        <f>INDEX('P-07 HACCP score'!$C$3:$E$7,MATCH(Q355,'P-07 HACCP score'!$B$3:$B$7,0),MATCH('D-14 Impact'!M$2,'P-07 HACCP score'!$C$2:$E$2,0))</f>
        <v>5</v>
      </c>
      <c r="BG355" s="96">
        <f>INDEX('P-07 HACCP score'!$C$3:$E$7,MATCH(R355,'P-07 HACCP score'!$B$3:$B$7,0),MATCH('D-14 Impact'!N$2,'P-07 HACCP score'!$C$2:$E$2,0))</f>
        <v>0</v>
      </c>
      <c r="BH355" s="96">
        <f>INDEX('P-07 HACCP score'!$C$3:$E$7,MATCH(S355,'P-07 HACCP score'!$B$3:$B$7,0),MATCH('D-14 Impact'!O$2,'P-07 HACCP score'!$C$2:$E$2,0))</f>
        <v>0</v>
      </c>
      <c r="BI355" s="96">
        <f>INDEX('P-07 HACCP score'!$C$3:$E$7,MATCH(T355,'P-07 HACCP score'!$B$3:$B$7,0),MATCH('D-14 Impact'!P$2,'P-07 HACCP score'!$C$2:$E$2,0))</f>
        <v>0</v>
      </c>
      <c r="BJ355" s="96">
        <f>INDEX('P-07 HACCP score'!$C$3:$E$7,MATCH(U355,'P-07 HACCP score'!$B$3:$B$7,0),MATCH('D-14 Impact'!Q$2,'P-07 HACCP score'!$C$2:$E$2,0))</f>
        <v>0</v>
      </c>
      <c r="BK355" s="96">
        <f>INDEX('P-07 HACCP score'!$C$3:$E$7,MATCH(V355,'P-07 HACCP score'!$B$3:$B$7,0),MATCH('D-14 Impact'!R$2,'P-07 HACCP score'!$C$2:$E$2,0))</f>
        <v>0</v>
      </c>
      <c r="BL355" s="96">
        <f>INDEX('P-07 HACCP score'!$C$3:$E$7,MATCH(W355,'P-07 HACCP score'!$B$3:$B$7,0),MATCH('D-14 Impact'!S$2,'P-07 HACCP score'!$C$2:$E$2,0))</f>
        <v>0</v>
      </c>
      <c r="BM355" s="96">
        <f>INDEX('P-07 HACCP score'!$C$3:$E$7,MATCH(X355,'P-07 HACCP score'!$B$3:$B$7,0),MATCH('D-14 Impact'!T$2,'P-07 HACCP score'!$C$2:$E$2,0))</f>
        <v>0</v>
      </c>
      <c r="BN355" s="96">
        <f>INDEX('P-07 HACCP score'!$C$3:$E$7,MATCH(Y355,'P-07 HACCP score'!$B$3:$B$7,0),MATCH('D-14 Impact'!U$2,'P-07 HACCP score'!$C$2:$E$2,0))</f>
        <v>0</v>
      </c>
      <c r="BO355" s="96">
        <f>INDEX('P-07 HACCP score'!$C$3:$E$7,MATCH(Z355,'P-07 HACCP score'!$B$3:$B$7,0),MATCH('D-14 Impact'!V$2,'P-07 HACCP score'!$C$2:$E$2,0))</f>
        <v>0</v>
      </c>
      <c r="BP355" s="96">
        <f>INDEX('P-07 HACCP score'!$C$3:$E$7,MATCH(AA355,'P-07 HACCP score'!$B$3:$B$7,0),MATCH('D-14 Impact'!W$2,'P-07 HACCP score'!$C$2:$E$2,0))</f>
        <v>0</v>
      </c>
      <c r="BQ355" s="96">
        <f>INDEX('P-07 HACCP score'!$C$3:$E$7,MATCH(AB355,'P-07 HACCP score'!$B$3:$B$7,0),MATCH('D-14 Impact'!X$2,'P-07 HACCP score'!$C$2:$E$2,0))</f>
        <v>0</v>
      </c>
      <c r="BR355" s="96">
        <f>INDEX('P-07 HACCP score'!$C$3:$E$7,MATCH(AC355,'P-07 HACCP score'!$B$3:$B$7,0),MATCH('D-14 Impact'!Y$2,'P-07 HACCP score'!$C$2:$E$2,0))</f>
        <v>0</v>
      </c>
      <c r="BS355" s="96">
        <f>INDEX('P-07 HACCP score'!$C$3:$E$7,MATCH(AD355,'P-07 HACCP score'!$B$3:$B$7,0),MATCH('D-14 Impact'!Z$2,'P-07 HACCP score'!$C$2:$E$2,0))</f>
        <v>0</v>
      </c>
      <c r="BT355" s="96">
        <f>INDEX('P-07 HACCP score'!$C$3:$E$7,MATCH(AE355,'P-07 HACCP score'!$B$3:$B$7,0),MATCH('D-14 Impact'!AA$2,'P-07 HACCP score'!$C$2:$E$2,0))</f>
        <v>0</v>
      </c>
      <c r="BU355" s="96">
        <f>INDEX('P-07 HACCP score'!$C$3:$E$7,MATCH(AF355,'P-07 HACCP score'!$B$3:$B$7,0),MATCH('D-14 Impact'!AB$2,'P-07 HACCP score'!$C$2:$E$2,0))</f>
        <v>0</v>
      </c>
      <c r="BV355" s="96">
        <f>INDEX('P-07 HACCP score'!$C$3:$E$7,MATCH(AG355,'P-07 HACCP score'!$B$3:$B$7,0),MATCH('D-14 Impact'!AC$2,'P-07 HACCP score'!$C$2:$E$2,0))</f>
        <v>0</v>
      </c>
      <c r="BW355" s="96">
        <f>INDEX('P-07 HACCP score'!$C$3:$E$7,MATCH(AH355,'P-07 HACCP score'!$B$3:$B$7,0),MATCH('D-14 Impact'!AD$2,'P-07 HACCP score'!$C$2:$E$2,0))</f>
        <v>0</v>
      </c>
    </row>
    <row r="356" spans="1:75" s="2" customFormat="1" x14ac:dyDescent="0.45">
      <c r="A356" s="72">
        <v>30460</v>
      </c>
      <c r="B356" s="7" t="s">
        <v>116</v>
      </c>
      <c r="C356" s="45" t="s">
        <v>612</v>
      </c>
      <c r="D356" s="44" t="s">
        <v>10</v>
      </c>
      <c r="E356" s="23"/>
      <c r="F356" s="24"/>
      <c r="G356" s="24"/>
      <c r="H356" s="33"/>
      <c r="I356" s="33"/>
      <c r="J356" s="33"/>
      <c r="K356" s="33"/>
      <c r="L356" s="33"/>
      <c r="M356" s="24"/>
      <c r="N356" s="24" t="s">
        <v>9</v>
      </c>
      <c r="O356" s="38" t="s">
        <v>9</v>
      </c>
      <c r="P356" s="38" t="s">
        <v>9</v>
      </c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39"/>
      <c r="AI356" s="64">
        <f t="shared" si="36"/>
        <v>1</v>
      </c>
      <c r="AJ356" s="65">
        <f t="shared" si="37"/>
        <v>0</v>
      </c>
      <c r="AK356" s="73" t="str">
        <f t="shared" si="38"/>
        <v>LOW</v>
      </c>
      <c r="AL356" s="67" t="str">
        <f t="shared" si="39"/>
        <v>N</v>
      </c>
      <c r="AM356" s="98" t="s">
        <v>7</v>
      </c>
      <c r="AN356" s="68" t="str">
        <f t="shared" si="40"/>
        <v>LOW</v>
      </c>
      <c r="AO356" s="74" t="s">
        <v>6</v>
      </c>
      <c r="AP356" s="69" t="s">
        <v>679</v>
      </c>
      <c r="AQ356" s="71" t="s">
        <v>7</v>
      </c>
      <c r="AR356" s="70" t="str">
        <f t="shared" si="43"/>
        <v>N</v>
      </c>
      <c r="AS356" s="71" t="str">
        <f t="shared" si="41"/>
        <v>LOW</v>
      </c>
      <c r="AT356" s="96">
        <f>INDEX('P-07 HACCP score'!$C$3:$E$7,MATCH(E356,'P-07 HACCP score'!$B$3:$B$7,0),MATCH('D-14 Impact'!A$2,'P-07 HACCP score'!$C$2:$E$2,0))</f>
        <v>0</v>
      </c>
      <c r="AU356" s="96">
        <f>INDEX('P-07 HACCP score'!$C$3:$E$7,MATCH(F356,'P-07 HACCP score'!$B$3:$B$7,0),MATCH('D-14 Impact'!B$2,'P-07 HACCP score'!$C$2:$E$2,0))</f>
        <v>0</v>
      </c>
      <c r="AV356" s="96">
        <f>INDEX('P-07 HACCP score'!$C$3:$E$7,MATCH(G356,'P-07 HACCP score'!$B$3:$B$7,0),MATCH('D-14 Impact'!C$2,'P-07 HACCP score'!$C$2:$E$2,0))</f>
        <v>0</v>
      </c>
      <c r="AW356" s="96">
        <f>INDEX('P-07 HACCP score'!$C$3:$E$7,MATCH(H356,'P-07 HACCP score'!$B$3:$B$7,0),MATCH('D-14 Impact'!D$2,'P-07 HACCP score'!$C$2:$E$2,0))</f>
        <v>0</v>
      </c>
      <c r="AX356" s="96">
        <f>INDEX('P-07 HACCP score'!$C$3:$E$7,MATCH(I356,'P-07 HACCP score'!$B$3:$B$7,0),MATCH('D-14 Impact'!E$2,'P-07 HACCP score'!$C$2:$E$2,0))</f>
        <v>0</v>
      </c>
      <c r="AY356" s="96">
        <f>INDEX('P-07 HACCP score'!$C$3:$E$7,MATCH(J356,'P-07 HACCP score'!$B$3:$B$7,0),MATCH('D-14 Impact'!F$2,'P-07 HACCP score'!$C$2:$E$2,0))</f>
        <v>0</v>
      </c>
      <c r="AZ356" s="96">
        <f>INDEX('P-07 HACCP score'!$C$3:$E$7,MATCH(K356,'P-07 HACCP score'!$B$3:$B$7,0),MATCH('D-14 Impact'!G$2,'P-07 HACCP score'!$C$2:$E$2,0))</f>
        <v>0</v>
      </c>
      <c r="BA356" s="96">
        <f>INDEX('P-07 HACCP score'!$C$3:$E$7,MATCH(L356,'P-07 HACCP score'!$B$3:$B$7,0),MATCH('D-14 Impact'!H$2,'P-07 HACCP score'!$C$2:$E$2,0))</f>
        <v>0</v>
      </c>
      <c r="BB356" s="96">
        <f>INDEX('P-07 HACCP score'!$C$3:$E$7,MATCH(M356,'P-07 HACCP score'!$B$3:$B$7,0),MATCH('D-14 Impact'!I$2,'P-07 HACCP score'!$C$2:$E$2,0))</f>
        <v>0</v>
      </c>
      <c r="BC356" s="96">
        <f>INDEX('P-07 HACCP score'!$C$3:$E$7,MATCH(N356,'P-07 HACCP score'!$B$3:$B$7,0),MATCH('D-14 Impact'!J$2,'P-07 HACCP score'!$C$2:$E$2,0))</f>
        <v>9</v>
      </c>
      <c r="BD356" s="96">
        <f>INDEX('P-07 HACCP score'!$C$3:$E$7,MATCH(O356,'P-07 HACCP score'!$B$3:$B$7,0),MATCH('D-14 Impact'!K$2,'P-07 HACCP score'!$C$2:$E$2,0))</f>
        <v>9</v>
      </c>
      <c r="BE356" s="96">
        <f>INDEX('P-07 HACCP score'!$C$3:$E$7,MATCH(P356,'P-07 HACCP score'!$B$3:$B$7,0),MATCH('D-14 Impact'!L$2,'P-07 HACCP score'!$C$2:$E$2,0))</f>
        <v>9</v>
      </c>
      <c r="BF356" s="96">
        <f>INDEX('P-07 HACCP score'!$C$3:$E$7,MATCH(Q356,'P-07 HACCP score'!$B$3:$B$7,0),MATCH('D-14 Impact'!M$2,'P-07 HACCP score'!$C$2:$E$2,0))</f>
        <v>0</v>
      </c>
      <c r="BG356" s="96">
        <f>INDEX('P-07 HACCP score'!$C$3:$E$7,MATCH(R356,'P-07 HACCP score'!$B$3:$B$7,0),MATCH('D-14 Impact'!N$2,'P-07 HACCP score'!$C$2:$E$2,0))</f>
        <v>0</v>
      </c>
      <c r="BH356" s="96">
        <f>INDEX('P-07 HACCP score'!$C$3:$E$7,MATCH(S356,'P-07 HACCP score'!$B$3:$B$7,0),MATCH('D-14 Impact'!O$2,'P-07 HACCP score'!$C$2:$E$2,0))</f>
        <v>0</v>
      </c>
      <c r="BI356" s="96">
        <f>INDEX('P-07 HACCP score'!$C$3:$E$7,MATCH(T356,'P-07 HACCP score'!$B$3:$B$7,0),MATCH('D-14 Impact'!P$2,'P-07 HACCP score'!$C$2:$E$2,0))</f>
        <v>0</v>
      </c>
      <c r="BJ356" s="96">
        <f>INDEX('P-07 HACCP score'!$C$3:$E$7,MATCH(U356,'P-07 HACCP score'!$B$3:$B$7,0),MATCH('D-14 Impact'!Q$2,'P-07 HACCP score'!$C$2:$E$2,0))</f>
        <v>0</v>
      </c>
      <c r="BK356" s="96">
        <f>INDEX('P-07 HACCP score'!$C$3:$E$7,MATCH(V356,'P-07 HACCP score'!$B$3:$B$7,0),MATCH('D-14 Impact'!R$2,'P-07 HACCP score'!$C$2:$E$2,0))</f>
        <v>0</v>
      </c>
      <c r="BL356" s="96">
        <f>INDEX('P-07 HACCP score'!$C$3:$E$7,MATCH(W356,'P-07 HACCP score'!$B$3:$B$7,0),MATCH('D-14 Impact'!S$2,'P-07 HACCP score'!$C$2:$E$2,0))</f>
        <v>0</v>
      </c>
      <c r="BM356" s="96">
        <f>INDEX('P-07 HACCP score'!$C$3:$E$7,MATCH(X356,'P-07 HACCP score'!$B$3:$B$7,0),MATCH('D-14 Impact'!T$2,'P-07 HACCP score'!$C$2:$E$2,0))</f>
        <v>0</v>
      </c>
      <c r="BN356" s="96">
        <f>INDEX('P-07 HACCP score'!$C$3:$E$7,MATCH(Y356,'P-07 HACCP score'!$B$3:$B$7,0),MATCH('D-14 Impact'!U$2,'P-07 HACCP score'!$C$2:$E$2,0))</f>
        <v>0</v>
      </c>
      <c r="BO356" s="96">
        <f>INDEX('P-07 HACCP score'!$C$3:$E$7,MATCH(Z356,'P-07 HACCP score'!$B$3:$B$7,0),MATCH('D-14 Impact'!V$2,'P-07 HACCP score'!$C$2:$E$2,0))</f>
        <v>0</v>
      </c>
      <c r="BP356" s="96">
        <f>INDEX('P-07 HACCP score'!$C$3:$E$7,MATCH(AA356,'P-07 HACCP score'!$B$3:$B$7,0),MATCH('D-14 Impact'!W$2,'P-07 HACCP score'!$C$2:$E$2,0))</f>
        <v>0</v>
      </c>
      <c r="BQ356" s="96">
        <f>INDEX('P-07 HACCP score'!$C$3:$E$7,MATCH(AB356,'P-07 HACCP score'!$B$3:$B$7,0),MATCH('D-14 Impact'!X$2,'P-07 HACCP score'!$C$2:$E$2,0))</f>
        <v>0</v>
      </c>
      <c r="BR356" s="96">
        <f>INDEX('P-07 HACCP score'!$C$3:$E$7,MATCH(AC356,'P-07 HACCP score'!$B$3:$B$7,0),MATCH('D-14 Impact'!Y$2,'P-07 HACCP score'!$C$2:$E$2,0))</f>
        <v>0</v>
      </c>
      <c r="BS356" s="96">
        <f>INDEX('P-07 HACCP score'!$C$3:$E$7,MATCH(AD356,'P-07 HACCP score'!$B$3:$B$7,0),MATCH('D-14 Impact'!Z$2,'P-07 HACCP score'!$C$2:$E$2,0))</f>
        <v>0</v>
      </c>
      <c r="BT356" s="96">
        <f>INDEX('P-07 HACCP score'!$C$3:$E$7,MATCH(AE356,'P-07 HACCP score'!$B$3:$B$7,0),MATCH('D-14 Impact'!AA$2,'P-07 HACCP score'!$C$2:$E$2,0))</f>
        <v>0</v>
      </c>
      <c r="BU356" s="96">
        <f>INDEX('P-07 HACCP score'!$C$3:$E$7,MATCH(AF356,'P-07 HACCP score'!$B$3:$B$7,0),MATCH('D-14 Impact'!AB$2,'P-07 HACCP score'!$C$2:$E$2,0))</f>
        <v>0</v>
      </c>
      <c r="BV356" s="96">
        <f>INDEX('P-07 HACCP score'!$C$3:$E$7,MATCH(AG356,'P-07 HACCP score'!$B$3:$B$7,0),MATCH('D-14 Impact'!AC$2,'P-07 HACCP score'!$C$2:$E$2,0))</f>
        <v>0</v>
      </c>
      <c r="BW356" s="96">
        <f>INDEX('P-07 HACCP score'!$C$3:$E$7,MATCH(AH356,'P-07 HACCP score'!$B$3:$B$7,0),MATCH('D-14 Impact'!AD$2,'P-07 HACCP score'!$C$2:$E$2,0))</f>
        <v>0</v>
      </c>
    </row>
    <row r="357" spans="1:75" s="2" customFormat="1" x14ac:dyDescent="0.45">
      <c r="A357" s="72">
        <v>31170</v>
      </c>
      <c r="B357" s="7" t="s">
        <v>177</v>
      </c>
      <c r="C357" s="45" t="s">
        <v>618</v>
      </c>
      <c r="D357" s="44" t="s">
        <v>10</v>
      </c>
      <c r="E357" s="23"/>
      <c r="F357" s="24"/>
      <c r="G357" s="24"/>
      <c r="H357" s="33"/>
      <c r="I357" s="33"/>
      <c r="J357" s="33"/>
      <c r="K357" s="33"/>
      <c r="L357" s="33"/>
      <c r="M357" s="24"/>
      <c r="N357" s="24"/>
      <c r="O357" s="38"/>
      <c r="P357" s="38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39"/>
      <c r="AI357" s="64">
        <f t="shared" si="36"/>
        <v>0</v>
      </c>
      <c r="AJ357" s="65">
        <f t="shared" si="37"/>
        <v>0</v>
      </c>
      <c r="AK357" s="73" t="str">
        <f t="shared" si="38"/>
        <v>LOW</v>
      </c>
      <c r="AL357" s="67" t="str">
        <f t="shared" si="39"/>
        <v>N</v>
      </c>
      <c r="AM357" s="98" t="s">
        <v>7</v>
      </c>
      <c r="AN357" s="68" t="str">
        <f t="shared" si="40"/>
        <v>LOW</v>
      </c>
      <c r="AO357" s="74" t="s">
        <v>6</v>
      </c>
      <c r="AP357" s="69" t="s">
        <v>7</v>
      </c>
      <c r="AQ357" s="71" t="s">
        <v>7</v>
      </c>
      <c r="AR357" s="70" t="str">
        <f t="shared" si="43"/>
        <v>N</v>
      </c>
      <c r="AS357" s="71" t="str">
        <f t="shared" si="41"/>
        <v>LOW</v>
      </c>
      <c r="AT357" s="96">
        <f>INDEX('P-07 HACCP score'!$C$3:$E$7,MATCH(E357,'P-07 HACCP score'!$B$3:$B$7,0),MATCH('D-14 Impact'!A$2,'P-07 HACCP score'!$C$2:$E$2,0))</f>
        <v>0</v>
      </c>
      <c r="AU357" s="96">
        <f>INDEX('P-07 HACCP score'!$C$3:$E$7,MATCH(F357,'P-07 HACCP score'!$B$3:$B$7,0),MATCH('D-14 Impact'!B$2,'P-07 HACCP score'!$C$2:$E$2,0))</f>
        <v>0</v>
      </c>
      <c r="AV357" s="96">
        <f>INDEX('P-07 HACCP score'!$C$3:$E$7,MATCH(G357,'P-07 HACCP score'!$B$3:$B$7,0),MATCH('D-14 Impact'!C$2,'P-07 HACCP score'!$C$2:$E$2,0))</f>
        <v>0</v>
      </c>
      <c r="AW357" s="96">
        <f>INDEX('P-07 HACCP score'!$C$3:$E$7,MATCH(H357,'P-07 HACCP score'!$B$3:$B$7,0),MATCH('D-14 Impact'!D$2,'P-07 HACCP score'!$C$2:$E$2,0))</f>
        <v>0</v>
      </c>
      <c r="AX357" s="96">
        <f>INDEX('P-07 HACCP score'!$C$3:$E$7,MATCH(I357,'P-07 HACCP score'!$B$3:$B$7,0),MATCH('D-14 Impact'!E$2,'P-07 HACCP score'!$C$2:$E$2,0))</f>
        <v>0</v>
      </c>
      <c r="AY357" s="96">
        <f>INDEX('P-07 HACCP score'!$C$3:$E$7,MATCH(J357,'P-07 HACCP score'!$B$3:$B$7,0),MATCH('D-14 Impact'!F$2,'P-07 HACCP score'!$C$2:$E$2,0))</f>
        <v>0</v>
      </c>
      <c r="AZ357" s="96">
        <f>INDEX('P-07 HACCP score'!$C$3:$E$7,MATCH(K357,'P-07 HACCP score'!$B$3:$B$7,0),MATCH('D-14 Impact'!G$2,'P-07 HACCP score'!$C$2:$E$2,0))</f>
        <v>0</v>
      </c>
      <c r="BA357" s="96">
        <f>INDEX('P-07 HACCP score'!$C$3:$E$7,MATCH(L357,'P-07 HACCP score'!$B$3:$B$7,0),MATCH('D-14 Impact'!H$2,'P-07 HACCP score'!$C$2:$E$2,0))</f>
        <v>0</v>
      </c>
      <c r="BB357" s="96">
        <f>INDEX('P-07 HACCP score'!$C$3:$E$7,MATCH(M357,'P-07 HACCP score'!$B$3:$B$7,0),MATCH('D-14 Impact'!I$2,'P-07 HACCP score'!$C$2:$E$2,0))</f>
        <v>0</v>
      </c>
      <c r="BC357" s="96">
        <f>INDEX('P-07 HACCP score'!$C$3:$E$7,MATCH(N357,'P-07 HACCP score'!$B$3:$B$7,0),MATCH('D-14 Impact'!J$2,'P-07 HACCP score'!$C$2:$E$2,0))</f>
        <v>0</v>
      </c>
      <c r="BD357" s="96">
        <f>INDEX('P-07 HACCP score'!$C$3:$E$7,MATCH(O357,'P-07 HACCP score'!$B$3:$B$7,0),MATCH('D-14 Impact'!K$2,'P-07 HACCP score'!$C$2:$E$2,0))</f>
        <v>0</v>
      </c>
      <c r="BE357" s="96">
        <f>INDEX('P-07 HACCP score'!$C$3:$E$7,MATCH(P357,'P-07 HACCP score'!$B$3:$B$7,0),MATCH('D-14 Impact'!L$2,'P-07 HACCP score'!$C$2:$E$2,0))</f>
        <v>0</v>
      </c>
      <c r="BF357" s="96">
        <f>INDEX('P-07 HACCP score'!$C$3:$E$7,MATCH(Q357,'P-07 HACCP score'!$B$3:$B$7,0),MATCH('D-14 Impact'!M$2,'P-07 HACCP score'!$C$2:$E$2,0))</f>
        <v>0</v>
      </c>
      <c r="BG357" s="96">
        <f>INDEX('P-07 HACCP score'!$C$3:$E$7,MATCH(R357,'P-07 HACCP score'!$B$3:$B$7,0),MATCH('D-14 Impact'!N$2,'P-07 HACCP score'!$C$2:$E$2,0))</f>
        <v>0</v>
      </c>
      <c r="BH357" s="96">
        <f>INDEX('P-07 HACCP score'!$C$3:$E$7,MATCH(S357,'P-07 HACCP score'!$B$3:$B$7,0),MATCH('D-14 Impact'!O$2,'P-07 HACCP score'!$C$2:$E$2,0))</f>
        <v>0</v>
      </c>
      <c r="BI357" s="96">
        <f>INDEX('P-07 HACCP score'!$C$3:$E$7,MATCH(T357,'P-07 HACCP score'!$B$3:$B$7,0),MATCH('D-14 Impact'!P$2,'P-07 HACCP score'!$C$2:$E$2,0))</f>
        <v>0</v>
      </c>
      <c r="BJ357" s="96">
        <f>INDEX('P-07 HACCP score'!$C$3:$E$7,MATCH(U357,'P-07 HACCP score'!$B$3:$B$7,0),MATCH('D-14 Impact'!Q$2,'P-07 HACCP score'!$C$2:$E$2,0))</f>
        <v>0</v>
      </c>
      <c r="BK357" s="96">
        <f>INDEX('P-07 HACCP score'!$C$3:$E$7,MATCH(V357,'P-07 HACCP score'!$B$3:$B$7,0),MATCH('D-14 Impact'!R$2,'P-07 HACCP score'!$C$2:$E$2,0))</f>
        <v>0</v>
      </c>
      <c r="BL357" s="96">
        <f>INDEX('P-07 HACCP score'!$C$3:$E$7,MATCH(W357,'P-07 HACCP score'!$B$3:$B$7,0),MATCH('D-14 Impact'!S$2,'P-07 HACCP score'!$C$2:$E$2,0))</f>
        <v>0</v>
      </c>
      <c r="BM357" s="96">
        <f>INDEX('P-07 HACCP score'!$C$3:$E$7,MATCH(X357,'P-07 HACCP score'!$B$3:$B$7,0),MATCH('D-14 Impact'!T$2,'P-07 HACCP score'!$C$2:$E$2,0))</f>
        <v>0</v>
      </c>
      <c r="BN357" s="96">
        <f>INDEX('P-07 HACCP score'!$C$3:$E$7,MATCH(Y357,'P-07 HACCP score'!$B$3:$B$7,0),MATCH('D-14 Impact'!U$2,'P-07 HACCP score'!$C$2:$E$2,0))</f>
        <v>0</v>
      </c>
      <c r="BO357" s="96">
        <f>INDEX('P-07 HACCP score'!$C$3:$E$7,MATCH(Z357,'P-07 HACCP score'!$B$3:$B$7,0),MATCH('D-14 Impact'!V$2,'P-07 HACCP score'!$C$2:$E$2,0))</f>
        <v>0</v>
      </c>
      <c r="BP357" s="96">
        <f>INDEX('P-07 HACCP score'!$C$3:$E$7,MATCH(AA357,'P-07 HACCP score'!$B$3:$B$7,0),MATCH('D-14 Impact'!W$2,'P-07 HACCP score'!$C$2:$E$2,0))</f>
        <v>0</v>
      </c>
      <c r="BQ357" s="96">
        <f>INDEX('P-07 HACCP score'!$C$3:$E$7,MATCH(AB357,'P-07 HACCP score'!$B$3:$B$7,0),MATCH('D-14 Impact'!X$2,'P-07 HACCP score'!$C$2:$E$2,0))</f>
        <v>0</v>
      </c>
      <c r="BR357" s="96">
        <f>INDEX('P-07 HACCP score'!$C$3:$E$7,MATCH(AC357,'P-07 HACCP score'!$B$3:$B$7,0),MATCH('D-14 Impact'!Y$2,'P-07 HACCP score'!$C$2:$E$2,0))</f>
        <v>0</v>
      </c>
      <c r="BS357" s="96">
        <f>INDEX('P-07 HACCP score'!$C$3:$E$7,MATCH(AD357,'P-07 HACCP score'!$B$3:$B$7,0),MATCH('D-14 Impact'!Z$2,'P-07 HACCP score'!$C$2:$E$2,0))</f>
        <v>0</v>
      </c>
      <c r="BT357" s="96">
        <f>INDEX('P-07 HACCP score'!$C$3:$E$7,MATCH(AE357,'P-07 HACCP score'!$B$3:$B$7,0),MATCH('D-14 Impact'!AA$2,'P-07 HACCP score'!$C$2:$E$2,0))</f>
        <v>0</v>
      </c>
      <c r="BU357" s="96">
        <f>INDEX('P-07 HACCP score'!$C$3:$E$7,MATCH(AF357,'P-07 HACCP score'!$B$3:$B$7,0),MATCH('D-14 Impact'!AB$2,'P-07 HACCP score'!$C$2:$E$2,0))</f>
        <v>0</v>
      </c>
      <c r="BV357" s="96">
        <f>INDEX('P-07 HACCP score'!$C$3:$E$7,MATCH(AG357,'P-07 HACCP score'!$B$3:$B$7,0),MATCH('D-14 Impact'!AC$2,'P-07 HACCP score'!$C$2:$E$2,0))</f>
        <v>0</v>
      </c>
      <c r="BW357" s="96">
        <f>INDEX('P-07 HACCP score'!$C$3:$E$7,MATCH(AH357,'P-07 HACCP score'!$B$3:$B$7,0),MATCH('D-14 Impact'!AD$2,'P-07 HACCP score'!$C$2:$E$2,0))</f>
        <v>0</v>
      </c>
    </row>
    <row r="358" spans="1:75" s="2" customFormat="1" x14ac:dyDescent="0.45">
      <c r="A358" s="72">
        <v>51530</v>
      </c>
      <c r="B358" s="7" t="s">
        <v>343</v>
      </c>
      <c r="C358" s="45" t="s">
        <v>630</v>
      </c>
      <c r="D358" s="44" t="s">
        <v>5</v>
      </c>
      <c r="E358" s="111" t="s">
        <v>67</v>
      </c>
      <c r="F358" s="24"/>
      <c r="G358" s="24"/>
      <c r="H358" s="33"/>
      <c r="I358" s="33"/>
      <c r="J358" s="33"/>
      <c r="K358" s="33"/>
      <c r="L358" s="33"/>
      <c r="M358" s="24"/>
      <c r="N358" s="24"/>
      <c r="O358" s="38"/>
      <c r="P358" s="38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39"/>
      <c r="AI358" s="64">
        <f t="shared" si="36"/>
        <v>0</v>
      </c>
      <c r="AJ358" s="65">
        <f t="shared" si="37"/>
        <v>0</v>
      </c>
      <c r="AK358" s="73" t="str">
        <f t="shared" si="38"/>
        <v>LOW</v>
      </c>
      <c r="AL358" s="67" t="str">
        <f t="shared" si="39"/>
        <v>N</v>
      </c>
      <c r="AM358" s="98" t="s">
        <v>7</v>
      </c>
      <c r="AN358" s="68" t="str">
        <f t="shared" si="40"/>
        <v>LOW</v>
      </c>
      <c r="AO358" s="74" t="s">
        <v>680</v>
      </c>
      <c r="AP358" s="71" t="s">
        <v>7</v>
      </c>
      <c r="AQ358" s="71" t="s">
        <v>680</v>
      </c>
      <c r="AR358" s="70" t="str">
        <f t="shared" si="43"/>
        <v>N</v>
      </c>
      <c r="AS358" s="71" t="str">
        <f t="shared" si="41"/>
        <v>LOW</v>
      </c>
      <c r="AT358" s="96">
        <f>INDEX('P-07 HACCP score'!$C$3:$E$7,MATCH(E358,'P-07 HACCP score'!$B$3:$B$7,0),MATCH('D-14 Impact'!A$2,'P-07 HACCP score'!$C$2:$E$2,0))</f>
        <v>1.5</v>
      </c>
      <c r="AU358" s="96">
        <f>INDEX('P-07 HACCP score'!$C$3:$E$7,MATCH(F358,'P-07 HACCP score'!$B$3:$B$7,0),MATCH('D-14 Impact'!B$2,'P-07 HACCP score'!$C$2:$E$2,0))</f>
        <v>0</v>
      </c>
      <c r="AV358" s="96">
        <f>INDEX('P-07 HACCP score'!$C$3:$E$7,MATCH(G358,'P-07 HACCP score'!$B$3:$B$7,0),MATCH('D-14 Impact'!C$2,'P-07 HACCP score'!$C$2:$E$2,0))</f>
        <v>0</v>
      </c>
      <c r="AW358" s="96">
        <f>INDEX('P-07 HACCP score'!$C$3:$E$7,MATCH(H358,'P-07 HACCP score'!$B$3:$B$7,0),MATCH('D-14 Impact'!D$2,'P-07 HACCP score'!$C$2:$E$2,0))</f>
        <v>0</v>
      </c>
      <c r="AX358" s="96">
        <f>INDEX('P-07 HACCP score'!$C$3:$E$7,MATCH(I358,'P-07 HACCP score'!$B$3:$B$7,0),MATCH('D-14 Impact'!E$2,'P-07 HACCP score'!$C$2:$E$2,0))</f>
        <v>0</v>
      </c>
      <c r="AY358" s="96">
        <f>INDEX('P-07 HACCP score'!$C$3:$E$7,MATCH(J358,'P-07 HACCP score'!$B$3:$B$7,0),MATCH('D-14 Impact'!F$2,'P-07 HACCP score'!$C$2:$E$2,0))</f>
        <v>0</v>
      </c>
      <c r="AZ358" s="96">
        <f>INDEX('P-07 HACCP score'!$C$3:$E$7,MATCH(K358,'P-07 HACCP score'!$B$3:$B$7,0),MATCH('D-14 Impact'!G$2,'P-07 HACCP score'!$C$2:$E$2,0))</f>
        <v>0</v>
      </c>
      <c r="BA358" s="96">
        <f>INDEX('P-07 HACCP score'!$C$3:$E$7,MATCH(L358,'P-07 HACCP score'!$B$3:$B$7,0),MATCH('D-14 Impact'!H$2,'P-07 HACCP score'!$C$2:$E$2,0))</f>
        <v>0</v>
      </c>
      <c r="BB358" s="96">
        <f>INDEX('P-07 HACCP score'!$C$3:$E$7,MATCH(M358,'P-07 HACCP score'!$B$3:$B$7,0),MATCH('D-14 Impact'!I$2,'P-07 HACCP score'!$C$2:$E$2,0))</f>
        <v>0</v>
      </c>
      <c r="BC358" s="96">
        <f>INDEX('P-07 HACCP score'!$C$3:$E$7,MATCH(N358,'P-07 HACCP score'!$B$3:$B$7,0),MATCH('D-14 Impact'!J$2,'P-07 HACCP score'!$C$2:$E$2,0))</f>
        <v>0</v>
      </c>
      <c r="BD358" s="96">
        <f>INDEX('P-07 HACCP score'!$C$3:$E$7,MATCH(O358,'P-07 HACCP score'!$B$3:$B$7,0),MATCH('D-14 Impact'!K$2,'P-07 HACCP score'!$C$2:$E$2,0))</f>
        <v>0</v>
      </c>
      <c r="BE358" s="96">
        <f>INDEX('P-07 HACCP score'!$C$3:$E$7,MATCH(P358,'P-07 HACCP score'!$B$3:$B$7,0),MATCH('D-14 Impact'!L$2,'P-07 HACCP score'!$C$2:$E$2,0))</f>
        <v>0</v>
      </c>
      <c r="BF358" s="96">
        <f>INDEX('P-07 HACCP score'!$C$3:$E$7,MATCH(Q358,'P-07 HACCP score'!$B$3:$B$7,0),MATCH('D-14 Impact'!M$2,'P-07 HACCP score'!$C$2:$E$2,0))</f>
        <v>0</v>
      </c>
      <c r="BG358" s="96">
        <f>INDEX('P-07 HACCP score'!$C$3:$E$7,MATCH(R358,'P-07 HACCP score'!$B$3:$B$7,0),MATCH('D-14 Impact'!N$2,'P-07 HACCP score'!$C$2:$E$2,0))</f>
        <v>0</v>
      </c>
      <c r="BH358" s="96">
        <f>INDEX('P-07 HACCP score'!$C$3:$E$7,MATCH(S358,'P-07 HACCP score'!$B$3:$B$7,0),MATCH('D-14 Impact'!O$2,'P-07 HACCP score'!$C$2:$E$2,0))</f>
        <v>0</v>
      </c>
      <c r="BI358" s="96">
        <f>INDEX('P-07 HACCP score'!$C$3:$E$7,MATCH(T358,'P-07 HACCP score'!$B$3:$B$7,0),MATCH('D-14 Impact'!P$2,'P-07 HACCP score'!$C$2:$E$2,0))</f>
        <v>0</v>
      </c>
      <c r="BJ358" s="96">
        <f>INDEX('P-07 HACCP score'!$C$3:$E$7,MATCH(U358,'P-07 HACCP score'!$B$3:$B$7,0),MATCH('D-14 Impact'!Q$2,'P-07 HACCP score'!$C$2:$E$2,0))</f>
        <v>0</v>
      </c>
      <c r="BK358" s="96">
        <f>INDEX('P-07 HACCP score'!$C$3:$E$7,MATCH(V358,'P-07 HACCP score'!$B$3:$B$7,0),MATCH('D-14 Impact'!R$2,'P-07 HACCP score'!$C$2:$E$2,0))</f>
        <v>0</v>
      </c>
      <c r="BL358" s="96">
        <f>INDEX('P-07 HACCP score'!$C$3:$E$7,MATCH(W358,'P-07 HACCP score'!$B$3:$B$7,0),MATCH('D-14 Impact'!S$2,'P-07 HACCP score'!$C$2:$E$2,0))</f>
        <v>0</v>
      </c>
      <c r="BM358" s="96">
        <f>INDEX('P-07 HACCP score'!$C$3:$E$7,MATCH(X358,'P-07 HACCP score'!$B$3:$B$7,0),MATCH('D-14 Impact'!T$2,'P-07 HACCP score'!$C$2:$E$2,0))</f>
        <v>0</v>
      </c>
      <c r="BN358" s="96">
        <f>INDEX('P-07 HACCP score'!$C$3:$E$7,MATCH(Y358,'P-07 HACCP score'!$B$3:$B$7,0),MATCH('D-14 Impact'!U$2,'P-07 HACCP score'!$C$2:$E$2,0))</f>
        <v>0</v>
      </c>
      <c r="BO358" s="96">
        <f>INDEX('P-07 HACCP score'!$C$3:$E$7,MATCH(Z358,'P-07 HACCP score'!$B$3:$B$7,0),MATCH('D-14 Impact'!V$2,'P-07 HACCP score'!$C$2:$E$2,0))</f>
        <v>0</v>
      </c>
      <c r="BP358" s="96">
        <f>INDEX('P-07 HACCP score'!$C$3:$E$7,MATCH(AA358,'P-07 HACCP score'!$B$3:$B$7,0),MATCH('D-14 Impact'!W$2,'P-07 HACCP score'!$C$2:$E$2,0))</f>
        <v>0</v>
      </c>
      <c r="BQ358" s="96">
        <f>INDEX('P-07 HACCP score'!$C$3:$E$7,MATCH(AB358,'P-07 HACCP score'!$B$3:$B$7,0),MATCH('D-14 Impact'!X$2,'P-07 HACCP score'!$C$2:$E$2,0))</f>
        <v>0</v>
      </c>
      <c r="BR358" s="96">
        <f>INDEX('P-07 HACCP score'!$C$3:$E$7,MATCH(AC358,'P-07 HACCP score'!$B$3:$B$7,0),MATCH('D-14 Impact'!Y$2,'P-07 HACCP score'!$C$2:$E$2,0))</f>
        <v>0</v>
      </c>
      <c r="BS358" s="96">
        <f>INDEX('P-07 HACCP score'!$C$3:$E$7,MATCH(AD358,'P-07 HACCP score'!$B$3:$B$7,0),MATCH('D-14 Impact'!Z$2,'P-07 HACCP score'!$C$2:$E$2,0))</f>
        <v>0</v>
      </c>
      <c r="BT358" s="96">
        <f>INDEX('P-07 HACCP score'!$C$3:$E$7,MATCH(AE358,'P-07 HACCP score'!$B$3:$B$7,0),MATCH('D-14 Impact'!AA$2,'P-07 HACCP score'!$C$2:$E$2,0))</f>
        <v>0</v>
      </c>
      <c r="BU358" s="96">
        <f>INDEX('P-07 HACCP score'!$C$3:$E$7,MATCH(AF358,'P-07 HACCP score'!$B$3:$B$7,0),MATCH('D-14 Impact'!AB$2,'P-07 HACCP score'!$C$2:$E$2,0))</f>
        <v>0</v>
      </c>
      <c r="BV358" s="96">
        <f>INDEX('P-07 HACCP score'!$C$3:$E$7,MATCH(AG358,'P-07 HACCP score'!$B$3:$B$7,0),MATCH('D-14 Impact'!AC$2,'P-07 HACCP score'!$C$2:$E$2,0))</f>
        <v>0</v>
      </c>
      <c r="BW358" s="96">
        <f>INDEX('P-07 HACCP score'!$C$3:$E$7,MATCH(AH358,'P-07 HACCP score'!$B$3:$B$7,0),MATCH('D-14 Impact'!AD$2,'P-07 HACCP score'!$C$2:$E$2,0))</f>
        <v>0</v>
      </c>
    </row>
    <row r="359" spans="1:75" s="2" customFormat="1" x14ac:dyDescent="0.45">
      <c r="A359" s="72">
        <v>53130</v>
      </c>
      <c r="B359" s="7" t="s">
        <v>497</v>
      </c>
      <c r="C359" s="45" t="s">
        <v>606</v>
      </c>
      <c r="D359" s="44" t="s">
        <v>16</v>
      </c>
      <c r="E359" s="23" t="s">
        <v>6</v>
      </c>
      <c r="F359" s="24"/>
      <c r="G359" s="24"/>
      <c r="H359" s="33"/>
      <c r="I359" s="33"/>
      <c r="J359" s="33"/>
      <c r="K359" s="33"/>
      <c r="L359" s="33"/>
      <c r="M359" s="24"/>
      <c r="N359" s="24"/>
      <c r="O359" s="24"/>
      <c r="P359" s="24"/>
      <c r="Q359" s="24" t="s">
        <v>6</v>
      </c>
      <c r="R359" s="24" t="s">
        <v>6</v>
      </c>
      <c r="S359" s="109" t="s">
        <v>67</v>
      </c>
      <c r="T359" s="24" t="s">
        <v>6</v>
      </c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39"/>
      <c r="AI359" s="64">
        <f t="shared" si="36"/>
        <v>1</v>
      </c>
      <c r="AJ359" s="65">
        <f t="shared" si="37"/>
        <v>0</v>
      </c>
      <c r="AK359" s="73" t="str">
        <f t="shared" si="38"/>
        <v>LOW</v>
      </c>
      <c r="AL359" s="67" t="str">
        <f t="shared" si="39"/>
        <v>N</v>
      </c>
      <c r="AM359" s="98" t="s">
        <v>679</v>
      </c>
      <c r="AN359" s="68" t="str">
        <f t="shared" si="40"/>
        <v>MEDIUM</v>
      </c>
      <c r="AO359" s="74" t="s">
        <v>8</v>
      </c>
      <c r="AP359" s="69" t="s">
        <v>7</v>
      </c>
      <c r="AQ359" s="71" t="s">
        <v>7</v>
      </c>
      <c r="AR359" s="70" t="str">
        <f t="shared" si="43"/>
        <v>N</v>
      </c>
      <c r="AS359" s="71" t="str">
        <f t="shared" si="41"/>
        <v>MEDIUM</v>
      </c>
      <c r="AT359" s="96">
        <f>INDEX('P-07 HACCP score'!$C$3:$E$7,MATCH(E359,'P-07 HACCP score'!$B$3:$B$7,0),MATCH('D-14 Impact'!A$2,'P-07 HACCP score'!$C$2:$E$2,0))</f>
        <v>3</v>
      </c>
      <c r="AU359" s="96">
        <f>INDEX('P-07 HACCP score'!$C$3:$E$7,MATCH(F359,'P-07 HACCP score'!$B$3:$B$7,0),MATCH('D-14 Impact'!B$2,'P-07 HACCP score'!$C$2:$E$2,0))</f>
        <v>0</v>
      </c>
      <c r="AV359" s="96">
        <f>INDEX('P-07 HACCP score'!$C$3:$E$7,MATCH(G359,'P-07 HACCP score'!$B$3:$B$7,0),MATCH('D-14 Impact'!C$2,'P-07 HACCP score'!$C$2:$E$2,0))</f>
        <v>0</v>
      </c>
      <c r="AW359" s="96">
        <f>INDEX('P-07 HACCP score'!$C$3:$E$7,MATCH(H359,'P-07 HACCP score'!$B$3:$B$7,0),MATCH('D-14 Impact'!D$2,'P-07 HACCP score'!$C$2:$E$2,0))</f>
        <v>0</v>
      </c>
      <c r="AX359" s="96">
        <f>INDEX('P-07 HACCP score'!$C$3:$E$7,MATCH(I359,'P-07 HACCP score'!$B$3:$B$7,0),MATCH('D-14 Impact'!E$2,'P-07 HACCP score'!$C$2:$E$2,0))</f>
        <v>0</v>
      </c>
      <c r="AY359" s="96">
        <f>INDEX('P-07 HACCP score'!$C$3:$E$7,MATCH(J359,'P-07 HACCP score'!$B$3:$B$7,0),MATCH('D-14 Impact'!F$2,'P-07 HACCP score'!$C$2:$E$2,0))</f>
        <v>0</v>
      </c>
      <c r="AZ359" s="96">
        <f>INDEX('P-07 HACCP score'!$C$3:$E$7,MATCH(K359,'P-07 HACCP score'!$B$3:$B$7,0),MATCH('D-14 Impact'!G$2,'P-07 HACCP score'!$C$2:$E$2,0))</f>
        <v>0</v>
      </c>
      <c r="BA359" s="96">
        <f>INDEX('P-07 HACCP score'!$C$3:$E$7,MATCH(L359,'P-07 HACCP score'!$B$3:$B$7,0),MATCH('D-14 Impact'!H$2,'P-07 HACCP score'!$C$2:$E$2,0))</f>
        <v>0</v>
      </c>
      <c r="BB359" s="96">
        <f>INDEX('P-07 HACCP score'!$C$3:$E$7,MATCH(M359,'P-07 HACCP score'!$B$3:$B$7,0),MATCH('D-14 Impact'!I$2,'P-07 HACCP score'!$C$2:$E$2,0))</f>
        <v>0</v>
      </c>
      <c r="BC359" s="96">
        <f>INDEX('P-07 HACCP score'!$C$3:$E$7,MATCH(N359,'P-07 HACCP score'!$B$3:$B$7,0),MATCH('D-14 Impact'!J$2,'P-07 HACCP score'!$C$2:$E$2,0))</f>
        <v>0</v>
      </c>
      <c r="BD359" s="96">
        <f>INDEX('P-07 HACCP score'!$C$3:$E$7,MATCH(O359,'P-07 HACCP score'!$B$3:$B$7,0),MATCH('D-14 Impact'!K$2,'P-07 HACCP score'!$C$2:$E$2,0))</f>
        <v>0</v>
      </c>
      <c r="BE359" s="96">
        <f>INDEX('P-07 HACCP score'!$C$3:$E$7,MATCH(P359,'P-07 HACCP score'!$B$3:$B$7,0),MATCH('D-14 Impact'!L$2,'P-07 HACCP score'!$C$2:$E$2,0))</f>
        <v>0</v>
      </c>
      <c r="BF359" s="96">
        <f>INDEX('P-07 HACCP score'!$C$3:$E$7,MATCH(Q359,'P-07 HACCP score'!$B$3:$B$7,0),MATCH('D-14 Impact'!M$2,'P-07 HACCP score'!$C$2:$E$2,0))</f>
        <v>5</v>
      </c>
      <c r="BG359" s="96">
        <f>INDEX('P-07 HACCP score'!$C$3:$E$7,MATCH(R359,'P-07 HACCP score'!$B$3:$B$7,0),MATCH('D-14 Impact'!N$2,'P-07 HACCP score'!$C$2:$E$2,0))</f>
        <v>1</v>
      </c>
      <c r="BH359" s="96">
        <f>INDEX('P-07 HACCP score'!$C$3:$E$7,MATCH(S359,'P-07 HACCP score'!$B$3:$B$7,0),MATCH('D-14 Impact'!O$2,'P-07 HACCP score'!$C$2:$E$2,0))</f>
        <v>1.5</v>
      </c>
      <c r="BI359" s="96">
        <f>INDEX('P-07 HACCP score'!$C$3:$E$7,MATCH(T359,'P-07 HACCP score'!$B$3:$B$7,0),MATCH('D-14 Impact'!P$2,'P-07 HACCP score'!$C$2:$E$2,0))</f>
        <v>3</v>
      </c>
      <c r="BJ359" s="96">
        <f>INDEX('P-07 HACCP score'!$C$3:$E$7,MATCH(U359,'P-07 HACCP score'!$B$3:$B$7,0),MATCH('D-14 Impact'!Q$2,'P-07 HACCP score'!$C$2:$E$2,0))</f>
        <v>0</v>
      </c>
      <c r="BK359" s="96">
        <f>INDEX('P-07 HACCP score'!$C$3:$E$7,MATCH(V359,'P-07 HACCP score'!$B$3:$B$7,0),MATCH('D-14 Impact'!R$2,'P-07 HACCP score'!$C$2:$E$2,0))</f>
        <v>0</v>
      </c>
      <c r="BL359" s="96">
        <f>INDEX('P-07 HACCP score'!$C$3:$E$7,MATCH(W359,'P-07 HACCP score'!$B$3:$B$7,0),MATCH('D-14 Impact'!S$2,'P-07 HACCP score'!$C$2:$E$2,0))</f>
        <v>0</v>
      </c>
      <c r="BM359" s="96">
        <f>INDEX('P-07 HACCP score'!$C$3:$E$7,MATCH(X359,'P-07 HACCP score'!$B$3:$B$7,0),MATCH('D-14 Impact'!T$2,'P-07 HACCP score'!$C$2:$E$2,0))</f>
        <v>0</v>
      </c>
      <c r="BN359" s="96">
        <f>INDEX('P-07 HACCP score'!$C$3:$E$7,MATCH(Y359,'P-07 HACCP score'!$B$3:$B$7,0),MATCH('D-14 Impact'!U$2,'P-07 HACCP score'!$C$2:$E$2,0))</f>
        <v>0</v>
      </c>
      <c r="BO359" s="96">
        <f>INDEX('P-07 HACCP score'!$C$3:$E$7,MATCH(Z359,'P-07 HACCP score'!$B$3:$B$7,0),MATCH('D-14 Impact'!V$2,'P-07 HACCP score'!$C$2:$E$2,0))</f>
        <v>0</v>
      </c>
      <c r="BP359" s="96">
        <f>INDEX('P-07 HACCP score'!$C$3:$E$7,MATCH(AA359,'P-07 HACCP score'!$B$3:$B$7,0),MATCH('D-14 Impact'!W$2,'P-07 HACCP score'!$C$2:$E$2,0))</f>
        <v>0</v>
      </c>
      <c r="BQ359" s="96">
        <f>INDEX('P-07 HACCP score'!$C$3:$E$7,MATCH(AB359,'P-07 HACCP score'!$B$3:$B$7,0),MATCH('D-14 Impact'!X$2,'P-07 HACCP score'!$C$2:$E$2,0))</f>
        <v>0</v>
      </c>
      <c r="BR359" s="96">
        <f>INDEX('P-07 HACCP score'!$C$3:$E$7,MATCH(AC359,'P-07 HACCP score'!$B$3:$B$7,0),MATCH('D-14 Impact'!Y$2,'P-07 HACCP score'!$C$2:$E$2,0))</f>
        <v>0</v>
      </c>
      <c r="BS359" s="96">
        <f>INDEX('P-07 HACCP score'!$C$3:$E$7,MATCH(AD359,'P-07 HACCP score'!$B$3:$B$7,0),MATCH('D-14 Impact'!Z$2,'P-07 HACCP score'!$C$2:$E$2,0))</f>
        <v>0</v>
      </c>
      <c r="BT359" s="96">
        <f>INDEX('P-07 HACCP score'!$C$3:$E$7,MATCH(AE359,'P-07 HACCP score'!$B$3:$B$7,0),MATCH('D-14 Impact'!AA$2,'P-07 HACCP score'!$C$2:$E$2,0))</f>
        <v>0</v>
      </c>
      <c r="BU359" s="96">
        <f>INDEX('P-07 HACCP score'!$C$3:$E$7,MATCH(AF359,'P-07 HACCP score'!$B$3:$B$7,0),MATCH('D-14 Impact'!AB$2,'P-07 HACCP score'!$C$2:$E$2,0))</f>
        <v>0</v>
      </c>
      <c r="BV359" s="96">
        <f>INDEX('P-07 HACCP score'!$C$3:$E$7,MATCH(AG359,'P-07 HACCP score'!$B$3:$B$7,0),MATCH('D-14 Impact'!AC$2,'P-07 HACCP score'!$C$2:$E$2,0))</f>
        <v>0</v>
      </c>
      <c r="BW359" s="96">
        <f>INDEX('P-07 HACCP score'!$C$3:$E$7,MATCH(AH359,'P-07 HACCP score'!$B$3:$B$7,0),MATCH('D-14 Impact'!AD$2,'P-07 HACCP score'!$C$2:$E$2,0))</f>
        <v>0</v>
      </c>
    </row>
    <row r="360" spans="1:75" s="2" customFormat="1" x14ac:dyDescent="0.45">
      <c r="A360" s="72">
        <v>53180</v>
      </c>
      <c r="B360" s="7" t="s">
        <v>507</v>
      </c>
      <c r="C360" s="45" t="s">
        <v>606</v>
      </c>
      <c r="D360" s="44" t="s">
        <v>16</v>
      </c>
      <c r="E360" s="23" t="s">
        <v>6</v>
      </c>
      <c r="F360" s="24"/>
      <c r="G360" s="24"/>
      <c r="H360" s="33"/>
      <c r="I360" s="33"/>
      <c r="J360" s="33"/>
      <c r="K360" s="33"/>
      <c r="L360" s="33"/>
      <c r="M360" s="24"/>
      <c r="N360" s="24"/>
      <c r="O360" s="24"/>
      <c r="P360" s="24"/>
      <c r="Q360" s="24" t="s">
        <v>8</v>
      </c>
      <c r="R360" s="24" t="s">
        <v>8</v>
      </c>
      <c r="S360" s="109" t="s">
        <v>9</v>
      </c>
      <c r="T360" s="24" t="s">
        <v>6</v>
      </c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39"/>
      <c r="AI360" s="64">
        <f t="shared" si="36"/>
        <v>2</v>
      </c>
      <c r="AJ360" s="65">
        <f t="shared" si="37"/>
        <v>1</v>
      </c>
      <c r="AK360" s="73" t="str">
        <f t="shared" si="38"/>
        <v>HIGH</v>
      </c>
      <c r="AL360" s="67" t="str">
        <f t="shared" si="39"/>
        <v>N</v>
      </c>
      <c r="AM360" s="98" t="s">
        <v>7</v>
      </c>
      <c r="AN360" s="68" t="str">
        <f t="shared" si="40"/>
        <v>HIGH</v>
      </c>
      <c r="AO360" s="74" t="s">
        <v>6</v>
      </c>
      <c r="AP360" s="69" t="s">
        <v>679</v>
      </c>
      <c r="AQ360" s="71" t="s">
        <v>7</v>
      </c>
      <c r="AR360" s="70" t="str">
        <f t="shared" si="43"/>
        <v>N</v>
      </c>
      <c r="AS360" s="71" t="str">
        <f t="shared" si="41"/>
        <v>HIGH</v>
      </c>
      <c r="AT360" s="96">
        <f>INDEX('P-07 HACCP score'!$C$3:$E$7,MATCH(E360,'P-07 HACCP score'!$B$3:$B$7,0),MATCH('D-14 Impact'!A$2,'P-07 HACCP score'!$C$2:$E$2,0))</f>
        <v>3</v>
      </c>
      <c r="AU360" s="96">
        <f>INDEX('P-07 HACCP score'!$C$3:$E$7,MATCH(F360,'P-07 HACCP score'!$B$3:$B$7,0),MATCH('D-14 Impact'!B$2,'P-07 HACCP score'!$C$2:$E$2,0))</f>
        <v>0</v>
      </c>
      <c r="AV360" s="96">
        <f>INDEX('P-07 HACCP score'!$C$3:$E$7,MATCH(G360,'P-07 HACCP score'!$B$3:$B$7,0),MATCH('D-14 Impact'!C$2,'P-07 HACCP score'!$C$2:$E$2,0))</f>
        <v>0</v>
      </c>
      <c r="AW360" s="96">
        <f>INDEX('P-07 HACCP score'!$C$3:$E$7,MATCH(H360,'P-07 HACCP score'!$B$3:$B$7,0),MATCH('D-14 Impact'!D$2,'P-07 HACCP score'!$C$2:$E$2,0))</f>
        <v>0</v>
      </c>
      <c r="AX360" s="96">
        <f>INDEX('P-07 HACCP score'!$C$3:$E$7,MATCH(I360,'P-07 HACCP score'!$B$3:$B$7,0),MATCH('D-14 Impact'!E$2,'P-07 HACCP score'!$C$2:$E$2,0))</f>
        <v>0</v>
      </c>
      <c r="AY360" s="96">
        <f>INDEX('P-07 HACCP score'!$C$3:$E$7,MATCH(J360,'P-07 HACCP score'!$B$3:$B$7,0),MATCH('D-14 Impact'!F$2,'P-07 HACCP score'!$C$2:$E$2,0))</f>
        <v>0</v>
      </c>
      <c r="AZ360" s="96">
        <f>INDEX('P-07 HACCP score'!$C$3:$E$7,MATCH(K360,'P-07 HACCP score'!$B$3:$B$7,0),MATCH('D-14 Impact'!G$2,'P-07 HACCP score'!$C$2:$E$2,0))</f>
        <v>0</v>
      </c>
      <c r="BA360" s="96">
        <f>INDEX('P-07 HACCP score'!$C$3:$E$7,MATCH(L360,'P-07 HACCP score'!$B$3:$B$7,0),MATCH('D-14 Impact'!H$2,'P-07 HACCP score'!$C$2:$E$2,0))</f>
        <v>0</v>
      </c>
      <c r="BB360" s="96">
        <f>INDEX('P-07 HACCP score'!$C$3:$E$7,MATCH(M360,'P-07 HACCP score'!$B$3:$B$7,0),MATCH('D-14 Impact'!I$2,'P-07 HACCP score'!$C$2:$E$2,0))</f>
        <v>0</v>
      </c>
      <c r="BC360" s="96">
        <f>INDEX('P-07 HACCP score'!$C$3:$E$7,MATCH(N360,'P-07 HACCP score'!$B$3:$B$7,0),MATCH('D-14 Impact'!J$2,'P-07 HACCP score'!$C$2:$E$2,0))</f>
        <v>0</v>
      </c>
      <c r="BD360" s="96">
        <f>INDEX('P-07 HACCP score'!$C$3:$E$7,MATCH(O360,'P-07 HACCP score'!$B$3:$B$7,0),MATCH('D-14 Impact'!K$2,'P-07 HACCP score'!$C$2:$E$2,0))</f>
        <v>0</v>
      </c>
      <c r="BE360" s="96">
        <f>INDEX('P-07 HACCP score'!$C$3:$E$7,MATCH(P360,'P-07 HACCP score'!$B$3:$B$7,0),MATCH('D-14 Impact'!L$2,'P-07 HACCP score'!$C$2:$E$2,0))</f>
        <v>0</v>
      </c>
      <c r="BF360" s="96">
        <f>INDEX('P-07 HACCP score'!$C$3:$E$7,MATCH(Q360,'P-07 HACCP score'!$B$3:$B$7,0),MATCH('D-14 Impact'!M$2,'P-07 HACCP score'!$C$2:$E$2,0))</f>
        <v>25</v>
      </c>
      <c r="BG360" s="96">
        <f>INDEX('P-07 HACCP score'!$C$3:$E$7,MATCH(R360,'P-07 HACCP score'!$B$3:$B$7,0),MATCH('D-14 Impact'!N$2,'P-07 HACCP score'!$C$2:$E$2,0))</f>
        <v>5</v>
      </c>
      <c r="BH360" s="96">
        <f>INDEX('P-07 HACCP score'!$C$3:$E$7,MATCH(S360,'P-07 HACCP score'!$B$3:$B$7,0),MATCH('D-14 Impact'!O$2,'P-07 HACCP score'!$C$2:$E$2,0))</f>
        <v>9</v>
      </c>
      <c r="BI360" s="96">
        <f>INDEX('P-07 HACCP score'!$C$3:$E$7,MATCH(T360,'P-07 HACCP score'!$B$3:$B$7,0),MATCH('D-14 Impact'!P$2,'P-07 HACCP score'!$C$2:$E$2,0))</f>
        <v>3</v>
      </c>
      <c r="BJ360" s="96">
        <f>INDEX('P-07 HACCP score'!$C$3:$E$7,MATCH(U360,'P-07 HACCP score'!$B$3:$B$7,0),MATCH('D-14 Impact'!Q$2,'P-07 HACCP score'!$C$2:$E$2,0))</f>
        <v>0</v>
      </c>
      <c r="BK360" s="96">
        <f>INDEX('P-07 HACCP score'!$C$3:$E$7,MATCH(V360,'P-07 HACCP score'!$B$3:$B$7,0),MATCH('D-14 Impact'!R$2,'P-07 HACCP score'!$C$2:$E$2,0))</f>
        <v>0</v>
      </c>
      <c r="BL360" s="96">
        <f>INDEX('P-07 HACCP score'!$C$3:$E$7,MATCH(W360,'P-07 HACCP score'!$B$3:$B$7,0),MATCH('D-14 Impact'!S$2,'P-07 HACCP score'!$C$2:$E$2,0))</f>
        <v>0</v>
      </c>
      <c r="BM360" s="96">
        <f>INDEX('P-07 HACCP score'!$C$3:$E$7,MATCH(X360,'P-07 HACCP score'!$B$3:$B$7,0),MATCH('D-14 Impact'!T$2,'P-07 HACCP score'!$C$2:$E$2,0))</f>
        <v>0</v>
      </c>
      <c r="BN360" s="96">
        <f>INDEX('P-07 HACCP score'!$C$3:$E$7,MATCH(Y360,'P-07 HACCP score'!$B$3:$B$7,0),MATCH('D-14 Impact'!U$2,'P-07 HACCP score'!$C$2:$E$2,0))</f>
        <v>0</v>
      </c>
      <c r="BO360" s="96">
        <f>INDEX('P-07 HACCP score'!$C$3:$E$7,MATCH(Z360,'P-07 HACCP score'!$B$3:$B$7,0),MATCH('D-14 Impact'!V$2,'P-07 HACCP score'!$C$2:$E$2,0))</f>
        <v>0</v>
      </c>
      <c r="BP360" s="96">
        <f>INDEX('P-07 HACCP score'!$C$3:$E$7,MATCH(AA360,'P-07 HACCP score'!$B$3:$B$7,0),MATCH('D-14 Impact'!W$2,'P-07 HACCP score'!$C$2:$E$2,0))</f>
        <v>0</v>
      </c>
      <c r="BQ360" s="96">
        <f>INDEX('P-07 HACCP score'!$C$3:$E$7,MATCH(AB360,'P-07 HACCP score'!$B$3:$B$7,0),MATCH('D-14 Impact'!X$2,'P-07 HACCP score'!$C$2:$E$2,0))</f>
        <v>0</v>
      </c>
      <c r="BR360" s="96">
        <f>INDEX('P-07 HACCP score'!$C$3:$E$7,MATCH(AC360,'P-07 HACCP score'!$B$3:$B$7,0),MATCH('D-14 Impact'!Y$2,'P-07 HACCP score'!$C$2:$E$2,0))</f>
        <v>0</v>
      </c>
      <c r="BS360" s="96">
        <f>INDEX('P-07 HACCP score'!$C$3:$E$7,MATCH(AD360,'P-07 HACCP score'!$B$3:$B$7,0),MATCH('D-14 Impact'!Z$2,'P-07 HACCP score'!$C$2:$E$2,0))</f>
        <v>0</v>
      </c>
      <c r="BT360" s="96">
        <f>INDEX('P-07 HACCP score'!$C$3:$E$7,MATCH(AE360,'P-07 HACCP score'!$B$3:$B$7,0),MATCH('D-14 Impact'!AA$2,'P-07 HACCP score'!$C$2:$E$2,0))</f>
        <v>0</v>
      </c>
      <c r="BU360" s="96">
        <f>INDEX('P-07 HACCP score'!$C$3:$E$7,MATCH(AF360,'P-07 HACCP score'!$B$3:$B$7,0),MATCH('D-14 Impact'!AB$2,'P-07 HACCP score'!$C$2:$E$2,0))</f>
        <v>0</v>
      </c>
      <c r="BV360" s="96">
        <f>INDEX('P-07 HACCP score'!$C$3:$E$7,MATCH(AG360,'P-07 HACCP score'!$B$3:$B$7,0),MATCH('D-14 Impact'!AC$2,'P-07 HACCP score'!$C$2:$E$2,0))</f>
        <v>0</v>
      </c>
      <c r="BW360" s="96">
        <f>INDEX('P-07 HACCP score'!$C$3:$E$7,MATCH(AH360,'P-07 HACCP score'!$B$3:$B$7,0),MATCH('D-14 Impact'!AD$2,'P-07 HACCP score'!$C$2:$E$2,0))</f>
        <v>0</v>
      </c>
    </row>
    <row r="361" spans="1:75" s="2" customFormat="1" x14ac:dyDescent="0.45">
      <c r="A361" s="72">
        <v>53160</v>
      </c>
      <c r="B361" s="7" t="s">
        <v>501</v>
      </c>
      <c r="C361" s="45" t="s">
        <v>606</v>
      </c>
      <c r="D361" s="44" t="s">
        <v>16</v>
      </c>
      <c r="E361" s="23" t="s">
        <v>6</v>
      </c>
      <c r="F361" s="24"/>
      <c r="G361" s="24"/>
      <c r="H361" s="33"/>
      <c r="I361" s="33"/>
      <c r="J361" s="33"/>
      <c r="K361" s="33"/>
      <c r="L361" s="33"/>
      <c r="M361" s="24"/>
      <c r="N361" s="24"/>
      <c r="O361" s="24"/>
      <c r="P361" s="24"/>
      <c r="Q361" s="24" t="s">
        <v>6</v>
      </c>
      <c r="R361" s="24" t="s">
        <v>6</v>
      </c>
      <c r="S361" s="109" t="s">
        <v>67</v>
      </c>
      <c r="T361" s="24" t="s">
        <v>6</v>
      </c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39"/>
      <c r="AI361" s="64">
        <f t="shared" si="36"/>
        <v>1</v>
      </c>
      <c r="AJ361" s="65">
        <f t="shared" si="37"/>
        <v>0</v>
      </c>
      <c r="AK361" s="73" t="str">
        <f t="shared" si="38"/>
        <v>LOW</v>
      </c>
      <c r="AL361" s="67" t="str">
        <f t="shared" si="39"/>
        <v>N</v>
      </c>
      <c r="AM361" s="98" t="s">
        <v>679</v>
      </c>
      <c r="AN361" s="68" t="str">
        <f t="shared" si="40"/>
        <v>MEDIUM</v>
      </c>
      <c r="AO361" s="74" t="s">
        <v>8</v>
      </c>
      <c r="AP361" s="69" t="s">
        <v>7</v>
      </c>
      <c r="AQ361" s="71" t="s">
        <v>7</v>
      </c>
      <c r="AR361" s="70" t="str">
        <f t="shared" si="43"/>
        <v>N</v>
      </c>
      <c r="AS361" s="71" t="str">
        <f t="shared" si="41"/>
        <v>MEDIUM</v>
      </c>
      <c r="AT361" s="96">
        <f>INDEX('P-07 HACCP score'!$C$3:$E$7,MATCH(E361,'P-07 HACCP score'!$B$3:$B$7,0),MATCH('D-14 Impact'!A$2,'P-07 HACCP score'!$C$2:$E$2,0))</f>
        <v>3</v>
      </c>
      <c r="AU361" s="96">
        <f>INDEX('P-07 HACCP score'!$C$3:$E$7,MATCH(F361,'P-07 HACCP score'!$B$3:$B$7,0),MATCH('D-14 Impact'!B$2,'P-07 HACCP score'!$C$2:$E$2,0))</f>
        <v>0</v>
      </c>
      <c r="AV361" s="96">
        <f>INDEX('P-07 HACCP score'!$C$3:$E$7,MATCH(G361,'P-07 HACCP score'!$B$3:$B$7,0),MATCH('D-14 Impact'!C$2,'P-07 HACCP score'!$C$2:$E$2,0))</f>
        <v>0</v>
      </c>
      <c r="AW361" s="96">
        <f>INDEX('P-07 HACCP score'!$C$3:$E$7,MATCH(H361,'P-07 HACCP score'!$B$3:$B$7,0),MATCH('D-14 Impact'!D$2,'P-07 HACCP score'!$C$2:$E$2,0))</f>
        <v>0</v>
      </c>
      <c r="AX361" s="96">
        <f>INDEX('P-07 HACCP score'!$C$3:$E$7,MATCH(I361,'P-07 HACCP score'!$B$3:$B$7,0),MATCH('D-14 Impact'!E$2,'P-07 HACCP score'!$C$2:$E$2,0))</f>
        <v>0</v>
      </c>
      <c r="AY361" s="96">
        <f>INDEX('P-07 HACCP score'!$C$3:$E$7,MATCH(J361,'P-07 HACCP score'!$B$3:$B$7,0),MATCH('D-14 Impact'!F$2,'P-07 HACCP score'!$C$2:$E$2,0))</f>
        <v>0</v>
      </c>
      <c r="AZ361" s="96">
        <f>INDEX('P-07 HACCP score'!$C$3:$E$7,MATCH(K361,'P-07 HACCP score'!$B$3:$B$7,0),MATCH('D-14 Impact'!G$2,'P-07 HACCP score'!$C$2:$E$2,0))</f>
        <v>0</v>
      </c>
      <c r="BA361" s="96">
        <f>INDEX('P-07 HACCP score'!$C$3:$E$7,MATCH(L361,'P-07 HACCP score'!$B$3:$B$7,0),MATCH('D-14 Impact'!H$2,'P-07 HACCP score'!$C$2:$E$2,0))</f>
        <v>0</v>
      </c>
      <c r="BB361" s="96">
        <f>INDEX('P-07 HACCP score'!$C$3:$E$7,MATCH(M361,'P-07 HACCP score'!$B$3:$B$7,0),MATCH('D-14 Impact'!I$2,'P-07 HACCP score'!$C$2:$E$2,0))</f>
        <v>0</v>
      </c>
      <c r="BC361" s="96">
        <f>INDEX('P-07 HACCP score'!$C$3:$E$7,MATCH(N361,'P-07 HACCP score'!$B$3:$B$7,0),MATCH('D-14 Impact'!J$2,'P-07 HACCP score'!$C$2:$E$2,0))</f>
        <v>0</v>
      </c>
      <c r="BD361" s="96">
        <f>INDEX('P-07 HACCP score'!$C$3:$E$7,MATCH(O361,'P-07 HACCP score'!$B$3:$B$7,0),MATCH('D-14 Impact'!K$2,'P-07 HACCP score'!$C$2:$E$2,0))</f>
        <v>0</v>
      </c>
      <c r="BE361" s="96">
        <f>INDEX('P-07 HACCP score'!$C$3:$E$7,MATCH(P361,'P-07 HACCP score'!$B$3:$B$7,0),MATCH('D-14 Impact'!L$2,'P-07 HACCP score'!$C$2:$E$2,0))</f>
        <v>0</v>
      </c>
      <c r="BF361" s="96">
        <f>INDEX('P-07 HACCP score'!$C$3:$E$7,MATCH(Q361,'P-07 HACCP score'!$B$3:$B$7,0),MATCH('D-14 Impact'!M$2,'P-07 HACCP score'!$C$2:$E$2,0))</f>
        <v>5</v>
      </c>
      <c r="BG361" s="96">
        <f>INDEX('P-07 HACCP score'!$C$3:$E$7,MATCH(R361,'P-07 HACCP score'!$B$3:$B$7,0),MATCH('D-14 Impact'!N$2,'P-07 HACCP score'!$C$2:$E$2,0))</f>
        <v>1</v>
      </c>
      <c r="BH361" s="96">
        <f>INDEX('P-07 HACCP score'!$C$3:$E$7,MATCH(S361,'P-07 HACCP score'!$B$3:$B$7,0),MATCH('D-14 Impact'!O$2,'P-07 HACCP score'!$C$2:$E$2,0))</f>
        <v>1.5</v>
      </c>
      <c r="BI361" s="96">
        <f>INDEX('P-07 HACCP score'!$C$3:$E$7,MATCH(T361,'P-07 HACCP score'!$B$3:$B$7,0),MATCH('D-14 Impact'!P$2,'P-07 HACCP score'!$C$2:$E$2,0))</f>
        <v>3</v>
      </c>
      <c r="BJ361" s="96">
        <f>INDEX('P-07 HACCP score'!$C$3:$E$7,MATCH(U361,'P-07 HACCP score'!$B$3:$B$7,0),MATCH('D-14 Impact'!Q$2,'P-07 HACCP score'!$C$2:$E$2,0))</f>
        <v>0</v>
      </c>
      <c r="BK361" s="96">
        <f>INDEX('P-07 HACCP score'!$C$3:$E$7,MATCH(V361,'P-07 HACCP score'!$B$3:$B$7,0),MATCH('D-14 Impact'!R$2,'P-07 HACCP score'!$C$2:$E$2,0))</f>
        <v>0</v>
      </c>
      <c r="BL361" s="96">
        <f>INDEX('P-07 HACCP score'!$C$3:$E$7,MATCH(W361,'P-07 HACCP score'!$B$3:$B$7,0),MATCH('D-14 Impact'!S$2,'P-07 HACCP score'!$C$2:$E$2,0))</f>
        <v>0</v>
      </c>
      <c r="BM361" s="96">
        <f>INDEX('P-07 HACCP score'!$C$3:$E$7,MATCH(X361,'P-07 HACCP score'!$B$3:$B$7,0),MATCH('D-14 Impact'!T$2,'P-07 HACCP score'!$C$2:$E$2,0))</f>
        <v>0</v>
      </c>
      <c r="BN361" s="96">
        <f>INDEX('P-07 HACCP score'!$C$3:$E$7,MATCH(Y361,'P-07 HACCP score'!$B$3:$B$7,0),MATCH('D-14 Impact'!U$2,'P-07 HACCP score'!$C$2:$E$2,0))</f>
        <v>0</v>
      </c>
      <c r="BO361" s="96">
        <f>INDEX('P-07 HACCP score'!$C$3:$E$7,MATCH(Z361,'P-07 HACCP score'!$B$3:$B$7,0),MATCH('D-14 Impact'!V$2,'P-07 HACCP score'!$C$2:$E$2,0))</f>
        <v>0</v>
      </c>
      <c r="BP361" s="96">
        <f>INDEX('P-07 HACCP score'!$C$3:$E$7,MATCH(AA361,'P-07 HACCP score'!$B$3:$B$7,0),MATCH('D-14 Impact'!W$2,'P-07 HACCP score'!$C$2:$E$2,0))</f>
        <v>0</v>
      </c>
      <c r="BQ361" s="96">
        <f>INDEX('P-07 HACCP score'!$C$3:$E$7,MATCH(AB361,'P-07 HACCP score'!$B$3:$B$7,0),MATCH('D-14 Impact'!X$2,'P-07 HACCP score'!$C$2:$E$2,0))</f>
        <v>0</v>
      </c>
      <c r="BR361" s="96">
        <f>INDEX('P-07 HACCP score'!$C$3:$E$7,MATCH(AC361,'P-07 HACCP score'!$B$3:$B$7,0),MATCH('D-14 Impact'!Y$2,'P-07 HACCP score'!$C$2:$E$2,0))</f>
        <v>0</v>
      </c>
      <c r="BS361" s="96">
        <f>INDEX('P-07 HACCP score'!$C$3:$E$7,MATCH(AD361,'P-07 HACCP score'!$B$3:$B$7,0),MATCH('D-14 Impact'!Z$2,'P-07 HACCP score'!$C$2:$E$2,0))</f>
        <v>0</v>
      </c>
      <c r="BT361" s="96">
        <f>INDEX('P-07 HACCP score'!$C$3:$E$7,MATCH(AE361,'P-07 HACCP score'!$B$3:$B$7,0),MATCH('D-14 Impact'!AA$2,'P-07 HACCP score'!$C$2:$E$2,0))</f>
        <v>0</v>
      </c>
      <c r="BU361" s="96">
        <f>INDEX('P-07 HACCP score'!$C$3:$E$7,MATCH(AF361,'P-07 HACCP score'!$B$3:$B$7,0),MATCH('D-14 Impact'!AB$2,'P-07 HACCP score'!$C$2:$E$2,0))</f>
        <v>0</v>
      </c>
      <c r="BV361" s="96">
        <f>INDEX('P-07 HACCP score'!$C$3:$E$7,MATCH(AG361,'P-07 HACCP score'!$B$3:$B$7,0),MATCH('D-14 Impact'!AC$2,'P-07 HACCP score'!$C$2:$E$2,0))</f>
        <v>0</v>
      </c>
      <c r="BW361" s="96">
        <f>INDEX('P-07 HACCP score'!$C$3:$E$7,MATCH(AH361,'P-07 HACCP score'!$B$3:$B$7,0),MATCH('D-14 Impact'!AD$2,'P-07 HACCP score'!$C$2:$E$2,0))</f>
        <v>0</v>
      </c>
    </row>
    <row r="362" spans="1:75" s="2" customFormat="1" x14ac:dyDescent="0.45">
      <c r="A362" s="72">
        <v>51190</v>
      </c>
      <c r="B362" s="7" t="s">
        <v>710</v>
      </c>
      <c r="C362" s="45" t="s">
        <v>631</v>
      </c>
      <c r="D362" s="44" t="s">
        <v>16</v>
      </c>
      <c r="E362" s="23" t="s">
        <v>67</v>
      </c>
      <c r="F362" s="24" t="s">
        <v>6</v>
      </c>
      <c r="G362" s="24"/>
      <c r="H362" s="33"/>
      <c r="I362" s="33"/>
      <c r="J362" s="33"/>
      <c r="K362" s="33"/>
      <c r="L362" s="33"/>
      <c r="M362" s="24"/>
      <c r="N362" s="24" t="s">
        <v>9</v>
      </c>
      <c r="O362" s="24" t="s">
        <v>9</v>
      </c>
      <c r="P362" s="24"/>
      <c r="Q362" s="24" t="s">
        <v>6</v>
      </c>
      <c r="R362" s="24"/>
      <c r="S362" s="24"/>
      <c r="T362" s="24"/>
      <c r="U362" s="24"/>
      <c r="V362" s="24"/>
      <c r="W362" s="24"/>
      <c r="X362" s="24" t="s">
        <v>9</v>
      </c>
      <c r="Y362" s="24"/>
      <c r="Z362" s="24"/>
      <c r="AA362" s="24"/>
      <c r="AB362" s="24"/>
      <c r="AC362" s="24"/>
      <c r="AD362" s="24"/>
      <c r="AE362" s="24"/>
      <c r="AF362" s="24"/>
      <c r="AG362" s="24"/>
      <c r="AH362" s="39"/>
      <c r="AI362" s="64">
        <f t="shared" si="36"/>
        <v>4</v>
      </c>
      <c r="AJ362" s="65">
        <f t="shared" si="37"/>
        <v>0</v>
      </c>
      <c r="AK362" s="73" t="str">
        <f t="shared" si="38"/>
        <v>MEDIUM</v>
      </c>
      <c r="AL362" s="67" t="str">
        <f t="shared" si="39"/>
        <v>N</v>
      </c>
      <c r="AM362" s="98" t="s">
        <v>7</v>
      </c>
      <c r="AN362" s="68" t="str">
        <f t="shared" si="40"/>
        <v>MEDIUM</v>
      </c>
      <c r="AO362" s="74" t="s">
        <v>6</v>
      </c>
      <c r="AP362" s="69" t="s">
        <v>7</v>
      </c>
      <c r="AQ362" s="71" t="s">
        <v>7</v>
      </c>
      <c r="AR362" s="70" t="str">
        <f t="shared" si="43"/>
        <v>N</v>
      </c>
      <c r="AS362" s="71" t="str">
        <f t="shared" si="41"/>
        <v>MEDIUM</v>
      </c>
      <c r="AT362" s="96">
        <f>INDEX('P-07 HACCP score'!$C$3:$E$7,MATCH(E362,'P-07 HACCP score'!$B$3:$B$7,0),MATCH('D-14 Impact'!A$2,'P-07 HACCP score'!$C$2:$E$2,0))</f>
        <v>1.5</v>
      </c>
      <c r="AU362" s="96">
        <f>INDEX('P-07 HACCP score'!$C$3:$E$7,MATCH(F362,'P-07 HACCP score'!$B$3:$B$7,0),MATCH('D-14 Impact'!B$2,'P-07 HACCP score'!$C$2:$E$2,0))</f>
        <v>5</v>
      </c>
      <c r="AV362" s="96">
        <f>INDEX('P-07 HACCP score'!$C$3:$E$7,MATCH(G362,'P-07 HACCP score'!$B$3:$B$7,0),MATCH('D-14 Impact'!C$2,'P-07 HACCP score'!$C$2:$E$2,0))</f>
        <v>0</v>
      </c>
      <c r="AW362" s="96">
        <f>INDEX('P-07 HACCP score'!$C$3:$E$7,MATCH(H362,'P-07 HACCP score'!$B$3:$B$7,0),MATCH('D-14 Impact'!D$2,'P-07 HACCP score'!$C$2:$E$2,0))</f>
        <v>0</v>
      </c>
      <c r="AX362" s="96">
        <f>INDEX('P-07 HACCP score'!$C$3:$E$7,MATCH(I362,'P-07 HACCP score'!$B$3:$B$7,0),MATCH('D-14 Impact'!E$2,'P-07 HACCP score'!$C$2:$E$2,0))</f>
        <v>0</v>
      </c>
      <c r="AY362" s="96">
        <f>INDEX('P-07 HACCP score'!$C$3:$E$7,MATCH(J362,'P-07 HACCP score'!$B$3:$B$7,0),MATCH('D-14 Impact'!F$2,'P-07 HACCP score'!$C$2:$E$2,0))</f>
        <v>0</v>
      </c>
      <c r="AZ362" s="96">
        <f>INDEX('P-07 HACCP score'!$C$3:$E$7,MATCH(K362,'P-07 HACCP score'!$B$3:$B$7,0),MATCH('D-14 Impact'!G$2,'P-07 HACCP score'!$C$2:$E$2,0))</f>
        <v>0</v>
      </c>
      <c r="BA362" s="96">
        <f>INDEX('P-07 HACCP score'!$C$3:$E$7,MATCH(L362,'P-07 HACCP score'!$B$3:$B$7,0),MATCH('D-14 Impact'!H$2,'P-07 HACCP score'!$C$2:$E$2,0))</f>
        <v>0</v>
      </c>
      <c r="BB362" s="96">
        <f>INDEX('P-07 HACCP score'!$C$3:$E$7,MATCH(M362,'P-07 HACCP score'!$B$3:$B$7,0),MATCH('D-14 Impact'!I$2,'P-07 HACCP score'!$C$2:$E$2,0))</f>
        <v>0</v>
      </c>
      <c r="BC362" s="96">
        <f>INDEX('P-07 HACCP score'!$C$3:$E$7,MATCH(N362,'P-07 HACCP score'!$B$3:$B$7,0),MATCH('D-14 Impact'!J$2,'P-07 HACCP score'!$C$2:$E$2,0))</f>
        <v>9</v>
      </c>
      <c r="BD362" s="96">
        <f>INDEX('P-07 HACCP score'!$C$3:$E$7,MATCH(O362,'P-07 HACCP score'!$B$3:$B$7,0),MATCH('D-14 Impact'!K$2,'P-07 HACCP score'!$C$2:$E$2,0))</f>
        <v>9</v>
      </c>
      <c r="BE362" s="96">
        <f>INDEX('P-07 HACCP score'!$C$3:$E$7,MATCH(P362,'P-07 HACCP score'!$B$3:$B$7,0),MATCH('D-14 Impact'!L$2,'P-07 HACCP score'!$C$2:$E$2,0))</f>
        <v>0</v>
      </c>
      <c r="BF362" s="96">
        <f>INDEX('P-07 HACCP score'!$C$3:$E$7,MATCH(Q362,'P-07 HACCP score'!$B$3:$B$7,0),MATCH('D-14 Impact'!M$2,'P-07 HACCP score'!$C$2:$E$2,0))</f>
        <v>5</v>
      </c>
      <c r="BG362" s="96">
        <f>INDEX('P-07 HACCP score'!$C$3:$E$7,MATCH(R362,'P-07 HACCP score'!$B$3:$B$7,0),MATCH('D-14 Impact'!N$2,'P-07 HACCP score'!$C$2:$E$2,0))</f>
        <v>0</v>
      </c>
      <c r="BH362" s="96">
        <f>INDEX('P-07 HACCP score'!$C$3:$E$7,MATCH(S362,'P-07 HACCP score'!$B$3:$B$7,0),MATCH('D-14 Impact'!O$2,'P-07 HACCP score'!$C$2:$E$2,0))</f>
        <v>0</v>
      </c>
      <c r="BI362" s="96">
        <f>INDEX('P-07 HACCP score'!$C$3:$E$7,MATCH(T362,'P-07 HACCP score'!$B$3:$B$7,0),MATCH('D-14 Impact'!P$2,'P-07 HACCP score'!$C$2:$E$2,0))</f>
        <v>0</v>
      </c>
      <c r="BJ362" s="96">
        <f>INDEX('P-07 HACCP score'!$C$3:$E$7,MATCH(U362,'P-07 HACCP score'!$B$3:$B$7,0),MATCH('D-14 Impact'!Q$2,'P-07 HACCP score'!$C$2:$E$2,0))</f>
        <v>0</v>
      </c>
      <c r="BK362" s="96">
        <f>INDEX('P-07 HACCP score'!$C$3:$E$7,MATCH(V362,'P-07 HACCP score'!$B$3:$B$7,0),MATCH('D-14 Impact'!R$2,'P-07 HACCP score'!$C$2:$E$2,0))</f>
        <v>0</v>
      </c>
      <c r="BL362" s="96">
        <f>INDEX('P-07 HACCP score'!$C$3:$E$7,MATCH(W362,'P-07 HACCP score'!$B$3:$B$7,0),MATCH('D-14 Impact'!S$2,'P-07 HACCP score'!$C$2:$E$2,0))</f>
        <v>0</v>
      </c>
      <c r="BM362" s="96">
        <f>INDEX('P-07 HACCP score'!$C$3:$E$7,MATCH(X362,'P-07 HACCP score'!$B$3:$B$7,0),MATCH('D-14 Impact'!T$2,'P-07 HACCP score'!$C$2:$E$2,0))</f>
        <v>9</v>
      </c>
      <c r="BN362" s="96">
        <f>INDEX('P-07 HACCP score'!$C$3:$E$7,MATCH(Y362,'P-07 HACCP score'!$B$3:$B$7,0),MATCH('D-14 Impact'!U$2,'P-07 HACCP score'!$C$2:$E$2,0))</f>
        <v>0</v>
      </c>
      <c r="BO362" s="96">
        <f>INDEX('P-07 HACCP score'!$C$3:$E$7,MATCH(Z362,'P-07 HACCP score'!$B$3:$B$7,0),MATCH('D-14 Impact'!V$2,'P-07 HACCP score'!$C$2:$E$2,0))</f>
        <v>0</v>
      </c>
      <c r="BP362" s="96">
        <f>INDEX('P-07 HACCP score'!$C$3:$E$7,MATCH(AA362,'P-07 HACCP score'!$B$3:$B$7,0),MATCH('D-14 Impact'!W$2,'P-07 HACCP score'!$C$2:$E$2,0))</f>
        <v>0</v>
      </c>
      <c r="BQ362" s="96">
        <f>INDEX('P-07 HACCP score'!$C$3:$E$7,MATCH(AB362,'P-07 HACCP score'!$B$3:$B$7,0),MATCH('D-14 Impact'!X$2,'P-07 HACCP score'!$C$2:$E$2,0))</f>
        <v>0</v>
      </c>
      <c r="BR362" s="96">
        <f>INDEX('P-07 HACCP score'!$C$3:$E$7,MATCH(AC362,'P-07 HACCP score'!$B$3:$B$7,0),MATCH('D-14 Impact'!Y$2,'P-07 HACCP score'!$C$2:$E$2,0))</f>
        <v>0</v>
      </c>
      <c r="BS362" s="96">
        <f>INDEX('P-07 HACCP score'!$C$3:$E$7,MATCH(AD362,'P-07 HACCP score'!$B$3:$B$7,0),MATCH('D-14 Impact'!Z$2,'P-07 HACCP score'!$C$2:$E$2,0))</f>
        <v>0</v>
      </c>
      <c r="BT362" s="96">
        <f>INDEX('P-07 HACCP score'!$C$3:$E$7,MATCH(AE362,'P-07 HACCP score'!$B$3:$B$7,0),MATCH('D-14 Impact'!AA$2,'P-07 HACCP score'!$C$2:$E$2,0))</f>
        <v>0</v>
      </c>
      <c r="BU362" s="96">
        <f>INDEX('P-07 HACCP score'!$C$3:$E$7,MATCH(AF362,'P-07 HACCP score'!$B$3:$B$7,0),MATCH('D-14 Impact'!AB$2,'P-07 HACCP score'!$C$2:$E$2,0))</f>
        <v>0</v>
      </c>
      <c r="BV362" s="96">
        <f>INDEX('P-07 HACCP score'!$C$3:$E$7,MATCH(AG362,'P-07 HACCP score'!$B$3:$B$7,0),MATCH('D-14 Impact'!AC$2,'P-07 HACCP score'!$C$2:$E$2,0))</f>
        <v>0</v>
      </c>
      <c r="BW362" s="96">
        <f>INDEX('P-07 HACCP score'!$C$3:$E$7,MATCH(AH362,'P-07 HACCP score'!$B$3:$B$7,0),MATCH('D-14 Impact'!AD$2,'P-07 HACCP score'!$C$2:$E$2,0))</f>
        <v>0</v>
      </c>
    </row>
    <row r="363" spans="1:75" s="2" customFormat="1" x14ac:dyDescent="0.45">
      <c r="A363" s="72">
        <v>51191</v>
      </c>
      <c r="B363" s="7" t="s">
        <v>711</v>
      </c>
      <c r="C363" s="45" t="s">
        <v>631</v>
      </c>
      <c r="D363" s="44">
        <v>2</v>
      </c>
      <c r="E363" s="23"/>
      <c r="F363" s="24" t="s">
        <v>6</v>
      </c>
      <c r="G363" s="24"/>
      <c r="H363" s="33"/>
      <c r="I363" s="33"/>
      <c r="J363" s="33"/>
      <c r="K363" s="33"/>
      <c r="L363" s="33"/>
      <c r="M363" s="24"/>
      <c r="N363" s="24" t="s">
        <v>9</v>
      </c>
      <c r="O363" s="24" t="s">
        <v>9</v>
      </c>
      <c r="P363" s="24"/>
      <c r="Q363" s="24" t="s">
        <v>6</v>
      </c>
      <c r="R363" s="24"/>
      <c r="S363" s="24"/>
      <c r="T363" s="24"/>
      <c r="U363" s="24"/>
      <c r="V363" s="24"/>
      <c r="W363" s="24"/>
      <c r="X363" s="24" t="s">
        <v>9</v>
      </c>
      <c r="Y363" s="24"/>
      <c r="Z363" s="24"/>
      <c r="AA363" s="24"/>
      <c r="AB363" s="24"/>
      <c r="AC363" s="24"/>
      <c r="AD363" s="24"/>
      <c r="AE363" s="24"/>
      <c r="AF363" s="24"/>
      <c r="AG363" s="24"/>
      <c r="AH363" s="39"/>
      <c r="AI363" s="64">
        <f t="shared" si="36"/>
        <v>4</v>
      </c>
      <c r="AJ363" s="65">
        <f t="shared" si="37"/>
        <v>0</v>
      </c>
      <c r="AK363" s="73" t="str">
        <f t="shared" si="38"/>
        <v>MEDIUM</v>
      </c>
      <c r="AL363" s="67" t="str">
        <f t="shared" si="39"/>
        <v>N</v>
      </c>
      <c r="AM363" s="98" t="s">
        <v>7</v>
      </c>
      <c r="AN363" s="68" t="str">
        <f t="shared" si="40"/>
        <v>MEDIUM</v>
      </c>
      <c r="AO363" s="74" t="s">
        <v>6</v>
      </c>
      <c r="AP363" s="69" t="s">
        <v>7</v>
      </c>
      <c r="AQ363" s="71" t="s">
        <v>7</v>
      </c>
      <c r="AR363" s="70" t="str">
        <f t="shared" si="43"/>
        <v>N</v>
      </c>
      <c r="AS363" s="71" t="str">
        <f t="shared" si="41"/>
        <v>MEDIUM</v>
      </c>
      <c r="AT363" s="96">
        <f>INDEX('P-07 HACCP score'!$C$3:$E$7,MATCH(E363,'P-07 HACCP score'!$B$3:$B$7,0),MATCH('D-14 Impact'!A$2,'P-07 HACCP score'!$C$2:$E$2,0))</f>
        <v>0</v>
      </c>
      <c r="AU363" s="96">
        <f>INDEX('P-07 HACCP score'!$C$3:$E$7,MATCH(F363,'P-07 HACCP score'!$B$3:$B$7,0),MATCH('D-14 Impact'!B$2,'P-07 HACCP score'!$C$2:$E$2,0))</f>
        <v>5</v>
      </c>
      <c r="AV363" s="96">
        <f>INDEX('P-07 HACCP score'!$C$3:$E$7,MATCH(G363,'P-07 HACCP score'!$B$3:$B$7,0),MATCH('D-14 Impact'!C$2,'P-07 HACCP score'!$C$2:$E$2,0))</f>
        <v>0</v>
      </c>
      <c r="AW363" s="96">
        <f>INDEX('P-07 HACCP score'!$C$3:$E$7,MATCH(H363,'P-07 HACCP score'!$B$3:$B$7,0),MATCH('D-14 Impact'!D$2,'P-07 HACCP score'!$C$2:$E$2,0))</f>
        <v>0</v>
      </c>
      <c r="AX363" s="96">
        <f>INDEX('P-07 HACCP score'!$C$3:$E$7,MATCH(I363,'P-07 HACCP score'!$B$3:$B$7,0),MATCH('D-14 Impact'!E$2,'P-07 HACCP score'!$C$2:$E$2,0))</f>
        <v>0</v>
      </c>
      <c r="AY363" s="96">
        <f>INDEX('P-07 HACCP score'!$C$3:$E$7,MATCH(J363,'P-07 HACCP score'!$B$3:$B$7,0),MATCH('D-14 Impact'!F$2,'P-07 HACCP score'!$C$2:$E$2,0))</f>
        <v>0</v>
      </c>
      <c r="AZ363" s="96">
        <f>INDEX('P-07 HACCP score'!$C$3:$E$7,MATCH(K363,'P-07 HACCP score'!$B$3:$B$7,0),MATCH('D-14 Impact'!G$2,'P-07 HACCP score'!$C$2:$E$2,0))</f>
        <v>0</v>
      </c>
      <c r="BA363" s="96">
        <f>INDEX('P-07 HACCP score'!$C$3:$E$7,MATCH(L363,'P-07 HACCP score'!$B$3:$B$7,0),MATCH('D-14 Impact'!H$2,'P-07 HACCP score'!$C$2:$E$2,0))</f>
        <v>0</v>
      </c>
      <c r="BB363" s="96">
        <f>INDEX('P-07 HACCP score'!$C$3:$E$7,MATCH(M363,'P-07 HACCP score'!$B$3:$B$7,0),MATCH('D-14 Impact'!I$2,'P-07 HACCP score'!$C$2:$E$2,0))</f>
        <v>0</v>
      </c>
      <c r="BC363" s="96">
        <f>INDEX('P-07 HACCP score'!$C$3:$E$7,MATCH(N363,'P-07 HACCP score'!$B$3:$B$7,0),MATCH('D-14 Impact'!J$2,'P-07 HACCP score'!$C$2:$E$2,0))</f>
        <v>9</v>
      </c>
      <c r="BD363" s="96">
        <f>INDEX('P-07 HACCP score'!$C$3:$E$7,MATCH(O363,'P-07 HACCP score'!$B$3:$B$7,0),MATCH('D-14 Impact'!K$2,'P-07 HACCP score'!$C$2:$E$2,0))</f>
        <v>9</v>
      </c>
      <c r="BE363" s="96">
        <f>INDEX('P-07 HACCP score'!$C$3:$E$7,MATCH(P363,'P-07 HACCP score'!$B$3:$B$7,0),MATCH('D-14 Impact'!L$2,'P-07 HACCP score'!$C$2:$E$2,0))</f>
        <v>0</v>
      </c>
      <c r="BF363" s="96">
        <f>INDEX('P-07 HACCP score'!$C$3:$E$7,MATCH(Q363,'P-07 HACCP score'!$B$3:$B$7,0),MATCH('D-14 Impact'!M$2,'P-07 HACCP score'!$C$2:$E$2,0))</f>
        <v>5</v>
      </c>
      <c r="BG363" s="96">
        <f>INDEX('P-07 HACCP score'!$C$3:$E$7,MATCH(R363,'P-07 HACCP score'!$B$3:$B$7,0),MATCH('D-14 Impact'!N$2,'P-07 HACCP score'!$C$2:$E$2,0))</f>
        <v>0</v>
      </c>
      <c r="BH363" s="96">
        <f>INDEX('P-07 HACCP score'!$C$3:$E$7,MATCH(S363,'P-07 HACCP score'!$B$3:$B$7,0),MATCH('D-14 Impact'!O$2,'P-07 HACCP score'!$C$2:$E$2,0))</f>
        <v>0</v>
      </c>
      <c r="BI363" s="96">
        <f>INDEX('P-07 HACCP score'!$C$3:$E$7,MATCH(T363,'P-07 HACCP score'!$B$3:$B$7,0),MATCH('D-14 Impact'!P$2,'P-07 HACCP score'!$C$2:$E$2,0))</f>
        <v>0</v>
      </c>
      <c r="BJ363" s="96">
        <f>INDEX('P-07 HACCP score'!$C$3:$E$7,MATCH(U363,'P-07 HACCP score'!$B$3:$B$7,0),MATCH('D-14 Impact'!Q$2,'P-07 HACCP score'!$C$2:$E$2,0))</f>
        <v>0</v>
      </c>
      <c r="BK363" s="96">
        <f>INDEX('P-07 HACCP score'!$C$3:$E$7,MATCH(V363,'P-07 HACCP score'!$B$3:$B$7,0),MATCH('D-14 Impact'!R$2,'P-07 HACCP score'!$C$2:$E$2,0))</f>
        <v>0</v>
      </c>
      <c r="BL363" s="96">
        <f>INDEX('P-07 HACCP score'!$C$3:$E$7,MATCH(W363,'P-07 HACCP score'!$B$3:$B$7,0),MATCH('D-14 Impact'!S$2,'P-07 HACCP score'!$C$2:$E$2,0))</f>
        <v>0</v>
      </c>
      <c r="BM363" s="96">
        <f>INDEX('P-07 HACCP score'!$C$3:$E$7,MATCH(X363,'P-07 HACCP score'!$B$3:$B$7,0),MATCH('D-14 Impact'!T$2,'P-07 HACCP score'!$C$2:$E$2,0))</f>
        <v>9</v>
      </c>
      <c r="BN363" s="96">
        <f>INDEX('P-07 HACCP score'!$C$3:$E$7,MATCH(Y363,'P-07 HACCP score'!$B$3:$B$7,0),MATCH('D-14 Impact'!U$2,'P-07 HACCP score'!$C$2:$E$2,0))</f>
        <v>0</v>
      </c>
      <c r="BO363" s="96">
        <f>INDEX('P-07 HACCP score'!$C$3:$E$7,MATCH(Z363,'P-07 HACCP score'!$B$3:$B$7,0),MATCH('D-14 Impact'!V$2,'P-07 HACCP score'!$C$2:$E$2,0))</f>
        <v>0</v>
      </c>
      <c r="BP363" s="96">
        <f>INDEX('P-07 HACCP score'!$C$3:$E$7,MATCH(AA363,'P-07 HACCP score'!$B$3:$B$7,0),MATCH('D-14 Impact'!W$2,'P-07 HACCP score'!$C$2:$E$2,0))</f>
        <v>0</v>
      </c>
      <c r="BQ363" s="96">
        <f>INDEX('P-07 HACCP score'!$C$3:$E$7,MATCH(AB363,'P-07 HACCP score'!$B$3:$B$7,0),MATCH('D-14 Impact'!X$2,'P-07 HACCP score'!$C$2:$E$2,0))</f>
        <v>0</v>
      </c>
      <c r="BR363" s="96">
        <f>INDEX('P-07 HACCP score'!$C$3:$E$7,MATCH(AC363,'P-07 HACCP score'!$B$3:$B$7,0),MATCH('D-14 Impact'!Y$2,'P-07 HACCP score'!$C$2:$E$2,0))</f>
        <v>0</v>
      </c>
      <c r="BS363" s="96">
        <f>INDEX('P-07 HACCP score'!$C$3:$E$7,MATCH(AD363,'P-07 HACCP score'!$B$3:$B$7,0),MATCH('D-14 Impact'!Z$2,'P-07 HACCP score'!$C$2:$E$2,0))</f>
        <v>0</v>
      </c>
      <c r="BT363" s="96">
        <f>INDEX('P-07 HACCP score'!$C$3:$E$7,MATCH(AE363,'P-07 HACCP score'!$B$3:$B$7,0),MATCH('D-14 Impact'!AA$2,'P-07 HACCP score'!$C$2:$E$2,0))</f>
        <v>0</v>
      </c>
      <c r="BU363" s="96">
        <f>INDEX('P-07 HACCP score'!$C$3:$E$7,MATCH(AF363,'P-07 HACCP score'!$B$3:$B$7,0),MATCH('D-14 Impact'!AB$2,'P-07 HACCP score'!$C$2:$E$2,0))</f>
        <v>0</v>
      </c>
      <c r="BV363" s="96">
        <f>INDEX('P-07 HACCP score'!$C$3:$E$7,MATCH(AG363,'P-07 HACCP score'!$B$3:$B$7,0),MATCH('D-14 Impact'!AC$2,'P-07 HACCP score'!$C$2:$E$2,0))</f>
        <v>0</v>
      </c>
      <c r="BW363" s="96">
        <f>INDEX('P-07 HACCP score'!$C$3:$E$7,MATCH(AH363,'P-07 HACCP score'!$B$3:$B$7,0),MATCH('D-14 Impact'!AD$2,'P-07 HACCP score'!$C$2:$E$2,0))</f>
        <v>0</v>
      </c>
    </row>
    <row r="364" spans="1:75" s="2" customFormat="1" x14ac:dyDescent="0.45">
      <c r="A364" s="72">
        <v>53170</v>
      </c>
      <c r="B364" s="7" t="s">
        <v>506</v>
      </c>
      <c r="C364" s="45" t="s">
        <v>606</v>
      </c>
      <c r="D364" s="44" t="s">
        <v>16</v>
      </c>
      <c r="E364" s="23" t="s">
        <v>6</v>
      </c>
      <c r="F364" s="24"/>
      <c r="G364" s="24"/>
      <c r="H364" s="33"/>
      <c r="I364" s="33"/>
      <c r="J364" s="33"/>
      <c r="K364" s="33"/>
      <c r="L364" s="33"/>
      <c r="M364" s="24"/>
      <c r="N364" s="24"/>
      <c r="O364" s="24"/>
      <c r="P364" s="24"/>
      <c r="Q364" s="24" t="s">
        <v>8</v>
      </c>
      <c r="R364" s="24" t="s">
        <v>6</v>
      </c>
      <c r="S364" s="109" t="s">
        <v>9</v>
      </c>
      <c r="T364" s="24" t="s">
        <v>6</v>
      </c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39"/>
      <c r="AI364" s="64">
        <f t="shared" si="36"/>
        <v>1</v>
      </c>
      <c r="AJ364" s="65">
        <f t="shared" si="37"/>
        <v>1</v>
      </c>
      <c r="AK364" s="73" t="str">
        <f t="shared" si="38"/>
        <v>HIGH</v>
      </c>
      <c r="AL364" s="67" t="str">
        <f t="shared" si="39"/>
        <v>N</v>
      </c>
      <c r="AM364" s="98" t="s">
        <v>7</v>
      </c>
      <c r="AN364" s="68" t="str">
        <f t="shared" si="40"/>
        <v>HIGH</v>
      </c>
      <c r="AO364" s="74" t="s">
        <v>6</v>
      </c>
      <c r="AP364" s="69" t="s">
        <v>679</v>
      </c>
      <c r="AQ364" s="71" t="s">
        <v>7</v>
      </c>
      <c r="AR364" s="70" t="str">
        <f t="shared" si="43"/>
        <v>N</v>
      </c>
      <c r="AS364" s="71" t="str">
        <f t="shared" si="41"/>
        <v>HIGH</v>
      </c>
      <c r="AT364" s="96">
        <f>INDEX('P-07 HACCP score'!$C$3:$E$7,MATCH(E364,'P-07 HACCP score'!$B$3:$B$7,0),MATCH('D-14 Impact'!A$2,'P-07 HACCP score'!$C$2:$E$2,0))</f>
        <v>3</v>
      </c>
      <c r="AU364" s="96">
        <f>INDEX('P-07 HACCP score'!$C$3:$E$7,MATCH(F364,'P-07 HACCP score'!$B$3:$B$7,0),MATCH('D-14 Impact'!B$2,'P-07 HACCP score'!$C$2:$E$2,0))</f>
        <v>0</v>
      </c>
      <c r="AV364" s="96">
        <f>INDEX('P-07 HACCP score'!$C$3:$E$7,MATCH(G364,'P-07 HACCP score'!$B$3:$B$7,0),MATCH('D-14 Impact'!C$2,'P-07 HACCP score'!$C$2:$E$2,0))</f>
        <v>0</v>
      </c>
      <c r="AW364" s="96">
        <f>INDEX('P-07 HACCP score'!$C$3:$E$7,MATCH(H364,'P-07 HACCP score'!$B$3:$B$7,0),MATCH('D-14 Impact'!D$2,'P-07 HACCP score'!$C$2:$E$2,0))</f>
        <v>0</v>
      </c>
      <c r="AX364" s="96">
        <f>INDEX('P-07 HACCP score'!$C$3:$E$7,MATCH(I364,'P-07 HACCP score'!$B$3:$B$7,0),MATCH('D-14 Impact'!E$2,'P-07 HACCP score'!$C$2:$E$2,0))</f>
        <v>0</v>
      </c>
      <c r="AY364" s="96">
        <f>INDEX('P-07 HACCP score'!$C$3:$E$7,MATCH(J364,'P-07 HACCP score'!$B$3:$B$7,0),MATCH('D-14 Impact'!F$2,'P-07 HACCP score'!$C$2:$E$2,0))</f>
        <v>0</v>
      </c>
      <c r="AZ364" s="96">
        <f>INDEX('P-07 HACCP score'!$C$3:$E$7,MATCH(K364,'P-07 HACCP score'!$B$3:$B$7,0),MATCH('D-14 Impact'!G$2,'P-07 HACCP score'!$C$2:$E$2,0))</f>
        <v>0</v>
      </c>
      <c r="BA364" s="96">
        <f>INDEX('P-07 HACCP score'!$C$3:$E$7,MATCH(L364,'P-07 HACCP score'!$B$3:$B$7,0),MATCH('D-14 Impact'!H$2,'P-07 HACCP score'!$C$2:$E$2,0))</f>
        <v>0</v>
      </c>
      <c r="BB364" s="96">
        <f>INDEX('P-07 HACCP score'!$C$3:$E$7,MATCH(M364,'P-07 HACCP score'!$B$3:$B$7,0),MATCH('D-14 Impact'!I$2,'P-07 HACCP score'!$C$2:$E$2,0))</f>
        <v>0</v>
      </c>
      <c r="BC364" s="96">
        <f>INDEX('P-07 HACCP score'!$C$3:$E$7,MATCH(N364,'P-07 HACCP score'!$B$3:$B$7,0),MATCH('D-14 Impact'!J$2,'P-07 HACCP score'!$C$2:$E$2,0))</f>
        <v>0</v>
      </c>
      <c r="BD364" s="96">
        <f>INDEX('P-07 HACCP score'!$C$3:$E$7,MATCH(O364,'P-07 HACCP score'!$B$3:$B$7,0),MATCH('D-14 Impact'!K$2,'P-07 HACCP score'!$C$2:$E$2,0))</f>
        <v>0</v>
      </c>
      <c r="BE364" s="96">
        <f>INDEX('P-07 HACCP score'!$C$3:$E$7,MATCH(P364,'P-07 HACCP score'!$B$3:$B$7,0),MATCH('D-14 Impact'!L$2,'P-07 HACCP score'!$C$2:$E$2,0))</f>
        <v>0</v>
      </c>
      <c r="BF364" s="96">
        <f>INDEX('P-07 HACCP score'!$C$3:$E$7,MATCH(Q364,'P-07 HACCP score'!$B$3:$B$7,0),MATCH('D-14 Impact'!M$2,'P-07 HACCP score'!$C$2:$E$2,0))</f>
        <v>25</v>
      </c>
      <c r="BG364" s="96">
        <f>INDEX('P-07 HACCP score'!$C$3:$E$7,MATCH(R364,'P-07 HACCP score'!$B$3:$B$7,0),MATCH('D-14 Impact'!N$2,'P-07 HACCP score'!$C$2:$E$2,0))</f>
        <v>1</v>
      </c>
      <c r="BH364" s="96">
        <f>INDEX('P-07 HACCP score'!$C$3:$E$7,MATCH(S364,'P-07 HACCP score'!$B$3:$B$7,0),MATCH('D-14 Impact'!O$2,'P-07 HACCP score'!$C$2:$E$2,0))</f>
        <v>9</v>
      </c>
      <c r="BI364" s="96">
        <f>INDEX('P-07 HACCP score'!$C$3:$E$7,MATCH(T364,'P-07 HACCP score'!$B$3:$B$7,0),MATCH('D-14 Impact'!P$2,'P-07 HACCP score'!$C$2:$E$2,0))</f>
        <v>3</v>
      </c>
      <c r="BJ364" s="96">
        <f>INDEX('P-07 HACCP score'!$C$3:$E$7,MATCH(U364,'P-07 HACCP score'!$B$3:$B$7,0),MATCH('D-14 Impact'!Q$2,'P-07 HACCP score'!$C$2:$E$2,0))</f>
        <v>0</v>
      </c>
      <c r="BK364" s="96">
        <f>INDEX('P-07 HACCP score'!$C$3:$E$7,MATCH(V364,'P-07 HACCP score'!$B$3:$B$7,0),MATCH('D-14 Impact'!R$2,'P-07 HACCP score'!$C$2:$E$2,0))</f>
        <v>0</v>
      </c>
      <c r="BL364" s="96">
        <f>INDEX('P-07 HACCP score'!$C$3:$E$7,MATCH(W364,'P-07 HACCP score'!$B$3:$B$7,0),MATCH('D-14 Impact'!S$2,'P-07 HACCP score'!$C$2:$E$2,0))</f>
        <v>0</v>
      </c>
      <c r="BM364" s="96">
        <f>INDEX('P-07 HACCP score'!$C$3:$E$7,MATCH(X364,'P-07 HACCP score'!$B$3:$B$7,0),MATCH('D-14 Impact'!T$2,'P-07 HACCP score'!$C$2:$E$2,0))</f>
        <v>0</v>
      </c>
      <c r="BN364" s="96">
        <f>INDEX('P-07 HACCP score'!$C$3:$E$7,MATCH(Y364,'P-07 HACCP score'!$B$3:$B$7,0),MATCH('D-14 Impact'!U$2,'P-07 HACCP score'!$C$2:$E$2,0))</f>
        <v>0</v>
      </c>
      <c r="BO364" s="96">
        <f>INDEX('P-07 HACCP score'!$C$3:$E$7,MATCH(Z364,'P-07 HACCP score'!$B$3:$B$7,0),MATCH('D-14 Impact'!V$2,'P-07 HACCP score'!$C$2:$E$2,0))</f>
        <v>0</v>
      </c>
      <c r="BP364" s="96">
        <f>INDEX('P-07 HACCP score'!$C$3:$E$7,MATCH(AA364,'P-07 HACCP score'!$B$3:$B$7,0),MATCH('D-14 Impact'!W$2,'P-07 HACCP score'!$C$2:$E$2,0))</f>
        <v>0</v>
      </c>
      <c r="BQ364" s="96">
        <f>INDEX('P-07 HACCP score'!$C$3:$E$7,MATCH(AB364,'P-07 HACCP score'!$B$3:$B$7,0),MATCH('D-14 Impact'!X$2,'P-07 HACCP score'!$C$2:$E$2,0))</f>
        <v>0</v>
      </c>
      <c r="BR364" s="96">
        <f>INDEX('P-07 HACCP score'!$C$3:$E$7,MATCH(AC364,'P-07 HACCP score'!$B$3:$B$7,0),MATCH('D-14 Impact'!Y$2,'P-07 HACCP score'!$C$2:$E$2,0))</f>
        <v>0</v>
      </c>
      <c r="BS364" s="96">
        <f>INDEX('P-07 HACCP score'!$C$3:$E$7,MATCH(AD364,'P-07 HACCP score'!$B$3:$B$7,0),MATCH('D-14 Impact'!Z$2,'P-07 HACCP score'!$C$2:$E$2,0))</f>
        <v>0</v>
      </c>
      <c r="BT364" s="96">
        <f>INDEX('P-07 HACCP score'!$C$3:$E$7,MATCH(AE364,'P-07 HACCP score'!$B$3:$B$7,0),MATCH('D-14 Impact'!AA$2,'P-07 HACCP score'!$C$2:$E$2,0))</f>
        <v>0</v>
      </c>
      <c r="BU364" s="96">
        <f>INDEX('P-07 HACCP score'!$C$3:$E$7,MATCH(AF364,'P-07 HACCP score'!$B$3:$B$7,0),MATCH('D-14 Impact'!AB$2,'P-07 HACCP score'!$C$2:$E$2,0))</f>
        <v>0</v>
      </c>
      <c r="BV364" s="96">
        <f>INDEX('P-07 HACCP score'!$C$3:$E$7,MATCH(AG364,'P-07 HACCP score'!$B$3:$B$7,0),MATCH('D-14 Impact'!AC$2,'P-07 HACCP score'!$C$2:$E$2,0))</f>
        <v>0</v>
      </c>
      <c r="BW364" s="96">
        <f>INDEX('P-07 HACCP score'!$C$3:$E$7,MATCH(AH364,'P-07 HACCP score'!$B$3:$B$7,0),MATCH('D-14 Impact'!AD$2,'P-07 HACCP score'!$C$2:$E$2,0))</f>
        <v>0</v>
      </c>
    </row>
    <row r="365" spans="1:75" s="2" customFormat="1" x14ac:dyDescent="0.45">
      <c r="A365" s="72">
        <v>53161</v>
      </c>
      <c r="B365" s="7" t="s">
        <v>502</v>
      </c>
      <c r="C365" s="45" t="s">
        <v>606</v>
      </c>
      <c r="D365" s="44" t="s">
        <v>16</v>
      </c>
      <c r="E365" s="23" t="s">
        <v>6</v>
      </c>
      <c r="F365" s="24"/>
      <c r="G365" s="24"/>
      <c r="H365" s="33"/>
      <c r="I365" s="33"/>
      <c r="J365" s="33"/>
      <c r="K365" s="33"/>
      <c r="L365" s="33"/>
      <c r="M365" s="24"/>
      <c r="N365" s="24"/>
      <c r="O365" s="24"/>
      <c r="P365" s="24"/>
      <c r="Q365" s="24" t="s">
        <v>6</v>
      </c>
      <c r="R365" s="24" t="s">
        <v>6</v>
      </c>
      <c r="S365" s="109" t="s">
        <v>67</v>
      </c>
      <c r="T365" s="24" t="s">
        <v>6</v>
      </c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39"/>
      <c r="AI365" s="64">
        <f t="shared" si="36"/>
        <v>1</v>
      </c>
      <c r="AJ365" s="65">
        <f t="shared" si="37"/>
        <v>0</v>
      </c>
      <c r="AK365" s="73" t="str">
        <f t="shared" si="38"/>
        <v>LOW</v>
      </c>
      <c r="AL365" s="67" t="str">
        <f t="shared" si="39"/>
        <v>N</v>
      </c>
      <c r="AM365" s="98" t="s">
        <v>7</v>
      </c>
      <c r="AN365" s="68" t="str">
        <f t="shared" si="40"/>
        <v>LOW</v>
      </c>
      <c r="AO365" s="74" t="s">
        <v>6</v>
      </c>
      <c r="AP365" s="69" t="s">
        <v>679</v>
      </c>
      <c r="AQ365" s="71" t="s">
        <v>7</v>
      </c>
      <c r="AR365" s="70" t="str">
        <f t="shared" si="43"/>
        <v>N</v>
      </c>
      <c r="AS365" s="71" t="str">
        <f t="shared" si="41"/>
        <v>LOW</v>
      </c>
      <c r="AT365" s="96">
        <f>INDEX('P-07 HACCP score'!$C$3:$E$7,MATCH(E365,'P-07 HACCP score'!$B$3:$B$7,0),MATCH('D-14 Impact'!A$2,'P-07 HACCP score'!$C$2:$E$2,0))</f>
        <v>3</v>
      </c>
      <c r="AU365" s="96">
        <f>INDEX('P-07 HACCP score'!$C$3:$E$7,MATCH(F365,'P-07 HACCP score'!$B$3:$B$7,0),MATCH('D-14 Impact'!B$2,'P-07 HACCP score'!$C$2:$E$2,0))</f>
        <v>0</v>
      </c>
      <c r="AV365" s="96">
        <f>INDEX('P-07 HACCP score'!$C$3:$E$7,MATCH(G365,'P-07 HACCP score'!$B$3:$B$7,0),MATCH('D-14 Impact'!C$2,'P-07 HACCP score'!$C$2:$E$2,0))</f>
        <v>0</v>
      </c>
      <c r="AW365" s="96">
        <f>INDEX('P-07 HACCP score'!$C$3:$E$7,MATCH(H365,'P-07 HACCP score'!$B$3:$B$7,0),MATCH('D-14 Impact'!D$2,'P-07 HACCP score'!$C$2:$E$2,0))</f>
        <v>0</v>
      </c>
      <c r="AX365" s="96">
        <f>INDEX('P-07 HACCP score'!$C$3:$E$7,MATCH(I365,'P-07 HACCP score'!$B$3:$B$7,0),MATCH('D-14 Impact'!E$2,'P-07 HACCP score'!$C$2:$E$2,0))</f>
        <v>0</v>
      </c>
      <c r="AY365" s="96">
        <f>INDEX('P-07 HACCP score'!$C$3:$E$7,MATCH(J365,'P-07 HACCP score'!$B$3:$B$7,0),MATCH('D-14 Impact'!F$2,'P-07 HACCP score'!$C$2:$E$2,0))</f>
        <v>0</v>
      </c>
      <c r="AZ365" s="96">
        <f>INDEX('P-07 HACCP score'!$C$3:$E$7,MATCH(K365,'P-07 HACCP score'!$B$3:$B$7,0),MATCH('D-14 Impact'!G$2,'P-07 HACCP score'!$C$2:$E$2,0))</f>
        <v>0</v>
      </c>
      <c r="BA365" s="96">
        <f>INDEX('P-07 HACCP score'!$C$3:$E$7,MATCH(L365,'P-07 HACCP score'!$B$3:$B$7,0),MATCH('D-14 Impact'!H$2,'P-07 HACCP score'!$C$2:$E$2,0))</f>
        <v>0</v>
      </c>
      <c r="BB365" s="96">
        <f>INDEX('P-07 HACCP score'!$C$3:$E$7,MATCH(M365,'P-07 HACCP score'!$B$3:$B$7,0),MATCH('D-14 Impact'!I$2,'P-07 HACCP score'!$C$2:$E$2,0))</f>
        <v>0</v>
      </c>
      <c r="BC365" s="96">
        <f>INDEX('P-07 HACCP score'!$C$3:$E$7,MATCH(N365,'P-07 HACCP score'!$B$3:$B$7,0),MATCH('D-14 Impact'!J$2,'P-07 HACCP score'!$C$2:$E$2,0))</f>
        <v>0</v>
      </c>
      <c r="BD365" s="96">
        <f>INDEX('P-07 HACCP score'!$C$3:$E$7,MATCH(O365,'P-07 HACCP score'!$B$3:$B$7,0),MATCH('D-14 Impact'!K$2,'P-07 HACCP score'!$C$2:$E$2,0))</f>
        <v>0</v>
      </c>
      <c r="BE365" s="96">
        <f>INDEX('P-07 HACCP score'!$C$3:$E$7,MATCH(P365,'P-07 HACCP score'!$B$3:$B$7,0),MATCH('D-14 Impact'!L$2,'P-07 HACCP score'!$C$2:$E$2,0))</f>
        <v>0</v>
      </c>
      <c r="BF365" s="96">
        <f>INDEX('P-07 HACCP score'!$C$3:$E$7,MATCH(Q365,'P-07 HACCP score'!$B$3:$B$7,0),MATCH('D-14 Impact'!M$2,'P-07 HACCP score'!$C$2:$E$2,0))</f>
        <v>5</v>
      </c>
      <c r="BG365" s="96">
        <f>INDEX('P-07 HACCP score'!$C$3:$E$7,MATCH(R365,'P-07 HACCP score'!$B$3:$B$7,0),MATCH('D-14 Impact'!N$2,'P-07 HACCP score'!$C$2:$E$2,0))</f>
        <v>1</v>
      </c>
      <c r="BH365" s="96">
        <f>INDEX('P-07 HACCP score'!$C$3:$E$7,MATCH(S365,'P-07 HACCP score'!$B$3:$B$7,0),MATCH('D-14 Impact'!O$2,'P-07 HACCP score'!$C$2:$E$2,0))</f>
        <v>1.5</v>
      </c>
      <c r="BI365" s="96">
        <f>INDEX('P-07 HACCP score'!$C$3:$E$7,MATCH(T365,'P-07 HACCP score'!$B$3:$B$7,0),MATCH('D-14 Impact'!P$2,'P-07 HACCP score'!$C$2:$E$2,0))</f>
        <v>3</v>
      </c>
      <c r="BJ365" s="96">
        <f>INDEX('P-07 HACCP score'!$C$3:$E$7,MATCH(U365,'P-07 HACCP score'!$B$3:$B$7,0),MATCH('D-14 Impact'!Q$2,'P-07 HACCP score'!$C$2:$E$2,0))</f>
        <v>0</v>
      </c>
      <c r="BK365" s="96">
        <f>INDEX('P-07 HACCP score'!$C$3:$E$7,MATCH(V365,'P-07 HACCP score'!$B$3:$B$7,0),MATCH('D-14 Impact'!R$2,'P-07 HACCP score'!$C$2:$E$2,0))</f>
        <v>0</v>
      </c>
      <c r="BL365" s="96">
        <f>INDEX('P-07 HACCP score'!$C$3:$E$7,MATCH(W365,'P-07 HACCP score'!$B$3:$B$7,0),MATCH('D-14 Impact'!S$2,'P-07 HACCP score'!$C$2:$E$2,0))</f>
        <v>0</v>
      </c>
      <c r="BM365" s="96">
        <f>INDEX('P-07 HACCP score'!$C$3:$E$7,MATCH(X365,'P-07 HACCP score'!$B$3:$B$7,0),MATCH('D-14 Impact'!T$2,'P-07 HACCP score'!$C$2:$E$2,0))</f>
        <v>0</v>
      </c>
      <c r="BN365" s="96">
        <f>INDEX('P-07 HACCP score'!$C$3:$E$7,MATCH(Y365,'P-07 HACCP score'!$B$3:$B$7,0),MATCH('D-14 Impact'!U$2,'P-07 HACCP score'!$C$2:$E$2,0))</f>
        <v>0</v>
      </c>
      <c r="BO365" s="96">
        <f>INDEX('P-07 HACCP score'!$C$3:$E$7,MATCH(Z365,'P-07 HACCP score'!$B$3:$B$7,0),MATCH('D-14 Impact'!V$2,'P-07 HACCP score'!$C$2:$E$2,0))</f>
        <v>0</v>
      </c>
      <c r="BP365" s="96">
        <f>INDEX('P-07 HACCP score'!$C$3:$E$7,MATCH(AA365,'P-07 HACCP score'!$B$3:$B$7,0),MATCH('D-14 Impact'!W$2,'P-07 HACCP score'!$C$2:$E$2,0))</f>
        <v>0</v>
      </c>
      <c r="BQ365" s="96">
        <f>INDEX('P-07 HACCP score'!$C$3:$E$7,MATCH(AB365,'P-07 HACCP score'!$B$3:$B$7,0),MATCH('D-14 Impact'!X$2,'P-07 HACCP score'!$C$2:$E$2,0))</f>
        <v>0</v>
      </c>
      <c r="BR365" s="96">
        <f>INDEX('P-07 HACCP score'!$C$3:$E$7,MATCH(AC365,'P-07 HACCP score'!$B$3:$B$7,0),MATCH('D-14 Impact'!Y$2,'P-07 HACCP score'!$C$2:$E$2,0))</f>
        <v>0</v>
      </c>
      <c r="BS365" s="96">
        <f>INDEX('P-07 HACCP score'!$C$3:$E$7,MATCH(AD365,'P-07 HACCP score'!$B$3:$B$7,0),MATCH('D-14 Impact'!Z$2,'P-07 HACCP score'!$C$2:$E$2,0))</f>
        <v>0</v>
      </c>
      <c r="BT365" s="96">
        <f>INDEX('P-07 HACCP score'!$C$3:$E$7,MATCH(AE365,'P-07 HACCP score'!$B$3:$B$7,0),MATCH('D-14 Impact'!AA$2,'P-07 HACCP score'!$C$2:$E$2,0))</f>
        <v>0</v>
      </c>
      <c r="BU365" s="96">
        <f>INDEX('P-07 HACCP score'!$C$3:$E$7,MATCH(AF365,'P-07 HACCP score'!$B$3:$B$7,0),MATCH('D-14 Impact'!AB$2,'P-07 HACCP score'!$C$2:$E$2,0))</f>
        <v>0</v>
      </c>
      <c r="BV365" s="96">
        <f>INDEX('P-07 HACCP score'!$C$3:$E$7,MATCH(AG365,'P-07 HACCP score'!$B$3:$B$7,0),MATCH('D-14 Impact'!AC$2,'P-07 HACCP score'!$C$2:$E$2,0))</f>
        <v>0</v>
      </c>
      <c r="BW365" s="96">
        <f>INDEX('P-07 HACCP score'!$C$3:$E$7,MATCH(AH365,'P-07 HACCP score'!$B$3:$B$7,0),MATCH('D-14 Impact'!AD$2,'P-07 HACCP score'!$C$2:$E$2,0))</f>
        <v>0</v>
      </c>
    </row>
    <row r="366" spans="1:75" s="2" customFormat="1" x14ac:dyDescent="0.45">
      <c r="A366" s="72">
        <v>53150</v>
      </c>
      <c r="B366" s="7" t="s">
        <v>499</v>
      </c>
      <c r="C366" s="45" t="s">
        <v>631</v>
      </c>
      <c r="D366" s="44" t="s">
        <v>16</v>
      </c>
      <c r="E366" s="23" t="s">
        <v>67</v>
      </c>
      <c r="F366" s="24"/>
      <c r="G366" s="24"/>
      <c r="H366" s="33"/>
      <c r="I366" s="33"/>
      <c r="J366" s="33"/>
      <c r="K366" s="33"/>
      <c r="L366" s="33"/>
      <c r="M366" s="24"/>
      <c r="N366" s="24"/>
      <c r="O366" s="24"/>
      <c r="P366" s="24"/>
      <c r="Q366" s="24" t="s">
        <v>6</v>
      </c>
      <c r="R366" s="24" t="s">
        <v>6</v>
      </c>
      <c r="S366" s="109" t="s">
        <v>67</v>
      </c>
      <c r="T366" s="24" t="s">
        <v>6</v>
      </c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39"/>
      <c r="AI366" s="64">
        <f t="shared" si="36"/>
        <v>1</v>
      </c>
      <c r="AJ366" s="65">
        <f t="shared" si="37"/>
        <v>0</v>
      </c>
      <c r="AK366" s="73" t="str">
        <f t="shared" si="38"/>
        <v>LOW</v>
      </c>
      <c r="AL366" s="67" t="str">
        <f t="shared" si="39"/>
        <v>N</v>
      </c>
      <c r="AM366" s="98" t="s">
        <v>7</v>
      </c>
      <c r="AN366" s="68" t="str">
        <f t="shared" si="40"/>
        <v>LOW</v>
      </c>
      <c r="AO366" s="74" t="s">
        <v>6</v>
      </c>
      <c r="AP366" s="69" t="s">
        <v>679</v>
      </c>
      <c r="AQ366" s="71" t="s">
        <v>7</v>
      </c>
      <c r="AR366" s="70" t="str">
        <f t="shared" si="43"/>
        <v>N</v>
      </c>
      <c r="AS366" s="71" t="str">
        <f t="shared" si="41"/>
        <v>LOW</v>
      </c>
      <c r="AT366" s="96">
        <f>INDEX('P-07 HACCP score'!$C$3:$E$7,MATCH(E366,'P-07 HACCP score'!$B$3:$B$7,0),MATCH('D-14 Impact'!A$2,'P-07 HACCP score'!$C$2:$E$2,0))</f>
        <v>1.5</v>
      </c>
      <c r="AU366" s="96">
        <f>INDEX('P-07 HACCP score'!$C$3:$E$7,MATCH(F366,'P-07 HACCP score'!$B$3:$B$7,0),MATCH('D-14 Impact'!B$2,'P-07 HACCP score'!$C$2:$E$2,0))</f>
        <v>0</v>
      </c>
      <c r="AV366" s="96">
        <f>INDEX('P-07 HACCP score'!$C$3:$E$7,MATCH(G366,'P-07 HACCP score'!$B$3:$B$7,0),MATCH('D-14 Impact'!C$2,'P-07 HACCP score'!$C$2:$E$2,0))</f>
        <v>0</v>
      </c>
      <c r="AW366" s="96">
        <f>INDEX('P-07 HACCP score'!$C$3:$E$7,MATCH(H366,'P-07 HACCP score'!$B$3:$B$7,0),MATCH('D-14 Impact'!D$2,'P-07 HACCP score'!$C$2:$E$2,0))</f>
        <v>0</v>
      </c>
      <c r="AX366" s="96">
        <f>INDEX('P-07 HACCP score'!$C$3:$E$7,MATCH(I366,'P-07 HACCP score'!$B$3:$B$7,0),MATCH('D-14 Impact'!E$2,'P-07 HACCP score'!$C$2:$E$2,0))</f>
        <v>0</v>
      </c>
      <c r="AY366" s="96">
        <f>INDEX('P-07 HACCP score'!$C$3:$E$7,MATCH(J366,'P-07 HACCP score'!$B$3:$B$7,0),MATCH('D-14 Impact'!F$2,'P-07 HACCP score'!$C$2:$E$2,0))</f>
        <v>0</v>
      </c>
      <c r="AZ366" s="96">
        <f>INDEX('P-07 HACCP score'!$C$3:$E$7,MATCH(K366,'P-07 HACCP score'!$B$3:$B$7,0),MATCH('D-14 Impact'!G$2,'P-07 HACCP score'!$C$2:$E$2,0))</f>
        <v>0</v>
      </c>
      <c r="BA366" s="96">
        <f>INDEX('P-07 HACCP score'!$C$3:$E$7,MATCH(L366,'P-07 HACCP score'!$B$3:$B$7,0),MATCH('D-14 Impact'!H$2,'P-07 HACCP score'!$C$2:$E$2,0))</f>
        <v>0</v>
      </c>
      <c r="BB366" s="96">
        <f>INDEX('P-07 HACCP score'!$C$3:$E$7,MATCH(M366,'P-07 HACCP score'!$B$3:$B$7,0),MATCH('D-14 Impact'!I$2,'P-07 HACCP score'!$C$2:$E$2,0))</f>
        <v>0</v>
      </c>
      <c r="BC366" s="96">
        <f>INDEX('P-07 HACCP score'!$C$3:$E$7,MATCH(N366,'P-07 HACCP score'!$B$3:$B$7,0),MATCH('D-14 Impact'!J$2,'P-07 HACCP score'!$C$2:$E$2,0))</f>
        <v>0</v>
      </c>
      <c r="BD366" s="96">
        <f>INDEX('P-07 HACCP score'!$C$3:$E$7,MATCH(O366,'P-07 HACCP score'!$B$3:$B$7,0),MATCH('D-14 Impact'!K$2,'P-07 HACCP score'!$C$2:$E$2,0))</f>
        <v>0</v>
      </c>
      <c r="BE366" s="96">
        <f>INDEX('P-07 HACCP score'!$C$3:$E$7,MATCH(P366,'P-07 HACCP score'!$B$3:$B$7,0),MATCH('D-14 Impact'!L$2,'P-07 HACCP score'!$C$2:$E$2,0))</f>
        <v>0</v>
      </c>
      <c r="BF366" s="96">
        <f>INDEX('P-07 HACCP score'!$C$3:$E$7,MATCH(Q366,'P-07 HACCP score'!$B$3:$B$7,0),MATCH('D-14 Impact'!M$2,'P-07 HACCP score'!$C$2:$E$2,0))</f>
        <v>5</v>
      </c>
      <c r="BG366" s="96">
        <f>INDEX('P-07 HACCP score'!$C$3:$E$7,MATCH(R366,'P-07 HACCP score'!$B$3:$B$7,0),MATCH('D-14 Impact'!N$2,'P-07 HACCP score'!$C$2:$E$2,0))</f>
        <v>1</v>
      </c>
      <c r="BH366" s="96">
        <f>INDEX('P-07 HACCP score'!$C$3:$E$7,MATCH(S366,'P-07 HACCP score'!$B$3:$B$7,0),MATCH('D-14 Impact'!O$2,'P-07 HACCP score'!$C$2:$E$2,0))</f>
        <v>1.5</v>
      </c>
      <c r="BI366" s="96">
        <f>INDEX('P-07 HACCP score'!$C$3:$E$7,MATCH(T366,'P-07 HACCP score'!$B$3:$B$7,0),MATCH('D-14 Impact'!P$2,'P-07 HACCP score'!$C$2:$E$2,0))</f>
        <v>3</v>
      </c>
      <c r="BJ366" s="96">
        <f>INDEX('P-07 HACCP score'!$C$3:$E$7,MATCH(U366,'P-07 HACCP score'!$B$3:$B$7,0),MATCH('D-14 Impact'!Q$2,'P-07 HACCP score'!$C$2:$E$2,0))</f>
        <v>0</v>
      </c>
      <c r="BK366" s="96">
        <f>INDEX('P-07 HACCP score'!$C$3:$E$7,MATCH(V366,'P-07 HACCP score'!$B$3:$B$7,0),MATCH('D-14 Impact'!R$2,'P-07 HACCP score'!$C$2:$E$2,0))</f>
        <v>0</v>
      </c>
      <c r="BL366" s="96">
        <f>INDEX('P-07 HACCP score'!$C$3:$E$7,MATCH(W366,'P-07 HACCP score'!$B$3:$B$7,0),MATCH('D-14 Impact'!S$2,'P-07 HACCP score'!$C$2:$E$2,0))</f>
        <v>0</v>
      </c>
      <c r="BM366" s="96">
        <f>INDEX('P-07 HACCP score'!$C$3:$E$7,MATCH(X366,'P-07 HACCP score'!$B$3:$B$7,0),MATCH('D-14 Impact'!T$2,'P-07 HACCP score'!$C$2:$E$2,0))</f>
        <v>0</v>
      </c>
      <c r="BN366" s="96">
        <f>INDEX('P-07 HACCP score'!$C$3:$E$7,MATCH(Y366,'P-07 HACCP score'!$B$3:$B$7,0),MATCH('D-14 Impact'!U$2,'P-07 HACCP score'!$C$2:$E$2,0))</f>
        <v>0</v>
      </c>
      <c r="BO366" s="96">
        <f>INDEX('P-07 HACCP score'!$C$3:$E$7,MATCH(Z366,'P-07 HACCP score'!$B$3:$B$7,0),MATCH('D-14 Impact'!V$2,'P-07 HACCP score'!$C$2:$E$2,0))</f>
        <v>0</v>
      </c>
      <c r="BP366" s="96">
        <f>INDEX('P-07 HACCP score'!$C$3:$E$7,MATCH(AA366,'P-07 HACCP score'!$B$3:$B$7,0),MATCH('D-14 Impact'!W$2,'P-07 HACCP score'!$C$2:$E$2,0))</f>
        <v>0</v>
      </c>
      <c r="BQ366" s="96">
        <f>INDEX('P-07 HACCP score'!$C$3:$E$7,MATCH(AB366,'P-07 HACCP score'!$B$3:$B$7,0),MATCH('D-14 Impact'!X$2,'P-07 HACCP score'!$C$2:$E$2,0))</f>
        <v>0</v>
      </c>
      <c r="BR366" s="96">
        <f>INDEX('P-07 HACCP score'!$C$3:$E$7,MATCH(AC366,'P-07 HACCP score'!$B$3:$B$7,0),MATCH('D-14 Impact'!Y$2,'P-07 HACCP score'!$C$2:$E$2,0))</f>
        <v>0</v>
      </c>
      <c r="BS366" s="96">
        <f>INDEX('P-07 HACCP score'!$C$3:$E$7,MATCH(AD366,'P-07 HACCP score'!$B$3:$B$7,0),MATCH('D-14 Impact'!Z$2,'P-07 HACCP score'!$C$2:$E$2,0))</f>
        <v>0</v>
      </c>
      <c r="BT366" s="96">
        <f>INDEX('P-07 HACCP score'!$C$3:$E$7,MATCH(AE366,'P-07 HACCP score'!$B$3:$B$7,0),MATCH('D-14 Impact'!AA$2,'P-07 HACCP score'!$C$2:$E$2,0))</f>
        <v>0</v>
      </c>
      <c r="BU366" s="96">
        <f>INDEX('P-07 HACCP score'!$C$3:$E$7,MATCH(AF366,'P-07 HACCP score'!$B$3:$B$7,0),MATCH('D-14 Impact'!AB$2,'P-07 HACCP score'!$C$2:$E$2,0))</f>
        <v>0</v>
      </c>
      <c r="BV366" s="96">
        <f>INDEX('P-07 HACCP score'!$C$3:$E$7,MATCH(AG366,'P-07 HACCP score'!$B$3:$B$7,0),MATCH('D-14 Impact'!AC$2,'P-07 HACCP score'!$C$2:$E$2,0))</f>
        <v>0</v>
      </c>
      <c r="BW366" s="96">
        <f>INDEX('P-07 HACCP score'!$C$3:$E$7,MATCH(AH366,'P-07 HACCP score'!$B$3:$B$7,0),MATCH('D-14 Impact'!AD$2,'P-07 HACCP score'!$C$2:$E$2,0))</f>
        <v>0</v>
      </c>
    </row>
    <row r="367" spans="1:75" s="2" customFormat="1" x14ac:dyDescent="0.45">
      <c r="A367" s="72">
        <v>53151</v>
      </c>
      <c r="B367" s="7" t="s">
        <v>500</v>
      </c>
      <c r="C367" s="45" t="s">
        <v>631</v>
      </c>
      <c r="D367" s="44">
        <v>2</v>
      </c>
      <c r="E367" s="23"/>
      <c r="F367" s="24"/>
      <c r="G367" s="24"/>
      <c r="H367" s="33"/>
      <c r="I367" s="33"/>
      <c r="J367" s="33"/>
      <c r="K367" s="33"/>
      <c r="L367" s="33"/>
      <c r="M367" s="24"/>
      <c r="N367" s="24"/>
      <c r="O367" s="24"/>
      <c r="P367" s="24"/>
      <c r="Q367" s="24" t="s">
        <v>6</v>
      </c>
      <c r="R367" s="24" t="s">
        <v>6</v>
      </c>
      <c r="S367" s="109" t="s">
        <v>67</v>
      </c>
      <c r="T367" s="24" t="s">
        <v>6</v>
      </c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39"/>
      <c r="AI367" s="64">
        <f t="shared" si="36"/>
        <v>1</v>
      </c>
      <c r="AJ367" s="65">
        <f t="shared" si="37"/>
        <v>0</v>
      </c>
      <c r="AK367" s="73" t="str">
        <f t="shared" si="38"/>
        <v>LOW</v>
      </c>
      <c r="AL367" s="67" t="str">
        <f t="shared" si="39"/>
        <v>N</v>
      </c>
      <c r="AM367" s="98" t="s">
        <v>7</v>
      </c>
      <c r="AN367" s="68" t="str">
        <f t="shared" si="40"/>
        <v>LOW</v>
      </c>
      <c r="AO367" s="74" t="s">
        <v>8</v>
      </c>
      <c r="AP367" s="69" t="s">
        <v>679</v>
      </c>
      <c r="AQ367" s="71" t="s">
        <v>7</v>
      </c>
      <c r="AR367" s="70" t="str">
        <f t="shared" si="43"/>
        <v>N</v>
      </c>
      <c r="AS367" s="71" t="str">
        <f t="shared" si="41"/>
        <v>LOW</v>
      </c>
      <c r="AT367" s="96">
        <f>INDEX('P-07 HACCP score'!$C$3:$E$7,MATCH(E367,'P-07 HACCP score'!$B$3:$B$7,0),MATCH('D-14 Impact'!A$2,'P-07 HACCP score'!$C$2:$E$2,0))</f>
        <v>0</v>
      </c>
      <c r="AU367" s="96">
        <f>INDEX('P-07 HACCP score'!$C$3:$E$7,MATCH(F367,'P-07 HACCP score'!$B$3:$B$7,0),MATCH('D-14 Impact'!B$2,'P-07 HACCP score'!$C$2:$E$2,0))</f>
        <v>0</v>
      </c>
      <c r="AV367" s="96">
        <f>INDEX('P-07 HACCP score'!$C$3:$E$7,MATCH(G367,'P-07 HACCP score'!$B$3:$B$7,0),MATCH('D-14 Impact'!C$2,'P-07 HACCP score'!$C$2:$E$2,0))</f>
        <v>0</v>
      </c>
      <c r="AW367" s="96">
        <f>INDEX('P-07 HACCP score'!$C$3:$E$7,MATCH(H367,'P-07 HACCP score'!$B$3:$B$7,0),MATCH('D-14 Impact'!D$2,'P-07 HACCP score'!$C$2:$E$2,0))</f>
        <v>0</v>
      </c>
      <c r="AX367" s="96">
        <f>INDEX('P-07 HACCP score'!$C$3:$E$7,MATCH(I367,'P-07 HACCP score'!$B$3:$B$7,0),MATCH('D-14 Impact'!E$2,'P-07 HACCP score'!$C$2:$E$2,0))</f>
        <v>0</v>
      </c>
      <c r="AY367" s="96">
        <f>INDEX('P-07 HACCP score'!$C$3:$E$7,MATCH(J367,'P-07 HACCP score'!$B$3:$B$7,0),MATCH('D-14 Impact'!F$2,'P-07 HACCP score'!$C$2:$E$2,0))</f>
        <v>0</v>
      </c>
      <c r="AZ367" s="96">
        <f>INDEX('P-07 HACCP score'!$C$3:$E$7,MATCH(K367,'P-07 HACCP score'!$B$3:$B$7,0),MATCH('D-14 Impact'!G$2,'P-07 HACCP score'!$C$2:$E$2,0))</f>
        <v>0</v>
      </c>
      <c r="BA367" s="96">
        <f>INDEX('P-07 HACCP score'!$C$3:$E$7,MATCH(L367,'P-07 HACCP score'!$B$3:$B$7,0),MATCH('D-14 Impact'!H$2,'P-07 HACCP score'!$C$2:$E$2,0))</f>
        <v>0</v>
      </c>
      <c r="BB367" s="96">
        <f>INDEX('P-07 HACCP score'!$C$3:$E$7,MATCH(M367,'P-07 HACCP score'!$B$3:$B$7,0),MATCH('D-14 Impact'!I$2,'P-07 HACCP score'!$C$2:$E$2,0))</f>
        <v>0</v>
      </c>
      <c r="BC367" s="96">
        <f>INDEX('P-07 HACCP score'!$C$3:$E$7,MATCH(N367,'P-07 HACCP score'!$B$3:$B$7,0),MATCH('D-14 Impact'!J$2,'P-07 HACCP score'!$C$2:$E$2,0))</f>
        <v>0</v>
      </c>
      <c r="BD367" s="96">
        <f>INDEX('P-07 HACCP score'!$C$3:$E$7,MATCH(O367,'P-07 HACCP score'!$B$3:$B$7,0),MATCH('D-14 Impact'!K$2,'P-07 HACCP score'!$C$2:$E$2,0))</f>
        <v>0</v>
      </c>
      <c r="BE367" s="96">
        <f>INDEX('P-07 HACCP score'!$C$3:$E$7,MATCH(P367,'P-07 HACCP score'!$B$3:$B$7,0),MATCH('D-14 Impact'!L$2,'P-07 HACCP score'!$C$2:$E$2,0))</f>
        <v>0</v>
      </c>
      <c r="BF367" s="96">
        <f>INDEX('P-07 HACCP score'!$C$3:$E$7,MATCH(Q367,'P-07 HACCP score'!$B$3:$B$7,0),MATCH('D-14 Impact'!M$2,'P-07 HACCP score'!$C$2:$E$2,0))</f>
        <v>5</v>
      </c>
      <c r="BG367" s="96">
        <f>INDEX('P-07 HACCP score'!$C$3:$E$7,MATCH(R367,'P-07 HACCP score'!$B$3:$B$7,0),MATCH('D-14 Impact'!N$2,'P-07 HACCP score'!$C$2:$E$2,0))</f>
        <v>1</v>
      </c>
      <c r="BH367" s="96">
        <f>INDEX('P-07 HACCP score'!$C$3:$E$7,MATCH(S367,'P-07 HACCP score'!$B$3:$B$7,0),MATCH('D-14 Impact'!O$2,'P-07 HACCP score'!$C$2:$E$2,0))</f>
        <v>1.5</v>
      </c>
      <c r="BI367" s="96">
        <f>INDEX('P-07 HACCP score'!$C$3:$E$7,MATCH(T367,'P-07 HACCP score'!$B$3:$B$7,0),MATCH('D-14 Impact'!P$2,'P-07 HACCP score'!$C$2:$E$2,0))</f>
        <v>3</v>
      </c>
      <c r="BJ367" s="96">
        <f>INDEX('P-07 HACCP score'!$C$3:$E$7,MATCH(U367,'P-07 HACCP score'!$B$3:$B$7,0),MATCH('D-14 Impact'!Q$2,'P-07 HACCP score'!$C$2:$E$2,0))</f>
        <v>0</v>
      </c>
      <c r="BK367" s="96">
        <f>INDEX('P-07 HACCP score'!$C$3:$E$7,MATCH(V367,'P-07 HACCP score'!$B$3:$B$7,0),MATCH('D-14 Impact'!R$2,'P-07 HACCP score'!$C$2:$E$2,0))</f>
        <v>0</v>
      </c>
      <c r="BL367" s="96">
        <f>INDEX('P-07 HACCP score'!$C$3:$E$7,MATCH(W367,'P-07 HACCP score'!$B$3:$B$7,0),MATCH('D-14 Impact'!S$2,'P-07 HACCP score'!$C$2:$E$2,0))</f>
        <v>0</v>
      </c>
      <c r="BM367" s="96">
        <f>INDEX('P-07 HACCP score'!$C$3:$E$7,MATCH(X367,'P-07 HACCP score'!$B$3:$B$7,0),MATCH('D-14 Impact'!T$2,'P-07 HACCP score'!$C$2:$E$2,0))</f>
        <v>0</v>
      </c>
      <c r="BN367" s="96">
        <f>INDEX('P-07 HACCP score'!$C$3:$E$7,MATCH(Y367,'P-07 HACCP score'!$B$3:$B$7,0),MATCH('D-14 Impact'!U$2,'P-07 HACCP score'!$C$2:$E$2,0))</f>
        <v>0</v>
      </c>
      <c r="BO367" s="96">
        <f>INDEX('P-07 HACCP score'!$C$3:$E$7,MATCH(Z367,'P-07 HACCP score'!$B$3:$B$7,0),MATCH('D-14 Impact'!V$2,'P-07 HACCP score'!$C$2:$E$2,0))</f>
        <v>0</v>
      </c>
      <c r="BP367" s="96">
        <f>INDEX('P-07 HACCP score'!$C$3:$E$7,MATCH(AA367,'P-07 HACCP score'!$B$3:$B$7,0),MATCH('D-14 Impact'!W$2,'P-07 HACCP score'!$C$2:$E$2,0))</f>
        <v>0</v>
      </c>
      <c r="BQ367" s="96">
        <f>INDEX('P-07 HACCP score'!$C$3:$E$7,MATCH(AB367,'P-07 HACCP score'!$B$3:$B$7,0),MATCH('D-14 Impact'!X$2,'P-07 HACCP score'!$C$2:$E$2,0))</f>
        <v>0</v>
      </c>
      <c r="BR367" s="96">
        <f>INDEX('P-07 HACCP score'!$C$3:$E$7,MATCH(AC367,'P-07 HACCP score'!$B$3:$B$7,0),MATCH('D-14 Impact'!Y$2,'P-07 HACCP score'!$C$2:$E$2,0))</f>
        <v>0</v>
      </c>
      <c r="BS367" s="96">
        <f>INDEX('P-07 HACCP score'!$C$3:$E$7,MATCH(AD367,'P-07 HACCP score'!$B$3:$B$7,0),MATCH('D-14 Impact'!Z$2,'P-07 HACCP score'!$C$2:$E$2,0))</f>
        <v>0</v>
      </c>
      <c r="BT367" s="96">
        <f>INDEX('P-07 HACCP score'!$C$3:$E$7,MATCH(AE367,'P-07 HACCP score'!$B$3:$B$7,0),MATCH('D-14 Impact'!AA$2,'P-07 HACCP score'!$C$2:$E$2,0))</f>
        <v>0</v>
      </c>
      <c r="BU367" s="96">
        <f>INDEX('P-07 HACCP score'!$C$3:$E$7,MATCH(AF367,'P-07 HACCP score'!$B$3:$B$7,0),MATCH('D-14 Impact'!AB$2,'P-07 HACCP score'!$C$2:$E$2,0))</f>
        <v>0</v>
      </c>
      <c r="BV367" s="96">
        <f>INDEX('P-07 HACCP score'!$C$3:$E$7,MATCH(AG367,'P-07 HACCP score'!$B$3:$B$7,0),MATCH('D-14 Impact'!AC$2,'P-07 HACCP score'!$C$2:$E$2,0))</f>
        <v>0</v>
      </c>
      <c r="BW367" s="96">
        <f>INDEX('P-07 HACCP score'!$C$3:$E$7,MATCH(AH367,'P-07 HACCP score'!$B$3:$B$7,0),MATCH('D-14 Impact'!AD$2,'P-07 HACCP score'!$C$2:$E$2,0))</f>
        <v>0</v>
      </c>
    </row>
    <row r="368" spans="1:75" s="2" customFormat="1" x14ac:dyDescent="0.45">
      <c r="A368" s="72">
        <v>53140</v>
      </c>
      <c r="B368" s="7" t="s">
        <v>498</v>
      </c>
      <c r="C368" s="45" t="s">
        <v>631</v>
      </c>
      <c r="D368" s="44" t="s">
        <v>16</v>
      </c>
      <c r="E368" s="23"/>
      <c r="F368" s="24"/>
      <c r="G368" s="24"/>
      <c r="H368" s="33"/>
      <c r="I368" s="33"/>
      <c r="J368" s="33"/>
      <c r="K368" s="33"/>
      <c r="L368" s="33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39"/>
      <c r="AI368" s="64">
        <f t="shared" si="36"/>
        <v>0</v>
      </c>
      <c r="AJ368" s="65">
        <f t="shared" si="37"/>
        <v>0</v>
      </c>
      <c r="AK368" s="73" t="str">
        <f t="shared" si="38"/>
        <v>LOW</v>
      </c>
      <c r="AL368" s="67" t="str">
        <f t="shared" si="39"/>
        <v>N</v>
      </c>
      <c r="AM368" s="98" t="s">
        <v>7</v>
      </c>
      <c r="AN368" s="68" t="str">
        <f t="shared" si="40"/>
        <v>LOW</v>
      </c>
      <c r="AO368" s="74" t="s">
        <v>6</v>
      </c>
      <c r="AP368" s="69" t="s">
        <v>679</v>
      </c>
      <c r="AQ368" s="71" t="s">
        <v>7</v>
      </c>
      <c r="AR368" s="70" t="str">
        <f t="shared" si="43"/>
        <v>N</v>
      </c>
      <c r="AS368" s="71" t="str">
        <f t="shared" si="41"/>
        <v>LOW</v>
      </c>
      <c r="AT368" s="96">
        <f>INDEX('P-07 HACCP score'!$C$3:$E$7,MATCH(E368,'P-07 HACCP score'!$B$3:$B$7,0),MATCH('D-14 Impact'!A$2,'P-07 HACCP score'!$C$2:$E$2,0))</f>
        <v>0</v>
      </c>
      <c r="AU368" s="96">
        <f>INDEX('P-07 HACCP score'!$C$3:$E$7,MATCH(F368,'P-07 HACCP score'!$B$3:$B$7,0),MATCH('D-14 Impact'!B$2,'P-07 HACCP score'!$C$2:$E$2,0))</f>
        <v>0</v>
      </c>
      <c r="AV368" s="96">
        <f>INDEX('P-07 HACCP score'!$C$3:$E$7,MATCH(G368,'P-07 HACCP score'!$B$3:$B$7,0),MATCH('D-14 Impact'!C$2,'P-07 HACCP score'!$C$2:$E$2,0))</f>
        <v>0</v>
      </c>
      <c r="AW368" s="96">
        <f>INDEX('P-07 HACCP score'!$C$3:$E$7,MATCH(H368,'P-07 HACCP score'!$B$3:$B$7,0),MATCH('D-14 Impact'!D$2,'P-07 HACCP score'!$C$2:$E$2,0))</f>
        <v>0</v>
      </c>
      <c r="AX368" s="96">
        <f>INDEX('P-07 HACCP score'!$C$3:$E$7,MATCH(I368,'P-07 HACCP score'!$B$3:$B$7,0),MATCH('D-14 Impact'!E$2,'P-07 HACCP score'!$C$2:$E$2,0))</f>
        <v>0</v>
      </c>
      <c r="AY368" s="96">
        <f>INDEX('P-07 HACCP score'!$C$3:$E$7,MATCH(J368,'P-07 HACCP score'!$B$3:$B$7,0),MATCH('D-14 Impact'!F$2,'P-07 HACCP score'!$C$2:$E$2,0))</f>
        <v>0</v>
      </c>
      <c r="AZ368" s="96">
        <f>INDEX('P-07 HACCP score'!$C$3:$E$7,MATCH(K368,'P-07 HACCP score'!$B$3:$B$7,0),MATCH('D-14 Impact'!G$2,'P-07 HACCP score'!$C$2:$E$2,0))</f>
        <v>0</v>
      </c>
      <c r="BA368" s="96">
        <f>INDEX('P-07 HACCP score'!$C$3:$E$7,MATCH(L368,'P-07 HACCP score'!$B$3:$B$7,0),MATCH('D-14 Impact'!H$2,'P-07 HACCP score'!$C$2:$E$2,0))</f>
        <v>0</v>
      </c>
      <c r="BB368" s="96">
        <f>INDEX('P-07 HACCP score'!$C$3:$E$7,MATCH(M368,'P-07 HACCP score'!$B$3:$B$7,0),MATCH('D-14 Impact'!I$2,'P-07 HACCP score'!$C$2:$E$2,0))</f>
        <v>0</v>
      </c>
      <c r="BC368" s="96">
        <f>INDEX('P-07 HACCP score'!$C$3:$E$7,MATCH(N368,'P-07 HACCP score'!$B$3:$B$7,0),MATCH('D-14 Impact'!J$2,'P-07 HACCP score'!$C$2:$E$2,0))</f>
        <v>0</v>
      </c>
      <c r="BD368" s="96">
        <f>INDEX('P-07 HACCP score'!$C$3:$E$7,MATCH(O368,'P-07 HACCP score'!$B$3:$B$7,0),MATCH('D-14 Impact'!K$2,'P-07 HACCP score'!$C$2:$E$2,0))</f>
        <v>0</v>
      </c>
      <c r="BE368" s="96">
        <f>INDEX('P-07 HACCP score'!$C$3:$E$7,MATCH(P368,'P-07 HACCP score'!$B$3:$B$7,0),MATCH('D-14 Impact'!L$2,'P-07 HACCP score'!$C$2:$E$2,0))</f>
        <v>0</v>
      </c>
      <c r="BF368" s="96">
        <f>INDEX('P-07 HACCP score'!$C$3:$E$7,MATCH(Q368,'P-07 HACCP score'!$B$3:$B$7,0),MATCH('D-14 Impact'!M$2,'P-07 HACCP score'!$C$2:$E$2,0))</f>
        <v>0</v>
      </c>
      <c r="BG368" s="96">
        <f>INDEX('P-07 HACCP score'!$C$3:$E$7,MATCH(R368,'P-07 HACCP score'!$B$3:$B$7,0),MATCH('D-14 Impact'!N$2,'P-07 HACCP score'!$C$2:$E$2,0))</f>
        <v>0</v>
      </c>
      <c r="BH368" s="96">
        <f>INDEX('P-07 HACCP score'!$C$3:$E$7,MATCH(S368,'P-07 HACCP score'!$B$3:$B$7,0),MATCH('D-14 Impact'!O$2,'P-07 HACCP score'!$C$2:$E$2,0))</f>
        <v>0</v>
      </c>
      <c r="BI368" s="96">
        <f>INDEX('P-07 HACCP score'!$C$3:$E$7,MATCH(T368,'P-07 HACCP score'!$B$3:$B$7,0),MATCH('D-14 Impact'!P$2,'P-07 HACCP score'!$C$2:$E$2,0))</f>
        <v>0</v>
      </c>
      <c r="BJ368" s="96">
        <f>INDEX('P-07 HACCP score'!$C$3:$E$7,MATCH(U368,'P-07 HACCP score'!$B$3:$B$7,0),MATCH('D-14 Impact'!Q$2,'P-07 HACCP score'!$C$2:$E$2,0))</f>
        <v>0</v>
      </c>
      <c r="BK368" s="96">
        <f>INDEX('P-07 HACCP score'!$C$3:$E$7,MATCH(V368,'P-07 HACCP score'!$B$3:$B$7,0),MATCH('D-14 Impact'!R$2,'P-07 HACCP score'!$C$2:$E$2,0))</f>
        <v>0</v>
      </c>
      <c r="BL368" s="96">
        <f>INDEX('P-07 HACCP score'!$C$3:$E$7,MATCH(W368,'P-07 HACCP score'!$B$3:$B$7,0),MATCH('D-14 Impact'!S$2,'P-07 HACCP score'!$C$2:$E$2,0))</f>
        <v>0</v>
      </c>
      <c r="BM368" s="96">
        <f>INDEX('P-07 HACCP score'!$C$3:$E$7,MATCH(X368,'P-07 HACCP score'!$B$3:$B$7,0),MATCH('D-14 Impact'!T$2,'P-07 HACCP score'!$C$2:$E$2,0))</f>
        <v>0</v>
      </c>
      <c r="BN368" s="96">
        <f>INDEX('P-07 HACCP score'!$C$3:$E$7,MATCH(Y368,'P-07 HACCP score'!$B$3:$B$7,0),MATCH('D-14 Impact'!U$2,'P-07 HACCP score'!$C$2:$E$2,0))</f>
        <v>0</v>
      </c>
      <c r="BO368" s="96">
        <f>INDEX('P-07 HACCP score'!$C$3:$E$7,MATCH(Z368,'P-07 HACCP score'!$B$3:$B$7,0),MATCH('D-14 Impact'!V$2,'P-07 HACCP score'!$C$2:$E$2,0))</f>
        <v>0</v>
      </c>
      <c r="BP368" s="96">
        <f>INDEX('P-07 HACCP score'!$C$3:$E$7,MATCH(AA368,'P-07 HACCP score'!$B$3:$B$7,0),MATCH('D-14 Impact'!W$2,'P-07 HACCP score'!$C$2:$E$2,0))</f>
        <v>0</v>
      </c>
      <c r="BQ368" s="96">
        <f>INDEX('P-07 HACCP score'!$C$3:$E$7,MATCH(AB368,'P-07 HACCP score'!$B$3:$B$7,0),MATCH('D-14 Impact'!X$2,'P-07 HACCP score'!$C$2:$E$2,0))</f>
        <v>0</v>
      </c>
      <c r="BR368" s="96">
        <f>INDEX('P-07 HACCP score'!$C$3:$E$7,MATCH(AC368,'P-07 HACCP score'!$B$3:$B$7,0),MATCH('D-14 Impact'!Y$2,'P-07 HACCP score'!$C$2:$E$2,0))</f>
        <v>0</v>
      </c>
      <c r="BS368" s="96">
        <f>INDEX('P-07 HACCP score'!$C$3:$E$7,MATCH(AD368,'P-07 HACCP score'!$B$3:$B$7,0),MATCH('D-14 Impact'!Z$2,'P-07 HACCP score'!$C$2:$E$2,0))</f>
        <v>0</v>
      </c>
      <c r="BT368" s="96">
        <f>INDEX('P-07 HACCP score'!$C$3:$E$7,MATCH(AE368,'P-07 HACCP score'!$B$3:$B$7,0),MATCH('D-14 Impact'!AA$2,'P-07 HACCP score'!$C$2:$E$2,0))</f>
        <v>0</v>
      </c>
      <c r="BU368" s="96">
        <f>INDEX('P-07 HACCP score'!$C$3:$E$7,MATCH(AF368,'P-07 HACCP score'!$B$3:$B$7,0),MATCH('D-14 Impact'!AB$2,'P-07 HACCP score'!$C$2:$E$2,0))</f>
        <v>0</v>
      </c>
      <c r="BV368" s="96">
        <f>INDEX('P-07 HACCP score'!$C$3:$E$7,MATCH(AG368,'P-07 HACCP score'!$B$3:$B$7,0),MATCH('D-14 Impact'!AC$2,'P-07 HACCP score'!$C$2:$E$2,0))</f>
        <v>0</v>
      </c>
      <c r="BW368" s="96">
        <f>INDEX('P-07 HACCP score'!$C$3:$E$7,MATCH(AH368,'P-07 HACCP score'!$B$3:$B$7,0),MATCH('D-14 Impact'!AD$2,'P-07 HACCP score'!$C$2:$E$2,0))</f>
        <v>0</v>
      </c>
    </row>
    <row r="369" spans="1:75" s="2" customFormat="1" x14ac:dyDescent="0.45">
      <c r="A369" s="72">
        <v>53162</v>
      </c>
      <c r="B369" s="7" t="s">
        <v>503</v>
      </c>
      <c r="C369" s="45" t="s">
        <v>606</v>
      </c>
      <c r="D369" s="44" t="s">
        <v>16</v>
      </c>
      <c r="E369" s="23"/>
      <c r="F369" s="24"/>
      <c r="G369" s="24"/>
      <c r="H369" s="33"/>
      <c r="I369" s="33"/>
      <c r="J369" s="33"/>
      <c r="K369" s="33"/>
      <c r="L369" s="33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39"/>
      <c r="AI369" s="64">
        <f t="shared" si="36"/>
        <v>0</v>
      </c>
      <c r="AJ369" s="65">
        <f t="shared" si="37"/>
        <v>0</v>
      </c>
      <c r="AK369" s="73" t="str">
        <f t="shared" si="38"/>
        <v>LOW</v>
      </c>
      <c r="AL369" s="67" t="str">
        <f t="shared" si="39"/>
        <v>N</v>
      </c>
      <c r="AM369" s="98" t="s">
        <v>7</v>
      </c>
      <c r="AN369" s="68" t="str">
        <f t="shared" si="40"/>
        <v>LOW</v>
      </c>
      <c r="AO369" s="74" t="s">
        <v>6</v>
      </c>
      <c r="AP369" s="69" t="s">
        <v>679</v>
      </c>
      <c r="AQ369" s="71" t="s">
        <v>7</v>
      </c>
      <c r="AR369" s="70" t="str">
        <f t="shared" si="43"/>
        <v>N</v>
      </c>
      <c r="AS369" s="71" t="str">
        <f t="shared" si="41"/>
        <v>LOW</v>
      </c>
      <c r="AT369" s="96">
        <f>INDEX('P-07 HACCP score'!$C$3:$E$7,MATCH(E369,'P-07 HACCP score'!$B$3:$B$7,0),MATCH('D-14 Impact'!A$2,'P-07 HACCP score'!$C$2:$E$2,0))</f>
        <v>0</v>
      </c>
      <c r="AU369" s="96">
        <f>INDEX('P-07 HACCP score'!$C$3:$E$7,MATCH(F369,'P-07 HACCP score'!$B$3:$B$7,0),MATCH('D-14 Impact'!B$2,'P-07 HACCP score'!$C$2:$E$2,0))</f>
        <v>0</v>
      </c>
      <c r="AV369" s="96">
        <f>INDEX('P-07 HACCP score'!$C$3:$E$7,MATCH(G369,'P-07 HACCP score'!$B$3:$B$7,0),MATCH('D-14 Impact'!C$2,'P-07 HACCP score'!$C$2:$E$2,0))</f>
        <v>0</v>
      </c>
      <c r="AW369" s="96">
        <f>INDEX('P-07 HACCP score'!$C$3:$E$7,MATCH(H369,'P-07 HACCP score'!$B$3:$B$7,0),MATCH('D-14 Impact'!D$2,'P-07 HACCP score'!$C$2:$E$2,0))</f>
        <v>0</v>
      </c>
      <c r="AX369" s="96">
        <f>INDEX('P-07 HACCP score'!$C$3:$E$7,MATCH(I369,'P-07 HACCP score'!$B$3:$B$7,0),MATCH('D-14 Impact'!E$2,'P-07 HACCP score'!$C$2:$E$2,0))</f>
        <v>0</v>
      </c>
      <c r="AY369" s="96">
        <f>INDEX('P-07 HACCP score'!$C$3:$E$7,MATCH(J369,'P-07 HACCP score'!$B$3:$B$7,0),MATCH('D-14 Impact'!F$2,'P-07 HACCP score'!$C$2:$E$2,0))</f>
        <v>0</v>
      </c>
      <c r="AZ369" s="96">
        <f>INDEX('P-07 HACCP score'!$C$3:$E$7,MATCH(K369,'P-07 HACCP score'!$B$3:$B$7,0),MATCH('D-14 Impact'!G$2,'P-07 HACCP score'!$C$2:$E$2,0))</f>
        <v>0</v>
      </c>
      <c r="BA369" s="96">
        <f>INDEX('P-07 HACCP score'!$C$3:$E$7,MATCH(L369,'P-07 HACCP score'!$B$3:$B$7,0),MATCH('D-14 Impact'!H$2,'P-07 HACCP score'!$C$2:$E$2,0))</f>
        <v>0</v>
      </c>
      <c r="BB369" s="96">
        <f>INDEX('P-07 HACCP score'!$C$3:$E$7,MATCH(M369,'P-07 HACCP score'!$B$3:$B$7,0),MATCH('D-14 Impact'!I$2,'P-07 HACCP score'!$C$2:$E$2,0))</f>
        <v>0</v>
      </c>
      <c r="BC369" s="96">
        <f>INDEX('P-07 HACCP score'!$C$3:$E$7,MATCH(N369,'P-07 HACCP score'!$B$3:$B$7,0),MATCH('D-14 Impact'!J$2,'P-07 HACCP score'!$C$2:$E$2,0))</f>
        <v>0</v>
      </c>
      <c r="BD369" s="96">
        <f>INDEX('P-07 HACCP score'!$C$3:$E$7,MATCH(O369,'P-07 HACCP score'!$B$3:$B$7,0),MATCH('D-14 Impact'!K$2,'P-07 HACCP score'!$C$2:$E$2,0))</f>
        <v>0</v>
      </c>
      <c r="BE369" s="96">
        <f>INDEX('P-07 HACCP score'!$C$3:$E$7,MATCH(P369,'P-07 HACCP score'!$B$3:$B$7,0),MATCH('D-14 Impact'!L$2,'P-07 HACCP score'!$C$2:$E$2,0))</f>
        <v>0</v>
      </c>
      <c r="BF369" s="96">
        <f>INDEX('P-07 HACCP score'!$C$3:$E$7,MATCH(Q369,'P-07 HACCP score'!$B$3:$B$7,0),MATCH('D-14 Impact'!M$2,'P-07 HACCP score'!$C$2:$E$2,0))</f>
        <v>0</v>
      </c>
      <c r="BG369" s="96">
        <f>INDEX('P-07 HACCP score'!$C$3:$E$7,MATCH(R369,'P-07 HACCP score'!$B$3:$B$7,0),MATCH('D-14 Impact'!N$2,'P-07 HACCP score'!$C$2:$E$2,0))</f>
        <v>0</v>
      </c>
      <c r="BH369" s="96">
        <f>INDEX('P-07 HACCP score'!$C$3:$E$7,MATCH(S369,'P-07 HACCP score'!$B$3:$B$7,0),MATCH('D-14 Impact'!O$2,'P-07 HACCP score'!$C$2:$E$2,0))</f>
        <v>0</v>
      </c>
      <c r="BI369" s="96">
        <f>INDEX('P-07 HACCP score'!$C$3:$E$7,MATCH(T369,'P-07 HACCP score'!$B$3:$B$7,0),MATCH('D-14 Impact'!P$2,'P-07 HACCP score'!$C$2:$E$2,0))</f>
        <v>0</v>
      </c>
      <c r="BJ369" s="96">
        <f>INDEX('P-07 HACCP score'!$C$3:$E$7,MATCH(U369,'P-07 HACCP score'!$B$3:$B$7,0),MATCH('D-14 Impact'!Q$2,'P-07 HACCP score'!$C$2:$E$2,0))</f>
        <v>0</v>
      </c>
      <c r="BK369" s="96">
        <f>INDEX('P-07 HACCP score'!$C$3:$E$7,MATCH(V369,'P-07 HACCP score'!$B$3:$B$7,0),MATCH('D-14 Impact'!R$2,'P-07 HACCP score'!$C$2:$E$2,0))</f>
        <v>0</v>
      </c>
      <c r="BL369" s="96">
        <f>INDEX('P-07 HACCP score'!$C$3:$E$7,MATCH(W369,'P-07 HACCP score'!$B$3:$B$7,0),MATCH('D-14 Impact'!S$2,'P-07 HACCP score'!$C$2:$E$2,0))</f>
        <v>0</v>
      </c>
      <c r="BM369" s="96">
        <f>INDEX('P-07 HACCP score'!$C$3:$E$7,MATCH(X369,'P-07 HACCP score'!$B$3:$B$7,0),MATCH('D-14 Impact'!T$2,'P-07 HACCP score'!$C$2:$E$2,0))</f>
        <v>0</v>
      </c>
      <c r="BN369" s="96">
        <f>INDEX('P-07 HACCP score'!$C$3:$E$7,MATCH(Y369,'P-07 HACCP score'!$B$3:$B$7,0),MATCH('D-14 Impact'!U$2,'P-07 HACCP score'!$C$2:$E$2,0))</f>
        <v>0</v>
      </c>
      <c r="BO369" s="96">
        <f>INDEX('P-07 HACCP score'!$C$3:$E$7,MATCH(Z369,'P-07 HACCP score'!$B$3:$B$7,0),MATCH('D-14 Impact'!V$2,'P-07 HACCP score'!$C$2:$E$2,0))</f>
        <v>0</v>
      </c>
      <c r="BP369" s="96">
        <f>INDEX('P-07 HACCP score'!$C$3:$E$7,MATCH(AA369,'P-07 HACCP score'!$B$3:$B$7,0),MATCH('D-14 Impact'!W$2,'P-07 HACCP score'!$C$2:$E$2,0))</f>
        <v>0</v>
      </c>
      <c r="BQ369" s="96">
        <f>INDEX('P-07 HACCP score'!$C$3:$E$7,MATCH(AB369,'P-07 HACCP score'!$B$3:$B$7,0),MATCH('D-14 Impact'!X$2,'P-07 HACCP score'!$C$2:$E$2,0))</f>
        <v>0</v>
      </c>
      <c r="BR369" s="96">
        <f>INDEX('P-07 HACCP score'!$C$3:$E$7,MATCH(AC369,'P-07 HACCP score'!$B$3:$B$7,0),MATCH('D-14 Impact'!Y$2,'P-07 HACCP score'!$C$2:$E$2,0))</f>
        <v>0</v>
      </c>
      <c r="BS369" s="96">
        <f>INDEX('P-07 HACCP score'!$C$3:$E$7,MATCH(AD369,'P-07 HACCP score'!$B$3:$B$7,0),MATCH('D-14 Impact'!Z$2,'P-07 HACCP score'!$C$2:$E$2,0))</f>
        <v>0</v>
      </c>
      <c r="BT369" s="96">
        <f>INDEX('P-07 HACCP score'!$C$3:$E$7,MATCH(AE369,'P-07 HACCP score'!$B$3:$B$7,0),MATCH('D-14 Impact'!AA$2,'P-07 HACCP score'!$C$2:$E$2,0))</f>
        <v>0</v>
      </c>
      <c r="BU369" s="96">
        <f>INDEX('P-07 HACCP score'!$C$3:$E$7,MATCH(AF369,'P-07 HACCP score'!$B$3:$B$7,0),MATCH('D-14 Impact'!AB$2,'P-07 HACCP score'!$C$2:$E$2,0))</f>
        <v>0</v>
      </c>
      <c r="BV369" s="96">
        <f>INDEX('P-07 HACCP score'!$C$3:$E$7,MATCH(AG369,'P-07 HACCP score'!$B$3:$B$7,0),MATCH('D-14 Impact'!AC$2,'P-07 HACCP score'!$C$2:$E$2,0))</f>
        <v>0</v>
      </c>
      <c r="BW369" s="96">
        <f>INDEX('P-07 HACCP score'!$C$3:$E$7,MATCH(AH369,'P-07 HACCP score'!$B$3:$B$7,0),MATCH('D-14 Impact'!AD$2,'P-07 HACCP score'!$C$2:$E$2,0))</f>
        <v>0</v>
      </c>
    </row>
    <row r="370" spans="1:75" s="2" customFormat="1" x14ac:dyDescent="0.45">
      <c r="A370" s="72">
        <v>53164</v>
      </c>
      <c r="B370" s="7" t="s">
        <v>505</v>
      </c>
      <c r="C370" s="45" t="s">
        <v>606</v>
      </c>
      <c r="D370" s="44" t="s">
        <v>16</v>
      </c>
      <c r="E370" s="23" t="s">
        <v>6</v>
      </c>
      <c r="F370" s="24"/>
      <c r="G370" s="24"/>
      <c r="H370" s="33"/>
      <c r="I370" s="33"/>
      <c r="J370" s="33"/>
      <c r="K370" s="33"/>
      <c r="L370" s="33"/>
      <c r="M370" s="24"/>
      <c r="N370" s="24" t="s">
        <v>6</v>
      </c>
      <c r="O370" s="24" t="s">
        <v>6</v>
      </c>
      <c r="P370" s="24" t="s">
        <v>6</v>
      </c>
      <c r="Q370" s="24" t="s">
        <v>8</v>
      </c>
      <c r="R370" s="24" t="s">
        <v>8</v>
      </c>
      <c r="S370" s="109" t="s">
        <v>9</v>
      </c>
      <c r="T370" s="24" t="s">
        <v>6</v>
      </c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39"/>
      <c r="AI370" s="64">
        <f t="shared" si="36"/>
        <v>2</v>
      </c>
      <c r="AJ370" s="65">
        <f t="shared" si="37"/>
        <v>1</v>
      </c>
      <c r="AK370" s="73" t="str">
        <f t="shared" si="38"/>
        <v>HIGH</v>
      </c>
      <c r="AL370" s="67" t="str">
        <f t="shared" si="39"/>
        <v>N</v>
      </c>
      <c r="AM370" s="98" t="s">
        <v>7</v>
      </c>
      <c r="AN370" s="68" t="str">
        <f t="shared" si="40"/>
        <v>HIGH</v>
      </c>
      <c r="AO370" s="74" t="s">
        <v>6</v>
      </c>
      <c r="AP370" s="69" t="s">
        <v>7</v>
      </c>
      <c r="AQ370" s="71" t="s">
        <v>7</v>
      </c>
      <c r="AR370" s="70" t="str">
        <f t="shared" si="43"/>
        <v>N</v>
      </c>
      <c r="AS370" s="71" t="str">
        <f t="shared" si="41"/>
        <v>HIGH</v>
      </c>
      <c r="AT370" s="96">
        <f>INDEX('P-07 HACCP score'!$C$3:$E$7,MATCH(E370,'P-07 HACCP score'!$B$3:$B$7,0),MATCH('D-14 Impact'!A$2,'P-07 HACCP score'!$C$2:$E$2,0))</f>
        <v>3</v>
      </c>
      <c r="AU370" s="96">
        <f>INDEX('P-07 HACCP score'!$C$3:$E$7,MATCH(F370,'P-07 HACCP score'!$B$3:$B$7,0),MATCH('D-14 Impact'!B$2,'P-07 HACCP score'!$C$2:$E$2,0))</f>
        <v>0</v>
      </c>
      <c r="AV370" s="96">
        <f>INDEX('P-07 HACCP score'!$C$3:$E$7,MATCH(G370,'P-07 HACCP score'!$B$3:$B$7,0),MATCH('D-14 Impact'!C$2,'P-07 HACCP score'!$C$2:$E$2,0))</f>
        <v>0</v>
      </c>
      <c r="AW370" s="96">
        <f>INDEX('P-07 HACCP score'!$C$3:$E$7,MATCH(H370,'P-07 HACCP score'!$B$3:$B$7,0),MATCH('D-14 Impact'!D$2,'P-07 HACCP score'!$C$2:$E$2,0))</f>
        <v>0</v>
      </c>
      <c r="AX370" s="96">
        <f>INDEX('P-07 HACCP score'!$C$3:$E$7,MATCH(I370,'P-07 HACCP score'!$B$3:$B$7,0),MATCH('D-14 Impact'!E$2,'P-07 HACCP score'!$C$2:$E$2,0))</f>
        <v>0</v>
      </c>
      <c r="AY370" s="96">
        <f>INDEX('P-07 HACCP score'!$C$3:$E$7,MATCH(J370,'P-07 HACCP score'!$B$3:$B$7,0),MATCH('D-14 Impact'!F$2,'P-07 HACCP score'!$C$2:$E$2,0))</f>
        <v>0</v>
      </c>
      <c r="AZ370" s="96">
        <f>INDEX('P-07 HACCP score'!$C$3:$E$7,MATCH(K370,'P-07 HACCP score'!$B$3:$B$7,0),MATCH('D-14 Impact'!G$2,'P-07 HACCP score'!$C$2:$E$2,0))</f>
        <v>0</v>
      </c>
      <c r="BA370" s="96">
        <f>INDEX('P-07 HACCP score'!$C$3:$E$7,MATCH(L370,'P-07 HACCP score'!$B$3:$B$7,0),MATCH('D-14 Impact'!H$2,'P-07 HACCP score'!$C$2:$E$2,0))</f>
        <v>0</v>
      </c>
      <c r="BB370" s="96">
        <f>INDEX('P-07 HACCP score'!$C$3:$E$7,MATCH(M370,'P-07 HACCP score'!$B$3:$B$7,0),MATCH('D-14 Impact'!I$2,'P-07 HACCP score'!$C$2:$E$2,0))</f>
        <v>0</v>
      </c>
      <c r="BC370" s="96">
        <f>INDEX('P-07 HACCP score'!$C$3:$E$7,MATCH(N370,'P-07 HACCP score'!$B$3:$B$7,0),MATCH('D-14 Impact'!J$2,'P-07 HACCP score'!$C$2:$E$2,0))</f>
        <v>3</v>
      </c>
      <c r="BD370" s="96">
        <f>INDEX('P-07 HACCP score'!$C$3:$E$7,MATCH(O370,'P-07 HACCP score'!$B$3:$B$7,0),MATCH('D-14 Impact'!K$2,'P-07 HACCP score'!$C$2:$E$2,0))</f>
        <v>3</v>
      </c>
      <c r="BE370" s="96">
        <f>INDEX('P-07 HACCP score'!$C$3:$E$7,MATCH(P370,'P-07 HACCP score'!$B$3:$B$7,0),MATCH('D-14 Impact'!L$2,'P-07 HACCP score'!$C$2:$E$2,0))</f>
        <v>3</v>
      </c>
      <c r="BF370" s="96">
        <f>INDEX('P-07 HACCP score'!$C$3:$E$7,MATCH(Q370,'P-07 HACCP score'!$B$3:$B$7,0),MATCH('D-14 Impact'!M$2,'P-07 HACCP score'!$C$2:$E$2,0))</f>
        <v>25</v>
      </c>
      <c r="BG370" s="96">
        <f>INDEX('P-07 HACCP score'!$C$3:$E$7,MATCH(R370,'P-07 HACCP score'!$B$3:$B$7,0),MATCH('D-14 Impact'!N$2,'P-07 HACCP score'!$C$2:$E$2,0))</f>
        <v>5</v>
      </c>
      <c r="BH370" s="96">
        <f>INDEX('P-07 HACCP score'!$C$3:$E$7,MATCH(S370,'P-07 HACCP score'!$B$3:$B$7,0),MATCH('D-14 Impact'!O$2,'P-07 HACCP score'!$C$2:$E$2,0))</f>
        <v>9</v>
      </c>
      <c r="BI370" s="96">
        <f>INDEX('P-07 HACCP score'!$C$3:$E$7,MATCH(T370,'P-07 HACCP score'!$B$3:$B$7,0),MATCH('D-14 Impact'!P$2,'P-07 HACCP score'!$C$2:$E$2,0))</f>
        <v>3</v>
      </c>
      <c r="BJ370" s="96">
        <f>INDEX('P-07 HACCP score'!$C$3:$E$7,MATCH(U370,'P-07 HACCP score'!$B$3:$B$7,0),MATCH('D-14 Impact'!Q$2,'P-07 HACCP score'!$C$2:$E$2,0))</f>
        <v>0</v>
      </c>
      <c r="BK370" s="96">
        <f>INDEX('P-07 HACCP score'!$C$3:$E$7,MATCH(V370,'P-07 HACCP score'!$B$3:$B$7,0),MATCH('D-14 Impact'!R$2,'P-07 HACCP score'!$C$2:$E$2,0))</f>
        <v>0</v>
      </c>
      <c r="BL370" s="96">
        <f>INDEX('P-07 HACCP score'!$C$3:$E$7,MATCH(W370,'P-07 HACCP score'!$B$3:$B$7,0),MATCH('D-14 Impact'!S$2,'P-07 HACCP score'!$C$2:$E$2,0))</f>
        <v>0</v>
      </c>
      <c r="BM370" s="96">
        <f>INDEX('P-07 HACCP score'!$C$3:$E$7,MATCH(X370,'P-07 HACCP score'!$B$3:$B$7,0),MATCH('D-14 Impact'!T$2,'P-07 HACCP score'!$C$2:$E$2,0))</f>
        <v>0</v>
      </c>
      <c r="BN370" s="96">
        <f>INDEX('P-07 HACCP score'!$C$3:$E$7,MATCH(Y370,'P-07 HACCP score'!$B$3:$B$7,0),MATCH('D-14 Impact'!U$2,'P-07 HACCP score'!$C$2:$E$2,0))</f>
        <v>0</v>
      </c>
      <c r="BO370" s="96">
        <f>INDEX('P-07 HACCP score'!$C$3:$E$7,MATCH(Z370,'P-07 HACCP score'!$B$3:$B$7,0),MATCH('D-14 Impact'!V$2,'P-07 HACCP score'!$C$2:$E$2,0))</f>
        <v>0</v>
      </c>
      <c r="BP370" s="96">
        <f>INDEX('P-07 HACCP score'!$C$3:$E$7,MATCH(AA370,'P-07 HACCP score'!$B$3:$B$7,0),MATCH('D-14 Impact'!W$2,'P-07 HACCP score'!$C$2:$E$2,0))</f>
        <v>0</v>
      </c>
      <c r="BQ370" s="96">
        <f>INDEX('P-07 HACCP score'!$C$3:$E$7,MATCH(AB370,'P-07 HACCP score'!$B$3:$B$7,0),MATCH('D-14 Impact'!X$2,'P-07 HACCP score'!$C$2:$E$2,0))</f>
        <v>0</v>
      </c>
      <c r="BR370" s="96">
        <f>INDEX('P-07 HACCP score'!$C$3:$E$7,MATCH(AC370,'P-07 HACCP score'!$B$3:$B$7,0),MATCH('D-14 Impact'!Y$2,'P-07 HACCP score'!$C$2:$E$2,0))</f>
        <v>0</v>
      </c>
      <c r="BS370" s="96">
        <f>INDEX('P-07 HACCP score'!$C$3:$E$7,MATCH(AD370,'P-07 HACCP score'!$B$3:$B$7,0),MATCH('D-14 Impact'!Z$2,'P-07 HACCP score'!$C$2:$E$2,0))</f>
        <v>0</v>
      </c>
      <c r="BT370" s="96">
        <f>INDEX('P-07 HACCP score'!$C$3:$E$7,MATCH(AE370,'P-07 HACCP score'!$B$3:$B$7,0),MATCH('D-14 Impact'!AA$2,'P-07 HACCP score'!$C$2:$E$2,0))</f>
        <v>0</v>
      </c>
      <c r="BU370" s="96">
        <f>INDEX('P-07 HACCP score'!$C$3:$E$7,MATCH(AF370,'P-07 HACCP score'!$B$3:$B$7,0),MATCH('D-14 Impact'!AB$2,'P-07 HACCP score'!$C$2:$E$2,0))</f>
        <v>0</v>
      </c>
      <c r="BV370" s="96">
        <f>INDEX('P-07 HACCP score'!$C$3:$E$7,MATCH(AG370,'P-07 HACCP score'!$B$3:$B$7,0),MATCH('D-14 Impact'!AC$2,'P-07 HACCP score'!$C$2:$E$2,0))</f>
        <v>0</v>
      </c>
      <c r="BW370" s="96">
        <f>INDEX('P-07 HACCP score'!$C$3:$E$7,MATCH(AH370,'P-07 HACCP score'!$B$3:$B$7,0),MATCH('D-14 Impact'!AD$2,'P-07 HACCP score'!$C$2:$E$2,0))</f>
        <v>0</v>
      </c>
    </row>
    <row r="371" spans="1:75" s="2" customFormat="1" x14ac:dyDescent="0.45">
      <c r="A371" s="72">
        <v>53110</v>
      </c>
      <c r="B371" s="7" t="s">
        <v>495</v>
      </c>
      <c r="C371" s="45" t="s">
        <v>631</v>
      </c>
      <c r="D371" s="44" t="s">
        <v>16</v>
      </c>
      <c r="E371" s="23" t="s">
        <v>67</v>
      </c>
      <c r="F371" s="24"/>
      <c r="G371" s="24"/>
      <c r="H371" s="33"/>
      <c r="I371" s="33"/>
      <c r="J371" s="33"/>
      <c r="K371" s="33"/>
      <c r="L371" s="33"/>
      <c r="M371" s="24"/>
      <c r="N371" s="24"/>
      <c r="O371" s="24"/>
      <c r="P371" s="24"/>
      <c r="Q371" s="24" t="s">
        <v>6</v>
      </c>
      <c r="R371" s="24" t="s">
        <v>6</v>
      </c>
      <c r="S371" s="109" t="s">
        <v>67</v>
      </c>
      <c r="T371" s="24" t="s">
        <v>6</v>
      </c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39"/>
      <c r="AI371" s="64">
        <f t="shared" si="36"/>
        <v>1</v>
      </c>
      <c r="AJ371" s="65">
        <f t="shared" si="37"/>
        <v>0</v>
      </c>
      <c r="AK371" s="73" t="str">
        <f t="shared" si="38"/>
        <v>LOW</v>
      </c>
      <c r="AL371" s="67" t="str">
        <f t="shared" si="39"/>
        <v>N</v>
      </c>
      <c r="AM371" s="98" t="s">
        <v>7</v>
      </c>
      <c r="AN371" s="68" t="str">
        <f t="shared" si="40"/>
        <v>LOW</v>
      </c>
      <c r="AO371" s="74" t="s">
        <v>8</v>
      </c>
      <c r="AP371" s="69" t="s">
        <v>679</v>
      </c>
      <c r="AQ371" s="71" t="s">
        <v>7</v>
      </c>
      <c r="AR371" s="70" t="str">
        <f t="shared" si="43"/>
        <v>N</v>
      </c>
      <c r="AS371" s="71" t="str">
        <f t="shared" si="41"/>
        <v>LOW</v>
      </c>
      <c r="AT371" s="96">
        <f>INDEX('P-07 HACCP score'!$C$3:$E$7,MATCH(E371,'P-07 HACCP score'!$B$3:$B$7,0),MATCH('D-14 Impact'!A$2,'P-07 HACCP score'!$C$2:$E$2,0))</f>
        <v>1.5</v>
      </c>
      <c r="AU371" s="96">
        <f>INDEX('P-07 HACCP score'!$C$3:$E$7,MATCH(F371,'P-07 HACCP score'!$B$3:$B$7,0),MATCH('D-14 Impact'!B$2,'P-07 HACCP score'!$C$2:$E$2,0))</f>
        <v>0</v>
      </c>
      <c r="AV371" s="96">
        <f>INDEX('P-07 HACCP score'!$C$3:$E$7,MATCH(G371,'P-07 HACCP score'!$B$3:$B$7,0),MATCH('D-14 Impact'!C$2,'P-07 HACCP score'!$C$2:$E$2,0))</f>
        <v>0</v>
      </c>
      <c r="AW371" s="96">
        <f>INDEX('P-07 HACCP score'!$C$3:$E$7,MATCH(H371,'P-07 HACCP score'!$B$3:$B$7,0),MATCH('D-14 Impact'!D$2,'P-07 HACCP score'!$C$2:$E$2,0))</f>
        <v>0</v>
      </c>
      <c r="AX371" s="96">
        <f>INDEX('P-07 HACCP score'!$C$3:$E$7,MATCH(I371,'P-07 HACCP score'!$B$3:$B$7,0),MATCH('D-14 Impact'!E$2,'P-07 HACCP score'!$C$2:$E$2,0))</f>
        <v>0</v>
      </c>
      <c r="AY371" s="96">
        <f>INDEX('P-07 HACCP score'!$C$3:$E$7,MATCH(J371,'P-07 HACCP score'!$B$3:$B$7,0),MATCH('D-14 Impact'!F$2,'P-07 HACCP score'!$C$2:$E$2,0))</f>
        <v>0</v>
      </c>
      <c r="AZ371" s="96">
        <f>INDEX('P-07 HACCP score'!$C$3:$E$7,MATCH(K371,'P-07 HACCP score'!$B$3:$B$7,0),MATCH('D-14 Impact'!G$2,'P-07 HACCP score'!$C$2:$E$2,0))</f>
        <v>0</v>
      </c>
      <c r="BA371" s="96">
        <f>INDEX('P-07 HACCP score'!$C$3:$E$7,MATCH(L371,'P-07 HACCP score'!$B$3:$B$7,0),MATCH('D-14 Impact'!H$2,'P-07 HACCP score'!$C$2:$E$2,0))</f>
        <v>0</v>
      </c>
      <c r="BB371" s="96">
        <f>INDEX('P-07 HACCP score'!$C$3:$E$7,MATCH(M371,'P-07 HACCP score'!$B$3:$B$7,0),MATCH('D-14 Impact'!I$2,'P-07 HACCP score'!$C$2:$E$2,0))</f>
        <v>0</v>
      </c>
      <c r="BC371" s="96">
        <f>INDEX('P-07 HACCP score'!$C$3:$E$7,MATCH(N371,'P-07 HACCP score'!$B$3:$B$7,0),MATCH('D-14 Impact'!J$2,'P-07 HACCP score'!$C$2:$E$2,0))</f>
        <v>0</v>
      </c>
      <c r="BD371" s="96">
        <f>INDEX('P-07 HACCP score'!$C$3:$E$7,MATCH(O371,'P-07 HACCP score'!$B$3:$B$7,0),MATCH('D-14 Impact'!K$2,'P-07 HACCP score'!$C$2:$E$2,0))</f>
        <v>0</v>
      </c>
      <c r="BE371" s="96">
        <f>INDEX('P-07 HACCP score'!$C$3:$E$7,MATCH(P371,'P-07 HACCP score'!$B$3:$B$7,0),MATCH('D-14 Impact'!L$2,'P-07 HACCP score'!$C$2:$E$2,0))</f>
        <v>0</v>
      </c>
      <c r="BF371" s="96">
        <f>INDEX('P-07 HACCP score'!$C$3:$E$7,MATCH(Q371,'P-07 HACCP score'!$B$3:$B$7,0),MATCH('D-14 Impact'!M$2,'P-07 HACCP score'!$C$2:$E$2,0))</f>
        <v>5</v>
      </c>
      <c r="BG371" s="96">
        <f>INDEX('P-07 HACCP score'!$C$3:$E$7,MATCH(R371,'P-07 HACCP score'!$B$3:$B$7,0),MATCH('D-14 Impact'!N$2,'P-07 HACCP score'!$C$2:$E$2,0))</f>
        <v>1</v>
      </c>
      <c r="BH371" s="96">
        <f>INDEX('P-07 HACCP score'!$C$3:$E$7,MATCH(S371,'P-07 HACCP score'!$B$3:$B$7,0),MATCH('D-14 Impact'!O$2,'P-07 HACCP score'!$C$2:$E$2,0))</f>
        <v>1.5</v>
      </c>
      <c r="BI371" s="96">
        <f>INDEX('P-07 HACCP score'!$C$3:$E$7,MATCH(T371,'P-07 HACCP score'!$B$3:$B$7,0),MATCH('D-14 Impact'!P$2,'P-07 HACCP score'!$C$2:$E$2,0))</f>
        <v>3</v>
      </c>
      <c r="BJ371" s="96">
        <f>INDEX('P-07 HACCP score'!$C$3:$E$7,MATCH(U371,'P-07 HACCP score'!$B$3:$B$7,0),MATCH('D-14 Impact'!Q$2,'P-07 HACCP score'!$C$2:$E$2,0))</f>
        <v>0</v>
      </c>
      <c r="BK371" s="96">
        <f>INDEX('P-07 HACCP score'!$C$3:$E$7,MATCH(V371,'P-07 HACCP score'!$B$3:$B$7,0),MATCH('D-14 Impact'!R$2,'P-07 HACCP score'!$C$2:$E$2,0))</f>
        <v>0</v>
      </c>
      <c r="BL371" s="96">
        <f>INDEX('P-07 HACCP score'!$C$3:$E$7,MATCH(W371,'P-07 HACCP score'!$B$3:$B$7,0),MATCH('D-14 Impact'!S$2,'P-07 HACCP score'!$C$2:$E$2,0))</f>
        <v>0</v>
      </c>
      <c r="BM371" s="96">
        <f>INDEX('P-07 HACCP score'!$C$3:$E$7,MATCH(X371,'P-07 HACCP score'!$B$3:$B$7,0),MATCH('D-14 Impact'!T$2,'P-07 HACCP score'!$C$2:$E$2,0))</f>
        <v>0</v>
      </c>
      <c r="BN371" s="96">
        <f>INDEX('P-07 HACCP score'!$C$3:$E$7,MATCH(Y371,'P-07 HACCP score'!$B$3:$B$7,0),MATCH('D-14 Impact'!U$2,'P-07 HACCP score'!$C$2:$E$2,0))</f>
        <v>0</v>
      </c>
      <c r="BO371" s="96">
        <f>INDEX('P-07 HACCP score'!$C$3:$E$7,MATCH(Z371,'P-07 HACCP score'!$B$3:$B$7,0),MATCH('D-14 Impact'!V$2,'P-07 HACCP score'!$C$2:$E$2,0))</f>
        <v>0</v>
      </c>
      <c r="BP371" s="96">
        <f>INDEX('P-07 HACCP score'!$C$3:$E$7,MATCH(AA371,'P-07 HACCP score'!$B$3:$B$7,0),MATCH('D-14 Impact'!W$2,'P-07 HACCP score'!$C$2:$E$2,0))</f>
        <v>0</v>
      </c>
      <c r="BQ371" s="96">
        <f>INDEX('P-07 HACCP score'!$C$3:$E$7,MATCH(AB371,'P-07 HACCP score'!$B$3:$B$7,0),MATCH('D-14 Impact'!X$2,'P-07 HACCP score'!$C$2:$E$2,0))</f>
        <v>0</v>
      </c>
      <c r="BR371" s="96">
        <f>INDEX('P-07 HACCP score'!$C$3:$E$7,MATCH(AC371,'P-07 HACCP score'!$B$3:$B$7,0),MATCH('D-14 Impact'!Y$2,'P-07 HACCP score'!$C$2:$E$2,0))</f>
        <v>0</v>
      </c>
      <c r="BS371" s="96">
        <f>INDEX('P-07 HACCP score'!$C$3:$E$7,MATCH(AD371,'P-07 HACCP score'!$B$3:$B$7,0),MATCH('D-14 Impact'!Z$2,'P-07 HACCP score'!$C$2:$E$2,0))</f>
        <v>0</v>
      </c>
      <c r="BT371" s="96">
        <f>INDEX('P-07 HACCP score'!$C$3:$E$7,MATCH(AE371,'P-07 HACCP score'!$B$3:$B$7,0),MATCH('D-14 Impact'!AA$2,'P-07 HACCP score'!$C$2:$E$2,0))</f>
        <v>0</v>
      </c>
      <c r="BU371" s="96">
        <f>INDEX('P-07 HACCP score'!$C$3:$E$7,MATCH(AF371,'P-07 HACCP score'!$B$3:$B$7,0),MATCH('D-14 Impact'!AB$2,'P-07 HACCP score'!$C$2:$E$2,0))</f>
        <v>0</v>
      </c>
      <c r="BV371" s="96">
        <f>INDEX('P-07 HACCP score'!$C$3:$E$7,MATCH(AG371,'P-07 HACCP score'!$B$3:$B$7,0),MATCH('D-14 Impact'!AC$2,'P-07 HACCP score'!$C$2:$E$2,0))</f>
        <v>0</v>
      </c>
      <c r="BW371" s="96">
        <f>INDEX('P-07 HACCP score'!$C$3:$E$7,MATCH(AH371,'P-07 HACCP score'!$B$3:$B$7,0),MATCH('D-14 Impact'!AD$2,'P-07 HACCP score'!$C$2:$E$2,0))</f>
        <v>0</v>
      </c>
    </row>
    <row r="372" spans="1:75" s="2" customFormat="1" x14ac:dyDescent="0.45">
      <c r="A372" s="72">
        <v>53120</v>
      </c>
      <c r="B372" s="7" t="s">
        <v>496</v>
      </c>
      <c r="C372" s="45" t="s">
        <v>631</v>
      </c>
      <c r="D372" s="44" t="s">
        <v>16</v>
      </c>
      <c r="E372" s="23"/>
      <c r="F372" s="24"/>
      <c r="G372" s="24"/>
      <c r="H372" s="33"/>
      <c r="I372" s="33"/>
      <c r="J372" s="33"/>
      <c r="K372" s="33"/>
      <c r="L372" s="33"/>
      <c r="M372" s="24"/>
      <c r="N372" s="24"/>
      <c r="O372" s="24"/>
      <c r="P372" s="24"/>
      <c r="Q372" s="24" t="s">
        <v>6</v>
      </c>
      <c r="R372" s="24" t="s">
        <v>6</v>
      </c>
      <c r="S372" s="109" t="s">
        <v>67</v>
      </c>
      <c r="T372" s="24" t="s">
        <v>6</v>
      </c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39"/>
      <c r="AI372" s="64">
        <f t="shared" si="36"/>
        <v>1</v>
      </c>
      <c r="AJ372" s="65">
        <f t="shared" si="37"/>
        <v>0</v>
      </c>
      <c r="AK372" s="73" t="str">
        <f t="shared" si="38"/>
        <v>LOW</v>
      </c>
      <c r="AL372" s="67" t="str">
        <f t="shared" si="39"/>
        <v>N</v>
      </c>
      <c r="AM372" s="98" t="s">
        <v>7</v>
      </c>
      <c r="AN372" s="68" t="str">
        <f t="shared" si="40"/>
        <v>LOW</v>
      </c>
      <c r="AO372" s="74" t="s">
        <v>8</v>
      </c>
      <c r="AP372" s="69" t="s">
        <v>679</v>
      </c>
      <c r="AQ372" s="71" t="s">
        <v>7</v>
      </c>
      <c r="AR372" s="70" t="str">
        <f t="shared" si="43"/>
        <v>N</v>
      </c>
      <c r="AS372" s="71" t="str">
        <f t="shared" si="41"/>
        <v>LOW</v>
      </c>
      <c r="AT372" s="96">
        <f>INDEX('P-07 HACCP score'!$C$3:$E$7,MATCH(E372,'P-07 HACCP score'!$B$3:$B$7,0),MATCH('D-14 Impact'!A$2,'P-07 HACCP score'!$C$2:$E$2,0))</f>
        <v>0</v>
      </c>
      <c r="AU372" s="96">
        <f>INDEX('P-07 HACCP score'!$C$3:$E$7,MATCH(F372,'P-07 HACCP score'!$B$3:$B$7,0),MATCH('D-14 Impact'!B$2,'P-07 HACCP score'!$C$2:$E$2,0))</f>
        <v>0</v>
      </c>
      <c r="AV372" s="96">
        <f>INDEX('P-07 HACCP score'!$C$3:$E$7,MATCH(G372,'P-07 HACCP score'!$B$3:$B$7,0),MATCH('D-14 Impact'!C$2,'P-07 HACCP score'!$C$2:$E$2,0))</f>
        <v>0</v>
      </c>
      <c r="AW372" s="96">
        <f>INDEX('P-07 HACCP score'!$C$3:$E$7,MATCH(H372,'P-07 HACCP score'!$B$3:$B$7,0),MATCH('D-14 Impact'!D$2,'P-07 HACCP score'!$C$2:$E$2,0))</f>
        <v>0</v>
      </c>
      <c r="AX372" s="96">
        <f>INDEX('P-07 HACCP score'!$C$3:$E$7,MATCH(I372,'P-07 HACCP score'!$B$3:$B$7,0),MATCH('D-14 Impact'!E$2,'P-07 HACCP score'!$C$2:$E$2,0))</f>
        <v>0</v>
      </c>
      <c r="AY372" s="96">
        <f>INDEX('P-07 HACCP score'!$C$3:$E$7,MATCH(J372,'P-07 HACCP score'!$B$3:$B$7,0),MATCH('D-14 Impact'!F$2,'P-07 HACCP score'!$C$2:$E$2,0))</f>
        <v>0</v>
      </c>
      <c r="AZ372" s="96">
        <f>INDEX('P-07 HACCP score'!$C$3:$E$7,MATCH(K372,'P-07 HACCP score'!$B$3:$B$7,0),MATCH('D-14 Impact'!G$2,'P-07 HACCP score'!$C$2:$E$2,0))</f>
        <v>0</v>
      </c>
      <c r="BA372" s="96">
        <f>INDEX('P-07 HACCP score'!$C$3:$E$7,MATCH(L372,'P-07 HACCP score'!$B$3:$B$7,0),MATCH('D-14 Impact'!H$2,'P-07 HACCP score'!$C$2:$E$2,0))</f>
        <v>0</v>
      </c>
      <c r="BB372" s="96">
        <f>INDEX('P-07 HACCP score'!$C$3:$E$7,MATCH(M372,'P-07 HACCP score'!$B$3:$B$7,0),MATCH('D-14 Impact'!I$2,'P-07 HACCP score'!$C$2:$E$2,0))</f>
        <v>0</v>
      </c>
      <c r="BC372" s="96">
        <f>INDEX('P-07 HACCP score'!$C$3:$E$7,MATCH(N372,'P-07 HACCP score'!$B$3:$B$7,0),MATCH('D-14 Impact'!J$2,'P-07 HACCP score'!$C$2:$E$2,0))</f>
        <v>0</v>
      </c>
      <c r="BD372" s="96">
        <f>INDEX('P-07 HACCP score'!$C$3:$E$7,MATCH(O372,'P-07 HACCP score'!$B$3:$B$7,0),MATCH('D-14 Impact'!K$2,'P-07 HACCP score'!$C$2:$E$2,0))</f>
        <v>0</v>
      </c>
      <c r="BE372" s="96">
        <f>INDEX('P-07 HACCP score'!$C$3:$E$7,MATCH(P372,'P-07 HACCP score'!$B$3:$B$7,0),MATCH('D-14 Impact'!L$2,'P-07 HACCP score'!$C$2:$E$2,0))</f>
        <v>0</v>
      </c>
      <c r="BF372" s="96">
        <f>INDEX('P-07 HACCP score'!$C$3:$E$7,MATCH(Q372,'P-07 HACCP score'!$B$3:$B$7,0),MATCH('D-14 Impact'!M$2,'P-07 HACCP score'!$C$2:$E$2,0))</f>
        <v>5</v>
      </c>
      <c r="BG372" s="96">
        <f>INDEX('P-07 HACCP score'!$C$3:$E$7,MATCH(R372,'P-07 HACCP score'!$B$3:$B$7,0),MATCH('D-14 Impact'!N$2,'P-07 HACCP score'!$C$2:$E$2,0))</f>
        <v>1</v>
      </c>
      <c r="BH372" s="96">
        <f>INDEX('P-07 HACCP score'!$C$3:$E$7,MATCH(S372,'P-07 HACCP score'!$B$3:$B$7,0),MATCH('D-14 Impact'!O$2,'P-07 HACCP score'!$C$2:$E$2,0))</f>
        <v>1.5</v>
      </c>
      <c r="BI372" s="96">
        <f>INDEX('P-07 HACCP score'!$C$3:$E$7,MATCH(T372,'P-07 HACCP score'!$B$3:$B$7,0),MATCH('D-14 Impact'!P$2,'P-07 HACCP score'!$C$2:$E$2,0))</f>
        <v>3</v>
      </c>
      <c r="BJ372" s="96">
        <f>INDEX('P-07 HACCP score'!$C$3:$E$7,MATCH(U372,'P-07 HACCP score'!$B$3:$B$7,0),MATCH('D-14 Impact'!Q$2,'P-07 HACCP score'!$C$2:$E$2,0))</f>
        <v>0</v>
      </c>
      <c r="BK372" s="96">
        <f>INDEX('P-07 HACCP score'!$C$3:$E$7,MATCH(V372,'P-07 HACCP score'!$B$3:$B$7,0),MATCH('D-14 Impact'!R$2,'P-07 HACCP score'!$C$2:$E$2,0))</f>
        <v>0</v>
      </c>
      <c r="BL372" s="96">
        <f>INDEX('P-07 HACCP score'!$C$3:$E$7,MATCH(W372,'P-07 HACCP score'!$B$3:$B$7,0),MATCH('D-14 Impact'!S$2,'P-07 HACCP score'!$C$2:$E$2,0))</f>
        <v>0</v>
      </c>
      <c r="BM372" s="96">
        <f>INDEX('P-07 HACCP score'!$C$3:$E$7,MATCH(X372,'P-07 HACCP score'!$B$3:$B$7,0),MATCH('D-14 Impact'!T$2,'P-07 HACCP score'!$C$2:$E$2,0))</f>
        <v>0</v>
      </c>
      <c r="BN372" s="96">
        <f>INDEX('P-07 HACCP score'!$C$3:$E$7,MATCH(Y372,'P-07 HACCP score'!$B$3:$B$7,0),MATCH('D-14 Impact'!U$2,'P-07 HACCP score'!$C$2:$E$2,0))</f>
        <v>0</v>
      </c>
      <c r="BO372" s="96">
        <f>INDEX('P-07 HACCP score'!$C$3:$E$7,MATCH(Z372,'P-07 HACCP score'!$B$3:$B$7,0),MATCH('D-14 Impact'!V$2,'P-07 HACCP score'!$C$2:$E$2,0))</f>
        <v>0</v>
      </c>
      <c r="BP372" s="96">
        <f>INDEX('P-07 HACCP score'!$C$3:$E$7,MATCH(AA372,'P-07 HACCP score'!$B$3:$B$7,0),MATCH('D-14 Impact'!W$2,'P-07 HACCP score'!$C$2:$E$2,0))</f>
        <v>0</v>
      </c>
      <c r="BQ372" s="96">
        <f>INDEX('P-07 HACCP score'!$C$3:$E$7,MATCH(AB372,'P-07 HACCP score'!$B$3:$B$7,0),MATCH('D-14 Impact'!X$2,'P-07 HACCP score'!$C$2:$E$2,0))</f>
        <v>0</v>
      </c>
      <c r="BR372" s="96">
        <f>INDEX('P-07 HACCP score'!$C$3:$E$7,MATCH(AC372,'P-07 HACCP score'!$B$3:$B$7,0),MATCH('D-14 Impact'!Y$2,'P-07 HACCP score'!$C$2:$E$2,0))</f>
        <v>0</v>
      </c>
      <c r="BS372" s="96">
        <f>INDEX('P-07 HACCP score'!$C$3:$E$7,MATCH(AD372,'P-07 HACCP score'!$B$3:$B$7,0),MATCH('D-14 Impact'!Z$2,'P-07 HACCP score'!$C$2:$E$2,0))</f>
        <v>0</v>
      </c>
      <c r="BT372" s="96">
        <f>INDEX('P-07 HACCP score'!$C$3:$E$7,MATCH(AE372,'P-07 HACCP score'!$B$3:$B$7,0),MATCH('D-14 Impact'!AA$2,'P-07 HACCP score'!$C$2:$E$2,0))</f>
        <v>0</v>
      </c>
      <c r="BU372" s="96">
        <f>INDEX('P-07 HACCP score'!$C$3:$E$7,MATCH(AF372,'P-07 HACCP score'!$B$3:$B$7,0),MATCH('D-14 Impact'!AB$2,'P-07 HACCP score'!$C$2:$E$2,0))</f>
        <v>0</v>
      </c>
      <c r="BV372" s="96">
        <f>INDEX('P-07 HACCP score'!$C$3:$E$7,MATCH(AG372,'P-07 HACCP score'!$B$3:$B$7,0),MATCH('D-14 Impact'!AC$2,'P-07 HACCP score'!$C$2:$E$2,0))</f>
        <v>0</v>
      </c>
      <c r="BW372" s="96">
        <f>INDEX('P-07 HACCP score'!$C$3:$E$7,MATCH(AH372,'P-07 HACCP score'!$B$3:$B$7,0),MATCH('D-14 Impact'!AD$2,'P-07 HACCP score'!$C$2:$E$2,0))</f>
        <v>0</v>
      </c>
    </row>
    <row r="373" spans="1:75" s="2" customFormat="1" x14ac:dyDescent="0.45">
      <c r="A373" s="72">
        <v>53090</v>
      </c>
      <c r="B373" s="7" t="s">
        <v>494</v>
      </c>
      <c r="C373" s="45" t="s">
        <v>631</v>
      </c>
      <c r="D373" s="44" t="s">
        <v>16</v>
      </c>
      <c r="E373" s="23"/>
      <c r="F373" s="24"/>
      <c r="G373" s="24"/>
      <c r="H373" s="33"/>
      <c r="I373" s="33"/>
      <c r="J373" s="33"/>
      <c r="K373" s="33"/>
      <c r="L373" s="33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39"/>
      <c r="AI373" s="64">
        <f t="shared" si="36"/>
        <v>0</v>
      </c>
      <c r="AJ373" s="65">
        <f t="shared" si="37"/>
        <v>0</v>
      </c>
      <c r="AK373" s="73" t="str">
        <f t="shared" si="38"/>
        <v>LOW</v>
      </c>
      <c r="AL373" s="67" t="str">
        <f t="shared" si="39"/>
        <v>N</v>
      </c>
      <c r="AM373" s="98" t="s">
        <v>7</v>
      </c>
      <c r="AN373" s="68" t="str">
        <f t="shared" si="40"/>
        <v>LOW</v>
      </c>
      <c r="AO373" s="74" t="s">
        <v>8</v>
      </c>
      <c r="AP373" s="69" t="s">
        <v>679</v>
      </c>
      <c r="AQ373" s="71" t="s">
        <v>7</v>
      </c>
      <c r="AR373" s="70" t="str">
        <f t="shared" si="43"/>
        <v>N</v>
      </c>
      <c r="AS373" s="71" t="str">
        <f t="shared" si="41"/>
        <v>LOW</v>
      </c>
      <c r="AT373" s="96">
        <f>INDEX('P-07 HACCP score'!$C$3:$E$7,MATCH(E373,'P-07 HACCP score'!$B$3:$B$7,0),MATCH('D-14 Impact'!A$2,'P-07 HACCP score'!$C$2:$E$2,0))</f>
        <v>0</v>
      </c>
      <c r="AU373" s="96">
        <f>INDEX('P-07 HACCP score'!$C$3:$E$7,MATCH(F373,'P-07 HACCP score'!$B$3:$B$7,0),MATCH('D-14 Impact'!B$2,'P-07 HACCP score'!$C$2:$E$2,0))</f>
        <v>0</v>
      </c>
      <c r="AV373" s="96">
        <f>INDEX('P-07 HACCP score'!$C$3:$E$7,MATCH(G373,'P-07 HACCP score'!$B$3:$B$7,0),MATCH('D-14 Impact'!C$2,'P-07 HACCP score'!$C$2:$E$2,0))</f>
        <v>0</v>
      </c>
      <c r="AW373" s="96">
        <f>INDEX('P-07 HACCP score'!$C$3:$E$7,MATCH(H373,'P-07 HACCP score'!$B$3:$B$7,0),MATCH('D-14 Impact'!D$2,'P-07 HACCP score'!$C$2:$E$2,0))</f>
        <v>0</v>
      </c>
      <c r="AX373" s="96">
        <f>INDEX('P-07 HACCP score'!$C$3:$E$7,MATCH(I373,'P-07 HACCP score'!$B$3:$B$7,0),MATCH('D-14 Impact'!E$2,'P-07 HACCP score'!$C$2:$E$2,0))</f>
        <v>0</v>
      </c>
      <c r="AY373" s="96">
        <f>INDEX('P-07 HACCP score'!$C$3:$E$7,MATCH(J373,'P-07 HACCP score'!$B$3:$B$7,0),MATCH('D-14 Impact'!F$2,'P-07 HACCP score'!$C$2:$E$2,0))</f>
        <v>0</v>
      </c>
      <c r="AZ373" s="96">
        <f>INDEX('P-07 HACCP score'!$C$3:$E$7,MATCH(K373,'P-07 HACCP score'!$B$3:$B$7,0),MATCH('D-14 Impact'!G$2,'P-07 HACCP score'!$C$2:$E$2,0))</f>
        <v>0</v>
      </c>
      <c r="BA373" s="96">
        <f>INDEX('P-07 HACCP score'!$C$3:$E$7,MATCH(L373,'P-07 HACCP score'!$B$3:$B$7,0),MATCH('D-14 Impact'!H$2,'P-07 HACCP score'!$C$2:$E$2,0))</f>
        <v>0</v>
      </c>
      <c r="BB373" s="96">
        <f>INDEX('P-07 HACCP score'!$C$3:$E$7,MATCH(M373,'P-07 HACCP score'!$B$3:$B$7,0),MATCH('D-14 Impact'!I$2,'P-07 HACCP score'!$C$2:$E$2,0))</f>
        <v>0</v>
      </c>
      <c r="BC373" s="96">
        <f>INDEX('P-07 HACCP score'!$C$3:$E$7,MATCH(N373,'P-07 HACCP score'!$B$3:$B$7,0),MATCH('D-14 Impact'!J$2,'P-07 HACCP score'!$C$2:$E$2,0))</f>
        <v>0</v>
      </c>
      <c r="BD373" s="96">
        <f>INDEX('P-07 HACCP score'!$C$3:$E$7,MATCH(O373,'P-07 HACCP score'!$B$3:$B$7,0),MATCH('D-14 Impact'!K$2,'P-07 HACCP score'!$C$2:$E$2,0))</f>
        <v>0</v>
      </c>
      <c r="BE373" s="96">
        <f>INDEX('P-07 HACCP score'!$C$3:$E$7,MATCH(P373,'P-07 HACCP score'!$B$3:$B$7,0),MATCH('D-14 Impact'!L$2,'P-07 HACCP score'!$C$2:$E$2,0))</f>
        <v>0</v>
      </c>
      <c r="BF373" s="96">
        <f>INDEX('P-07 HACCP score'!$C$3:$E$7,MATCH(Q373,'P-07 HACCP score'!$B$3:$B$7,0),MATCH('D-14 Impact'!M$2,'P-07 HACCP score'!$C$2:$E$2,0))</f>
        <v>0</v>
      </c>
      <c r="BG373" s="96">
        <f>INDEX('P-07 HACCP score'!$C$3:$E$7,MATCH(R373,'P-07 HACCP score'!$B$3:$B$7,0),MATCH('D-14 Impact'!N$2,'P-07 HACCP score'!$C$2:$E$2,0))</f>
        <v>0</v>
      </c>
      <c r="BH373" s="96">
        <f>INDEX('P-07 HACCP score'!$C$3:$E$7,MATCH(S373,'P-07 HACCP score'!$B$3:$B$7,0),MATCH('D-14 Impact'!O$2,'P-07 HACCP score'!$C$2:$E$2,0))</f>
        <v>0</v>
      </c>
      <c r="BI373" s="96">
        <f>INDEX('P-07 HACCP score'!$C$3:$E$7,MATCH(T373,'P-07 HACCP score'!$B$3:$B$7,0),MATCH('D-14 Impact'!P$2,'P-07 HACCP score'!$C$2:$E$2,0))</f>
        <v>0</v>
      </c>
      <c r="BJ373" s="96">
        <f>INDEX('P-07 HACCP score'!$C$3:$E$7,MATCH(U373,'P-07 HACCP score'!$B$3:$B$7,0),MATCH('D-14 Impact'!Q$2,'P-07 HACCP score'!$C$2:$E$2,0))</f>
        <v>0</v>
      </c>
      <c r="BK373" s="96">
        <f>INDEX('P-07 HACCP score'!$C$3:$E$7,MATCH(V373,'P-07 HACCP score'!$B$3:$B$7,0),MATCH('D-14 Impact'!R$2,'P-07 HACCP score'!$C$2:$E$2,0))</f>
        <v>0</v>
      </c>
      <c r="BL373" s="96">
        <f>INDEX('P-07 HACCP score'!$C$3:$E$7,MATCH(W373,'P-07 HACCP score'!$B$3:$B$7,0),MATCH('D-14 Impact'!S$2,'P-07 HACCP score'!$C$2:$E$2,0))</f>
        <v>0</v>
      </c>
      <c r="BM373" s="96">
        <f>INDEX('P-07 HACCP score'!$C$3:$E$7,MATCH(X373,'P-07 HACCP score'!$B$3:$B$7,0),MATCH('D-14 Impact'!T$2,'P-07 HACCP score'!$C$2:$E$2,0))</f>
        <v>0</v>
      </c>
      <c r="BN373" s="96">
        <f>INDEX('P-07 HACCP score'!$C$3:$E$7,MATCH(Y373,'P-07 HACCP score'!$B$3:$B$7,0),MATCH('D-14 Impact'!U$2,'P-07 HACCP score'!$C$2:$E$2,0))</f>
        <v>0</v>
      </c>
      <c r="BO373" s="96">
        <f>INDEX('P-07 HACCP score'!$C$3:$E$7,MATCH(Z373,'P-07 HACCP score'!$B$3:$B$7,0),MATCH('D-14 Impact'!V$2,'P-07 HACCP score'!$C$2:$E$2,0))</f>
        <v>0</v>
      </c>
      <c r="BP373" s="96">
        <f>INDEX('P-07 HACCP score'!$C$3:$E$7,MATCH(AA373,'P-07 HACCP score'!$B$3:$B$7,0),MATCH('D-14 Impact'!W$2,'P-07 HACCP score'!$C$2:$E$2,0))</f>
        <v>0</v>
      </c>
      <c r="BQ373" s="96">
        <f>INDEX('P-07 HACCP score'!$C$3:$E$7,MATCH(AB373,'P-07 HACCP score'!$B$3:$B$7,0),MATCH('D-14 Impact'!X$2,'P-07 HACCP score'!$C$2:$E$2,0))</f>
        <v>0</v>
      </c>
      <c r="BR373" s="96">
        <f>INDEX('P-07 HACCP score'!$C$3:$E$7,MATCH(AC373,'P-07 HACCP score'!$B$3:$B$7,0),MATCH('D-14 Impact'!Y$2,'P-07 HACCP score'!$C$2:$E$2,0))</f>
        <v>0</v>
      </c>
      <c r="BS373" s="96">
        <f>INDEX('P-07 HACCP score'!$C$3:$E$7,MATCH(AD373,'P-07 HACCP score'!$B$3:$B$7,0),MATCH('D-14 Impact'!Z$2,'P-07 HACCP score'!$C$2:$E$2,0))</f>
        <v>0</v>
      </c>
      <c r="BT373" s="96">
        <f>INDEX('P-07 HACCP score'!$C$3:$E$7,MATCH(AE373,'P-07 HACCP score'!$B$3:$B$7,0),MATCH('D-14 Impact'!AA$2,'P-07 HACCP score'!$C$2:$E$2,0))</f>
        <v>0</v>
      </c>
      <c r="BU373" s="96">
        <f>INDEX('P-07 HACCP score'!$C$3:$E$7,MATCH(AF373,'P-07 HACCP score'!$B$3:$B$7,0),MATCH('D-14 Impact'!AB$2,'P-07 HACCP score'!$C$2:$E$2,0))</f>
        <v>0</v>
      </c>
      <c r="BV373" s="96">
        <f>INDEX('P-07 HACCP score'!$C$3:$E$7,MATCH(AG373,'P-07 HACCP score'!$B$3:$B$7,0),MATCH('D-14 Impact'!AC$2,'P-07 HACCP score'!$C$2:$E$2,0))</f>
        <v>0</v>
      </c>
      <c r="BW373" s="96">
        <f>INDEX('P-07 HACCP score'!$C$3:$E$7,MATCH(AH373,'P-07 HACCP score'!$B$3:$B$7,0),MATCH('D-14 Impact'!AD$2,'P-07 HACCP score'!$C$2:$E$2,0))</f>
        <v>0</v>
      </c>
    </row>
    <row r="374" spans="1:75" s="2" customFormat="1" x14ac:dyDescent="0.45">
      <c r="A374" s="18">
        <v>51715</v>
      </c>
      <c r="B374" s="7" t="s">
        <v>360</v>
      </c>
      <c r="C374" s="45" t="s">
        <v>634</v>
      </c>
      <c r="D374" s="20" t="s">
        <v>5</v>
      </c>
      <c r="E374" s="23" t="s">
        <v>67</v>
      </c>
      <c r="F374" s="24"/>
      <c r="G374" s="24"/>
      <c r="H374" s="33"/>
      <c r="I374" s="33"/>
      <c r="J374" s="33"/>
      <c r="K374" s="33"/>
      <c r="L374" s="33"/>
      <c r="M374" s="24"/>
      <c r="N374" s="24"/>
      <c r="O374" s="38"/>
      <c r="P374" s="38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39"/>
      <c r="AI374" s="64">
        <f t="shared" si="36"/>
        <v>0</v>
      </c>
      <c r="AJ374" s="65">
        <f t="shared" si="37"/>
        <v>0</v>
      </c>
      <c r="AK374" s="73" t="str">
        <f t="shared" si="38"/>
        <v>LOW</v>
      </c>
      <c r="AL374" s="67" t="str">
        <f t="shared" si="39"/>
        <v>N</v>
      </c>
      <c r="AM374" s="98" t="s">
        <v>7</v>
      </c>
      <c r="AN374" s="68" t="str">
        <f t="shared" si="40"/>
        <v>LOW</v>
      </c>
      <c r="AO374" s="74" t="s">
        <v>6</v>
      </c>
      <c r="AP374" s="69" t="s">
        <v>7</v>
      </c>
      <c r="AQ374" s="71" t="s">
        <v>7</v>
      </c>
      <c r="AR374" s="70" t="str">
        <f t="shared" si="43"/>
        <v>N</v>
      </c>
      <c r="AS374" s="71" t="str">
        <f t="shared" si="41"/>
        <v>LOW</v>
      </c>
      <c r="AT374" s="96">
        <f>INDEX('P-07 HACCP score'!$C$3:$E$7,MATCH(E374,'P-07 HACCP score'!$B$3:$B$7,0),MATCH('D-14 Impact'!A$2,'P-07 HACCP score'!$C$2:$E$2,0))</f>
        <v>1.5</v>
      </c>
      <c r="AU374" s="96">
        <f>INDEX('P-07 HACCP score'!$C$3:$E$7,MATCH(F374,'P-07 HACCP score'!$B$3:$B$7,0),MATCH('D-14 Impact'!B$2,'P-07 HACCP score'!$C$2:$E$2,0))</f>
        <v>0</v>
      </c>
      <c r="AV374" s="96">
        <f>INDEX('P-07 HACCP score'!$C$3:$E$7,MATCH(G374,'P-07 HACCP score'!$B$3:$B$7,0),MATCH('D-14 Impact'!C$2,'P-07 HACCP score'!$C$2:$E$2,0))</f>
        <v>0</v>
      </c>
      <c r="AW374" s="96">
        <f>INDEX('P-07 HACCP score'!$C$3:$E$7,MATCH(H374,'P-07 HACCP score'!$B$3:$B$7,0),MATCH('D-14 Impact'!D$2,'P-07 HACCP score'!$C$2:$E$2,0))</f>
        <v>0</v>
      </c>
      <c r="AX374" s="96">
        <f>INDEX('P-07 HACCP score'!$C$3:$E$7,MATCH(I374,'P-07 HACCP score'!$B$3:$B$7,0),MATCH('D-14 Impact'!E$2,'P-07 HACCP score'!$C$2:$E$2,0))</f>
        <v>0</v>
      </c>
      <c r="AY374" s="96">
        <f>INDEX('P-07 HACCP score'!$C$3:$E$7,MATCH(J374,'P-07 HACCP score'!$B$3:$B$7,0),MATCH('D-14 Impact'!F$2,'P-07 HACCP score'!$C$2:$E$2,0))</f>
        <v>0</v>
      </c>
      <c r="AZ374" s="96">
        <f>INDEX('P-07 HACCP score'!$C$3:$E$7,MATCH(K374,'P-07 HACCP score'!$B$3:$B$7,0),MATCH('D-14 Impact'!G$2,'P-07 HACCP score'!$C$2:$E$2,0))</f>
        <v>0</v>
      </c>
      <c r="BA374" s="96">
        <f>INDEX('P-07 HACCP score'!$C$3:$E$7,MATCH(L374,'P-07 HACCP score'!$B$3:$B$7,0),MATCH('D-14 Impact'!H$2,'P-07 HACCP score'!$C$2:$E$2,0))</f>
        <v>0</v>
      </c>
      <c r="BB374" s="96">
        <f>INDEX('P-07 HACCP score'!$C$3:$E$7,MATCH(M374,'P-07 HACCP score'!$B$3:$B$7,0),MATCH('D-14 Impact'!I$2,'P-07 HACCP score'!$C$2:$E$2,0))</f>
        <v>0</v>
      </c>
      <c r="BC374" s="96">
        <f>INDEX('P-07 HACCP score'!$C$3:$E$7,MATCH(N374,'P-07 HACCP score'!$B$3:$B$7,0),MATCH('D-14 Impact'!J$2,'P-07 HACCP score'!$C$2:$E$2,0))</f>
        <v>0</v>
      </c>
      <c r="BD374" s="96">
        <f>INDEX('P-07 HACCP score'!$C$3:$E$7,MATCH(O374,'P-07 HACCP score'!$B$3:$B$7,0),MATCH('D-14 Impact'!K$2,'P-07 HACCP score'!$C$2:$E$2,0))</f>
        <v>0</v>
      </c>
      <c r="BE374" s="96">
        <f>INDEX('P-07 HACCP score'!$C$3:$E$7,MATCH(P374,'P-07 HACCP score'!$B$3:$B$7,0),MATCH('D-14 Impact'!L$2,'P-07 HACCP score'!$C$2:$E$2,0))</f>
        <v>0</v>
      </c>
      <c r="BF374" s="96">
        <f>INDEX('P-07 HACCP score'!$C$3:$E$7,MATCH(Q374,'P-07 HACCP score'!$B$3:$B$7,0),MATCH('D-14 Impact'!M$2,'P-07 HACCP score'!$C$2:$E$2,0))</f>
        <v>0</v>
      </c>
      <c r="BG374" s="96">
        <f>INDEX('P-07 HACCP score'!$C$3:$E$7,MATCH(R374,'P-07 HACCP score'!$B$3:$B$7,0),MATCH('D-14 Impact'!N$2,'P-07 HACCP score'!$C$2:$E$2,0))</f>
        <v>0</v>
      </c>
      <c r="BH374" s="96">
        <f>INDEX('P-07 HACCP score'!$C$3:$E$7,MATCH(S374,'P-07 HACCP score'!$B$3:$B$7,0),MATCH('D-14 Impact'!O$2,'P-07 HACCP score'!$C$2:$E$2,0))</f>
        <v>0</v>
      </c>
      <c r="BI374" s="96">
        <f>INDEX('P-07 HACCP score'!$C$3:$E$7,MATCH(T374,'P-07 HACCP score'!$B$3:$B$7,0),MATCH('D-14 Impact'!P$2,'P-07 HACCP score'!$C$2:$E$2,0))</f>
        <v>0</v>
      </c>
      <c r="BJ374" s="96">
        <f>INDEX('P-07 HACCP score'!$C$3:$E$7,MATCH(U374,'P-07 HACCP score'!$B$3:$B$7,0),MATCH('D-14 Impact'!Q$2,'P-07 HACCP score'!$C$2:$E$2,0))</f>
        <v>0</v>
      </c>
      <c r="BK374" s="96">
        <f>INDEX('P-07 HACCP score'!$C$3:$E$7,MATCH(V374,'P-07 HACCP score'!$B$3:$B$7,0),MATCH('D-14 Impact'!R$2,'P-07 HACCP score'!$C$2:$E$2,0))</f>
        <v>0</v>
      </c>
      <c r="BL374" s="96">
        <f>INDEX('P-07 HACCP score'!$C$3:$E$7,MATCH(W374,'P-07 HACCP score'!$B$3:$B$7,0),MATCH('D-14 Impact'!S$2,'P-07 HACCP score'!$C$2:$E$2,0))</f>
        <v>0</v>
      </c>
      <c r="BM374" s="96">
        <f>INDEX('P-07 HACCP score'!$C$3:$E$7,MATCH(X374,'P-07 HACCP score'!$B$3:$B$7,0),MATCH('D-14 Impact'!T$2,'P-07 HACCP score'!$C$2:$E$2,0))</f>
        <v>0</v>
      </c>
      <c r="BN374" s="96">
        <f>INDEX('P-07 HACCP score'!$C$3:$E$7,MATCH(Y374,'P-07 HACCP score'!$B$3:$B$7,0),MATCH('D-14 Impact'!U$2,'P-07 HACCP score'!$C$2:$E$2,0))</f>
        <v>0</v>
      </c>
      <c r="BO374" s="96">
        <f>INDEX('P-07 HACCP score'!$C$3:$E$7,MATCH(Z374,'P-07 HACCP score'!$B$3:$B$7,0),MATCH('D-14 Impact'!V$2,'P-07 HACCP score'!$C$2:$E$2,0))</f>
        <v>0</v>
      </c>
      <c r="BP374" s="96">
        <f>INDEX('P-07 HACCP score'!$C$3:$E$7,MATCH(AA374,'P-07 HACCP score'!$B$3:$B$7,0),MATCH('D-14 Impact'!W$2,'P-07 HACCP score'!$C$2:$E$2,0))</f>
        <v>0</v>
      </c>
      <c r="BQ374" s="96">
        <f>INDEX('P-07 HACCP score'!$C$3:$E$7,MATCH(AB374,'P-07 HACCP score'!$B$3:$B$7,0),MATCH('D-14 Impact'!X$2,'P-07 HACCP score'!$C$2:$E$2,0))</f>
        <v>0</v>
      </c>
      <c r="BR374" s="96">
        <f>INDEX('P-07 HACCP score'!$C$3:$E$7,MATCH(AC374,'P-07 HACCP score'!$B$3:$B$7,0),MATCH('D-14 Impact'!Y$2,'P-07 HACCP score'!$C$2:$E$2,0))</f>
        <v>0</v>
      </c>
      <c r="BS374" s="96">
        <f>INDEX('P-07 HACCP score'!$C$3:$E$7,MATCH(AD374,'P-07 HACCP score'!$B$3:$B$7,0),MATCH('D-14 Impact'!Z$2,'P-07 HACCP score'!$C$2:$E$2,0))</f>
        <v>0</v>
      </c>
      <c r="BT374" s="96">
        <f>INDEX('P-07 HACCP score'!$C$3:$E$7,MATCH(AE374,'P-07 HACCP score'!$B$3:$B$7,0),MATCH('D-14 Impact'!AA$2,'P-07 HACCP score'!$C$2:$E$2,0))</f>
        <v>0</v>
      </c>
      <c r="BU374" s="96">
        <f>INDEX('P-07 HACCP score'!$C$3:$E$7,MATCH(AF374,'P-07 HACCP score'!$B$3:$B$7,0),MATCH('D-14 Impact'!AB$2,'P-07 HACCP score'!$C$2:$E$2,0))</f>
        <v>0</v>
      </c>
      <c r="BV374" s="96">
        <f>INDEX('P-07 HACCP score'!$C$3:$E$7,MATCH(AG374,'P-07 HACCP score'!$B$3:$B$7,0),MATCH('D-14 Impact'!AC$2,'P-07 HACCP score'!$C$2:$E$2,0))</f>
        <v>0</v>
      </c>
      <c r="BW374" s="96">
        <f>INDEX('P-07 HACCP score'!$C$3:$E$7,MATCH(AH374,'P-07 HACCP score'!$B$3:$B$7,0),MATCH('D-14 Impact'!AD$2,'P-07 HACCP score'!$C$2:$E$2,0))</f>
        <v>0</v>
      </c>
    </row>
    <row r="375" spans="1:75" s="2" customFormat="1" x14ac:dyDescent="0.45">
      <c r="A375" s="72">
        <v>51710</v>
      </c>
      <c r="B375" s="7" t="s">
        <v>359</v>
      </c>
      <c r="C375" s="45" t="s">
        <v>634</v>
      </c>
      <c r="D375" s="44" t="s">
        <v>5</v>
      </c>
      <c r="E375" s="23" t="s">
        <v>67</v>
      </c>
      <c r="F375" s="24"/>
      <c r="G375" s="24"/>
      <c r="H375" s="33"/>
      <c r="I375" s="33"/>
      <c r="J375" s="33"/>
      <c r="K375" s="33"/>
      <c r="L375" s="33"/>
      <c r="M375" s="24"/>
      <c r="N375" s="24"/>
      <c r="O375" s="38"/>
      <c r="P375" s="38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39"/>
      <c r="AI375" s="64">
        <f t="shared" si="36"/>
        <v>0</v>
      </c>
      <c r="AJ375" s="65">
        <f t="shared" si="37"/>
        <v>0</v>
      </c>
      <c r="AK375" s="73" t="str">
        <f t="shared" si="38"/>
        <v>LOW</v>
      </c>
      <c r="AL375" s="67" t="str">
        <f t="shared" si="39"/>
        <v>N</v>
      </c>
      <c r="AM375" s="98" t="s">
        <v>7</v>
      </c>
      <c r="AN375" s="68" t="str">
        <f t="shared" si="40"/>
        <v>LOW</v>
      </c>
      <c r="AO375" s="74" t="s">
        <v>6</v>
      </c>
      <c r="AP375" s="69" t="s">
        <v>7</v>
      </c>
      <c r="AQ375" s="71" t="s">
        <v>7</v>
      </c>
      <c r="AR375" s="70" t="str">
        <f t="shared" si="43"/>
        <v>N</v>
      </c>
      <c r="AS375" s="71" t="str">
        <f t="shared" si="41"/>
        <v>LOW</v>
      </c>
      <c r="AT375" s="96">
        <f>INDEX('P-07 HACCP score'!$C$3:$E$7,MATCH(E375,'P-07 HACCP score'!$B$3:$B$7,0),MATCH('D-14 Impact'!A$2,'P-07 HACCP score'!$C$2:$E$2,0))</f>
        <v>1.5</v>
      </c>
      <c r="AU375" s="96">
        <f>INDEX('P-07 HACCP score'!$C$3:$E$7,MATCH(F375,'P-07 HACCP score'!$B$3:$B$7,0),MATCH('D-14 Impact'!B$2,'P-07 HACCP score'!$C$2:$E$2,0))</f>
        <v>0</v>
      </c>
      <c r="AV375" s="96">
        <f>INDEX('P-07 HACCP score'!$C$3:$E$7,MATCH(G375,'P-07 HACCP score'!$B$3:$B$7,0),MATCH('D-14 Impact'!C$2,'P-07 HACCP score'!$C$2:$E$2,0))</f>
        <v>0</v>
      </c>
      <c r="AW375" s="96">
        <f>INDEX('P-07 HACCP score'!$C$3:$E$7,MATCH(H375,'P-07 HACCP score'!$B$3:$B$7,0),MATCH('D-14 Impact'!D$2,'P-07 HACCP score'!$C$2:$E$2,0))</f>
        <v>0</v>
      </c>
      <c r="AX375" s="96">
        <f>INDEX('P-07 HACCP score'!$C$3:$E$7,MATCH(I375,'P-07 HACCP score'!$B$3:$B$7,0),MATCH('D-14 Impact'!E$2,'P-07 HACCP score'!$C$2:$E$2,0))</f>
        <v>0</v>
      </c>
      <c r="AY375" s="96">
        <f>INDEX('P-07 HACCP score'!$C$3:$E$7,MATCH(J375,'P-07 HACCP score'!$B$3:$B$7,0),MATCH('D-14 Impact'!F$2,'P-07 HACCP score'!$C$2:$E$2,0))</f>
        <v>0</v>
      </c>
      <c r="AZ375" s="96">
        <f>INDEX('P-07 HACCP score'!$C$3:$E$7,MATCH(K375,'P-07 HACCP score'!$B$3:$B$7,0),MATCH('D-14 Impact'!G$2,'P-07 HACCP score'!$C$2:$E$2,0))</f>
        <v>0</v>
      </c>
      <c r="BA375" s="96">
        <f>INDEX('P-07 HACCP score'!$C$3:$E$7,MATCH(L375,'P-07 HACCP score'!$B$3:$B$7,0),MATCH('D-14 Impact'!H$2,'P-07 HACCP score'!$C$2:$E$2,0))</f>
        <v>0</v>
      </c>
      <c r="BB375" s="96">
        <f>INDEX('P-07 HACCP score'!$C$3:$E$7,MATCH(M375,'P-07 HACCP score'!$B$3:$B$7,0),MATCH('D-14 Impact'!I$2,'P-07 HACCP score'!$C$2:$E$2,0))</f>
        <v>0</v>
      </c>
      <c r="BC375" s="96">
        <f>INDEX('P-07 HACCP score'!$C$3:$E$7,MATCH(N375,'P-07 HACCP score'!$B$3:$B$7,0),MATCH('D-14 Impact'!J$2,'P-07 HACCP score'!$C$2:$E$2,0))</f>
        <v>0</v>
      </c>
      <c r="BD375" s="96">
        <f>INDEX('P-07 HACCP score'!$C$3:$E$7,MATCH(O375,'P-07 HACCP score'!$B$3:$B$7,0),MATCH('D-14 Impact'!K$2,'P-07 HACCP score'!$C$2:$E$2,0))</f>
        <v>0</v>
      </c>
      <c r="BE375" s="96">
        <f>INDEX('P-07 HACCP score'!$C$3:$E$7,MATCH(P375,'P-07 HACCP score'!$B$3:$B$7,0),MATCH('D-14 Impact'!L$2,'P-07 HACCP score'!$C$2:$E$2,0))</f>
        <v>0</v>
      </c>
      <c r="BF375" s="96">
        <f>INDEX('P-07 HACCP score'!$C$3:$E$7,MATCH(Q375,'P-07 HACCP score'!$B$3:$B$7,0),MATCH('D-14 Impact'!M$2,'P-07 HACCP score'!$C$2:$E$2,0))</f>
        <v>0</v>
      </c>
      <c r="BG375" s="96">
        <f>INDEX('P-07 HACCP score'!$C$3:$E$7,MATCH(R375,'P-07 HACCP score'!$B$3:$B$7,0),MATCH('D-14 Impact'!N$2,'P-07 HACCP score'!$C$2:$E$2,0))</f>
        <v>0</v>
      </c>
      <c r="BH375" s="96">
        <f>INDEX('P-07 HACCP score'!$C$3:$E$7,MATCH(S375,'P-07 HACCP score'!$B$3:$B$7,0),MATCH('D-14 Impact'!O$2,'P-07 HACCP score'!$C$2:$E$2,0))</f>
        <v>0</v>
      </c>
      <c r="BI375" s="96">
        <f>INDEX('P-07 HACCP score'!$C$3:$E$7,MATCH(T375,'P-07 HACCP score'!$B$3:$B$7,0),MATCH('D-14 Impact'!P$2,'P-07 HACCP score'!$C$2:$E$2,0))</f>
        <v>0</v>
      </c>
      <c r="BJ375" s="96">
        <f>INDEX('P-07 HACCP score'!$C$3:$E$7,MATCH(U375,'P-07 HACCP score'!$B$3:$B$7,0),MATCH('D-14 Impact'!Q$2,'P-07 HACCP score'!$C$2:$E$2,0))</f>
        <v>0</v>
      </c>
      <c r="BK375" s="96">
        <f>INDEX('P-07 HACCP score'!$C$3:$E$7,MATCH(V375,'P-07 HACCP score'!$B$3:$B$7,0),MATCH('D-14 Impact'!R$2,'P-07 HACCP score'!$C$2:$E$2,0))</f>
        <v>0</v>
      </c>
      <c r="BL375" s="96">
        <f>INDEX('P-07 HACCP score'!$C$3:$E$7,MATCH(W375,'P-07 HACCP score'!$B$3:$B$7,0),MATCH('D-14 Impact'!S$2,'P-07 HACCP score'!$C$2:$E$2,0))</f>
        <v>0</v>
      </c>
      <c r="BM375" s="96">
        <f>INDEX('P-07 HACCP score'!$C$3:$E$7,MATCH(X375,'P-07 HACCP score'!$B$3:$B$7,0),MATCH('D-14 Impact'!T$2,'P-07 HACCP score'!$C$2:$E$2,0))</f>
        <v>0</v>
      </c>
      <c r="BN375" s="96">
        <f>INDEX('P-07 HACCP score'!$C$3:$E$7,MATCH(Y375,'P-07 HACCP score'!$B$3:$B$7,0),MATCH('D-14 Impact'!U$2,'P-07 HACCP score'!$C$2:$E$2,0))</f>
        <v>0</v>
      </c>
      <c r="BO375" s="96">
        <f>INDEX('P-07 HACCP score'!$C$3:$E$7,MATCH(Z375,'P-07 HACCP score'!$B$3:$B$7,0),MATCH('D-14 Impact'!V$2,'P-07 HACCP score'!$C$2:$E$2,0))</f>
        <v>0</v>
      </c>
      <c r="BP375" s="96">
        <f>INDEX('P-07 HACCP score'!$C$3:$E$7,MATCH(AA375,'P-07 HACCP score'!$B$3:$B$7,0),MATCH('D-14 Impact'!W$2,'P-07 HACCP score'!$C$2:$E$2,0))</f>
        <v>0</v>
      </c>
      <c r="BQ375" s="96">
        <f>INDEX('P-07 HACCP score'!$C$3:$E$7,MATCH(AB375,'P-07 HACCP score'!$B$3:$B$7,0),MATCH('D-14 Impact'!X$2,'P-07 HACCP score'!$C$2:$E$2,0))</f>
        <v>0</v>
      </c>
      <c r="BR375" s="96">
        <f>INDEX('P-07 HACCP score'!$C$3:$E$7,MATCH(AC375,'P-07 HACCP score'!$B$3:$B$7,0),MATCH('D-14 Impact'!Y$2,'P-07 HACCP score'!$C$2:$E$2,0))</f>
        <v>0</v>
      </c>
      <c r="BS375" s="96">
        <f>INDEX('P-07 HACCP score'!$C$3:$E$7,MATCH(AD375,'P-07 HACCP score'!$B$3:$B$7,0),MATCH('D-14 Impact'!Z$2,'P-07 HACCP score'!$C$2:$E$2,0))</f>
        <v>0</v>
      </c>
      <c r="BT375" s="96">
        <f>INDEX('P-07 HACCP score'!$C$3:$E$7,MATCH(AE375,'P-07 HACCP score'!$B$3:$B$7,0),MATCH('D-14 Impact'!AA$2,'P-07 HACCP score'!$C$2:$E$2,0))</f>
        <v>0</v>
      </c>
      <c r="BU375" s="96">
        <f>INDEX('P-07 HACCP score'!$C$3:$E$7,MATCH(AF375,'P-07 HACCP score'!$B$3:$B$7,0),MATCH('D-14 Impact'!AB$2,'P-07 HACCP score'!$C$2:$E$2,0))</f>
        <v>0</v>
      </c>
      <c r="BV375" s="96">
        <f>INDEX('P-07 HACCP score'!$C$3:$E$7,MATCH(AG375,'P-07 HACCP score'!$B$3:$B$7,0),MATCH('D-14 Impact'!AC$2,'P-07 HACCP score'!$C$2:$E$2,0))</f>
        <v>0</v>
      </c>
      <c r="BW375" s="96">
        <f>INDEX('P-07 HACCP score'!$C$3:$E$7,MATCH(AH375,'P-07 HACCP score'!$B$3:$B$7,0),MATCH('D-14 Impact'!AD$2,'P-07 HACCP score'!$C$2:$E$2,0))</f>
        <v>0</v>
      </c>
    </row>
    <row r="376" spans="1:75" s="2" customFormat="1" x14ac:dyDescent="0.45">
      <c r="A376" s="72">
        <v>51705</v>
      </c>
      <c r="B376" s="7" t="s">
        <v>358</v>
      </c>
      <c r="C376" s="45" t="s">
        <v>634</v>
      </c>
      <c r="D376" s="44">
        <v>3</v>
      </c>
      <c r="E376" s="23" t="s">
        <v>67</v>
      </c>
      <c r="F376" s="24"/>
      <c r="G376" s="24"/>
      <c r="H376" s="33"/>
      <c r="I376" s="33"/>
      <c r="J376" s="33"/>
      <c r="K376" s="33"/>
      <c r="L376" s="33"/>
      <c r="M376" s="24"/>
      <c r="N376" s="24"/>
      <c r="O376" s="38"/>
      <c r="P376" s="38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39"/>
      <c r="AI376" s="64">
        <f t="shared" si="36"/>
        <v>0</v>
      </c>
      <c r="AJ376" s="65">
        <f t="shared" si="37"/>
        <v>0</v>
      </c>
      <c r="AK376" s="73" t="str">
        <f t="shared" si="38"/>
        <v>LOW</v>
      </c>
      <c r="AL376" s="67" t="str">
        <f t="shared" si="39"/>
        <v>N</v>
      </c>
      <c r="AM376" s="98" t="s">
        <v>7</v>
      </c>
      <c r="AN376" s="68" t="str">
        <f t="shared" si="40"/>
        <v>LOW</v>
      </c>
      <c r="AO376" s="74" t="s">
        <v>6</v>
      </c>
      <c r="AP376" s="69" t="s">
        <v>7</v>
      </c>
      <c r="AQ376" s="71" t="s">
        <v>7</v>
      </c>
      <c r="AR376" s="70" t="str">
        <f t="shared" si="43"/>
        <v>N</v>
      </c>
      <c r="AS376" s="71" t="str">
        <f t="shared" si="41"/>
        <v>LOW</v>
      </c>
      <c r="AT376" s="96">
        <f>INDEX('P-07 HACCP score'!$C$3:$E$7,MATCH(E376,'P-07 HACCP score'!$B$3:$B$7,0),MATCH('D-14 Impact'!A$2,'P-07 HACCP score'!$C$2:$E$2,0))</f>
        <v>1.5</v>
      </c>
      <c r="AU376" s="96">
        <f>INDEX('P-07 HACCP score'!$C$3:$E$7,MATCH(F376,'P-07 HACCP score'!$B$3:$B$7,0),MATCH('D-14 Impact'!B$2,'P-07 HACCP score'!$C$2:$E$2,0))</f>
        <v>0</v>
      </c>
      <c r="AV376" s="96">
        <f>INDEX('P-07 HACCP score'!$C$3:$E$7,MATCH(G376,'P-07 HACCP score'!$B$3:$B$7,0),MATCH('D-14 Impact'!C$2,'P-07 HACCP score'!$C$2:$E$2,0))</f>
        <v>0</v>
      </c>
      <c r="AW376" s="96">
        <f>INDEX('P-07 HACCP score'!$C$3:$E$7,MATCH(H376,'P-07 HACCP score'!$B$3:$B$7,0),MATCH('D-14 Impact'!D$2,'P-07 HACCP score'!$C$2:$E$2,0))</f>
        <v>0</v>
      </c>
      <c r="AX376" s="96">
        <f>INDEX('P-07 HACCP score'!$C$3:$E$7,MATCH(I376,'P-07 HACCP score'!$B$3:$B$7,0),MATCH('D-14 Impact'!E$2,'P-07 HACCP score'!$C$2:$E$2,0))</f>
        <v>0</v>
      </c>
      <c r="AY376" s="96">
        <f>INDEX('P-07 HACCP score'!$C$3:$E$7,MATCH(J376,'P-07 HACCP score'!$B$3:$B$7,0),MATCH('D-14 Impact'!F$2,'P-07 HACCP score'!$C$2:$E$2,0))</f>
        <v>0</v>
      </c>
      <c r="AZ376" s="96">
        <f>INDEX('P-07 HACCP score'!$C$3:$E$7,MATCH(K376,'P-07 HACCP score'!$B$3:$B$7,0),MATCH('D-14 Impact'!G$2,'P-07 HACCP score'!$C$2:$E$2,0))</f>
        <v>0</v>
      </c>
      <c r="BA376" s="96">
        <f>INDEX('P-07 HACCP score'!$C$3:$E$7,MATCH(L376,'P-07 HACCP score'!$B$3:$B$7,0),MATCH('D-14 Impact'!H$2,'P-07 HACCP score'!$C$2:$E$2,0))</f>
        <v>0</v>
      </c>
      <c r="BB376" s="96">
        <f>INDEX('P-07 HACCP score'!$C$3:$E$7,MATCH(M376,'P-07 HACCP score'!$B$3:$B$7,0),MATCH('D-14 Impact'!I$2,'P-07 HACCP score'!$C$2:$E$2,0))</f>
        <v>0</v>
      </c>
      <c r="BC376" s="96">
        <f>INDEX('P-07 HACCP score'!$C$3:$E$7,MATCH(N376,'P-07 HACCP score'!$B$3:$B$7,0),MATCH('D-14 Impact'!J$2,'P-07 HACCP score'!$C$2:$E$2,0))</f>
        <v>0</v>
      </c>
      <c r="BD376" s="96">
        <f>INDEX('P-07 HACCP score'!$C$3:$E$7,MATCH(O376,'P-07 HACCP score'!$B$3:$B$7,0),MATCH('D-14 Impact'!K$2,'P-07 HACCP score'!$C$2:$E$2,0))</f>
        <v>0</v>
      </c>
      <c r="BE376" s="96">
        <f>INDEX('P-07 HACCP score'!$C$3:$E$7,MATCH(P376,'P-07 HACCP score'!$B$3:$B$7,0),MATCH('D-14 Impact'!L$2,'P-07 HACCP score'!$C$2:$E$2,0))</f>
        <v>0</v>
      </c>
      <c r="BF376" s="96">
        <f>INDEX('P-07 HACCP score'!$C$3:$E$7,MATCH(Q376,'P-07 HACCP score'!$B$3:$B$7,0),MATCH('D-14 Impact'!M$2,'P-07 HACCP score'!$C$2:$E$2,0))</f>
        <v>0</v>
      </c>
      <c r="BG376" s="96">
        <f>INDEX('P-07 HACCP score'!$C$3:$E$7,MATCH(R376,'P-07 HACCP score'!$B$3:$B$7,0),MATCH('D-14 Impact'!N$2,'P-07 HACCP score'!$C$2:$E$2,0))</f>
        <v>0</v>
      </c>
      <c r="BH376" s="96">
        <f>INDEX('P-07 HACCP score'!$C$3:$E$7,MATCH(S376,'P-07 HACCP score'!$B$3:$B$7,0),MATCH('D-14 Impact'!O$2,'P-07 HACCP score'!$C$2:$E$2,0))</f>
        <v>0</v>
      </c>
      <c r="BI376" s="96">
        <f>INDEX('P-07 HACCP score'!$C$3:$E$7,MATCH(T376,'P-07 HACCP score'!$B$3:$B$7,0),MATCH('D-14 Impact'!P$2,'P-07 HACCP score'!$C$2:$E$2,0))</f>
        <v>0</v>
      </c>
      <c r="BJ376" s="96">
        <f>INDEX('P-07 HACCP score'!$C$3:$E$7,MATCH(U376,'P-07 HACCP score'!$B$3:$B$7,0),MATCH('D-14 Impact'!Q$2,'P-07 HACCP score'!$C$2:$E$2,0))</f>
        <v>0</v>
      </c>
      <c r="BK376" s="96">
        <f>INDEX('P-07 HACCP score'!$C$3:$E$7,MATCH(V376,'P-07 HACCP score'!$B$3:$B$7,0),MATCH('D-14 Impact'!R$2,'P-07 HACCP score'!$C$2:$E$2,0))</f>
        <v>0</v>
      </c>
      <c r="BL376" s="96">
        <f>INDEX('P-07 HACCP score'!$C$3:$E$7,MATCH(W376,'P-07 HACCP score'!$B$3:$B$7,0),MATCH('D-14 Impact'!S$2,'P-07 HACCP score'!$C$2:$E$2,0))</f>
        <v>0</v>
      </c>
      <c r="BM376" s="96">
        <f>INDEX('P-07 HACCP score'!$C$3:$E$7,MATCH(X376,'P-07 HACCP score'!$B$3:$B$7,0),MATCH('D-14 Impact'!T$2,'P-07 HACCP score'!$C$2:$E$2,0))</f>
        <v>0</v>
      </c>
      <c r="BN376" s="96">
        <f>INDEX('P-07 HACCP score'!$C$3:$E$7,MATCH(Y376,'P-07 HACCP score'!$B$3:$B$7,0),MATCH('D-14 Impact'!U$2,'P-07 HACCP score'!$C$2:$E$2,0))</f>
        <v>0</v>
      </c>
      <c r="BO376" s="96">
        <f>INDEX('P-07 HACCP score'!$C$3:$E$7,MATCH(Z376,'P-07 HACCP score'!$B$3:$B$7,0),MATCH('D-14 Impact'!V$2,'P-07 HACCP score'!$C$2:$E$2,0))</f>
        <v>0</v>
      </c>
      <c r="BP376" s="96">
        <f>INDEX('P-07 HACCP score'!$C$3:$E$7,MATCH(AA376,'P-07 HACCP score'!$B$3:$B$7,0),MATCH('D-14 Impact'!W$2,'P-07 HACCP score'!$C$2:$E$2,0))</f>
        <v>0</v>
      </c>
      <c r="BQ376" s="96">
        <f>INDEX('P-07 HACCP score'!$C$3:$E$7,MATCH(AB376,'P-07 HACCP score'!$B$3:$B$7,0),MATCH('D-14 Impact'!X$2,'P-07 HACCP score'!$C$2:$E$2,0))</f>
        <v>0</v>
      </c>
      <c r="BR376" s="96">
        <f>INDEX('P-07 HACCP score'!$C$3:$E$7,MATCH(AC376,'P-07 HACCP score'!$B$3:$B$7,0),MATCH('D-14 Impact'!Y$2,'P-07 HACCP score'!$C$2:$E$2,0))</f>
        <v>0</v>
      </c>
      <c r="BS376" s="96">
        <f>INDEX('P-07 HACCP score'!$C$3:$E$7,MATCH(AD376,'P-07 HACCP score'!$B$3:$B$7,0),MATCH('D-14 Impact'!Z$2,'P-07 HACCP score'!$C$2:$E$2,0))</f>
        <v>0</v>
      </c>
      <c r="BT376" s="96">
        <f>INDEX('P-07 HACCP score'!$C$3:$E$7,MATCH(AE376,'P-07 HACCP score'!$B$3:$B$7,0),MATCH('D-14 Impact'!AA$2,'P-07 HACCP score'!$C$2:$E$2,0))</f>
        <v>0</v>
      </c>
      <c r="BU376" s="96">
        <f>INDEX('P-07 HACCP score'!$C$3:$E$7,MATCH(AF376,'P-07 HACCP score'!$B$3:$B$7,0),MATCH('D-14 Impact'!AB$2,'P-07 HACCP score'!$C$2:$E$2,0))</f>
        <v>0</v>
      </c>
      <c r="BV376" s="96">
        <f>INDEX('P-07 HACCP score'!$C$3:$E$7,MATCH(AG376,'P-07 HACCP score'!$B$3:$B$7,0),MATCH('D-14 Impact'!AC$2,'P-07 HACCP score'!$C$2:$E$2,0))</f>
        <v>0</v>
      </c>
      <c r="BW376" s="96">
        <f>INDEX('P-07 HACCP score'!$C$3:$E$7,MATCH(AH376,'P-07 HACCP score'!$B$3:$B$7,0),MATCH('D-14 Impact'!AD$2,'P-07 HACCP score'!$C$2:$E$2,0))</f>
        <v>0</v>
      </c>
    </row>
    <row r="377" spans="1:75" s="2" customFormat="1" x14ac:dyDescent="0.45">
      <c r="A377" s="72">
        <v>51660</v>
      </c>
      <c r="B377" s="7" t="s">
        <v>354</v>
      </c>
      <c r="C377" s="45" t="s">
        <v>634</v>
      </c>
      <c r="D377" s="44" t="s">
        <v>5</v>
      </c>
      <c r="E377" s="23" t="s">
        <v>67</v>
      </c>
      <c r="F377" s="24"/>
      <c r="G377" s="24"/>
      <c r="H377" s="33"/>
      <c r="I377" s="33"/>
      <c r="J377" s="33"/>
      <c r="K377" s="33"/>
      <c r="L377" s="33"/>
      <c r="M377" s="24"/>
      <c r="N377" s="24"/>
      <c r="O377" s="38"/>
      <c r="P377" s="38"/>
      <c r="Q377" s="24"/>
      <c r="R377" s="24"/>
      <c r="S377" s="24"/>
      <c r="T377" s="24"/>
      <c r="U377" s="24"/>
      <c r="V377" s="24"/>
      <c r="W377" s="24"/>
      <c r="X377" s="109" t="s">
        <v>67</v>
      </c>
      <c r="Y377" s="24"/>
      <c r="Z377" s="24"/>
      <c r="AA377" s="24"/>
      <c r="AB377" s="24"/>
      <c r="AC377" s="24"/>
      <c r="AD377" s="24"/>
      <c r="AE377" s="24"/>
      <c r="AF377" s="24"/>
      <c r="AG377" s="24"/>
      <c r="AH377" s="39"/>
      <c r="AI377" s="64">
        <f t="shared" si="36"/>
        <v>0</v>
      </c>
      <c r="AJ377" s="65">
        <f t="shared" si="37"/>
        <v>0</v>
      </c>
      <c r="AK377" s="73" t="str">
        <f t="shared" si="38"/>
        <v>LOW</v>
      </c>
      <c r="AL377" s="67" t="str">
        <f t="shared" si="39"/>
        <v>N</v>
      </c>
      <c r="AM377" s="98" t="s">
        <v>7</v>
      </c>
      <c r="AN377" s="68" t="str">
        <f t="shared" si="40"/>
        <v>LOW</v>
      </c>
      <c r="AO377" s="74" t="s">
        <v>6</v>
      </c>
      <c r="AP377" s="69" t="s">
        <v>7</v>
      </c>
      <c r="AQ377" s="71" t="s">
        <v>7</v>
      </c>
      <c r="AR377" s="70" t="str">
        <f t="shared" si="43"/>
        <v>N</v>
      </c>
      <c r="AS377" s="71" t="str">
        <f t="shared" si="41"/>
        <v>LOW</v>
      </c>
      <c r="AT377" s="96">
        <f>INDEX('P-07 HACCP score'!$C$3:$E$7,MATCH(E377,'P-07 HACCP score'!$B$3:$B$7,0),MATCH('D-14 Impact'!A$2,'P-07 HACCP score'!$C$2:$E$2,0))</f>
        <v>1.5</v>
      </c>
      <c r="AU377" s="96">
        <f>INDEX('P-07 HACCP score'!$C$3:$E$7,MATCH(F377,'P-07 HACCP score'!$B$3:$B$7,0),MATCH('D-14 Impact'!B$2,'P-07 HACCP score'!$C$2:$E$2,0))</f>
        <v>0</v>
      </c>
      <c r="AV377" s="96">
        <f>INDEX('P-07 HACCP score'!$C$3:$E$7,MATCH(G377,'P-07 HACCP score'!$B$3:$B$7,0),MATCH('D-14 Impact'!C$2,'P-07 HACCP score'!$C$2:$E$2,0))</f>
        <v>0</v>
      </c>
      <c r="AW377" s="96">
        <f>INDEX('P-07 HACCP score'!$C$3:$E$7,MATCH(H377,'P-07 HACCP score'!$B$3:$B$7,0),MATCH('D-14 Impact'!D$2,'P-07 HACCP score'!$C$2:$E$2,0))</f>
        <v>0</v>
      </c>
      <c r="AX377" s="96">
        <f>INDEX('P-07 HACCP score'!$C$3:$E$7,MATCH(I377,'P-07 HACCP score'!$B$3:$B$7,0),MATCH('D-14 Impact'!E$2,'P-07 HACCP score'!$C$2:$E$2,0))</f>
        <v>0</v>
      </c>
      <c r="AY377" s="96">
        <f>INDEX('P-07 HACCP score'!$C$3:$E$7,MATCH(J377,'P-07 HACCP score'!$B$3:$B$7,0),MATCH('D-14 Impact'!F$2,'P-07 HACCP score'!$C$2:$E$2,0))</f>
        <v>0</v>
      </c>
      <c r="AZ377" s="96">
        <f>INDEX('P-07 HACCP score'!$C$3:$E$7,MATCH(K377,'P-07 HACCP score'!$B$3:$B$7,0),MATCH('D-14 Impact'!G$2,'P-07 HACCP score'!$C$2:$E$2,0))</f>
        <v>0</v>
      </c>
      <c r="BA377" s="96">
        <f>INDEX('P-07 HACCP score'!$C$3:$E$7,MATCH(L377,'P-07 HACCP score'!$B$3:$B$7,0),MATCH('D-14 Impact'!H$2,'P-07 HACCP score'!$C$2:$E$2,0))</f>
        <v>0</v>
      </c>
      <c r="BB377" s="96">
        <f>INDEX('P-07 HACCP score'!$C$3:$E$7,MATCH(M377,'P-07 HACCP score'!$B$3:$B$7,0),MATCH('D-14 Impact'!I$2,'P-07 HACCP score'!$C$2:$E$2,0))</f>
        <v>0</v>
      </c>
      <c r="BC377" s="96">
        <f>INDEX('P-07 HACCP score'!$C$3:$E$7,MATCH(N377,'P-07 HACCP score'!$B$3:$B$7,0),MATCH('D-14 Impact'!J$2,'P-07 HACCP score'!$C$2:$E$2,0))</f>
        <v>0</v>
      </c>
      <c r="BD377" s="96">
        <f>INDEX('P-07 HACCP score'!$C$3:$E$7,MATCH(O377,'P-07 HACCP score'!$B$3:$B$7,0),MATCH('D-14 Impact'!K$2,'P-07 HACCP score'!$C$2:$E$2,0))</f>
        <v>0</v>
      </c>
      <c r="BE377" s="96">
        <f>INDEX('P-07 HACCP score'!$C$3:$E$7,MATCH(P377,'P-07 HACCP score'!$B$3:$B$7,0),MATCH('D-14 Impact'!L$2,'P-07 HACCP score'!$C$2:$E$2,0))</f>
        <v>0</v>
      </c>
      <c r="BF377" s="96">
        <f>INDEX('P-07 HACCP score'!$C$3:$E$7,MATCH(Q377,'P-07 HACCP score'!$B$3:$B$7,0),MATCH('D-14 Impact'!M$2,'P-07 HACCP score'!$C$2:$E$2,0))</f>
        <v>0</v>
      </c>
      <c r="BG377" s="96">
        <f>INDEX('P-07 HACCP score'!$C$3:$E$7,MATCH(R377,'P-07 HACCP score'!$B$3:$B$7,0),MATCH('D-14 Impact'!N$2,'P-07 HACCP score'!$C$2:$E$2,0))</f>
        <v>0</v>
      </c>
      <c r="BH377" s="96">
        <f>INDEX('P-07 HACCP score'!$C$3:$E$7,MATCH(S377,'P-07 HACCP score'!$B$3:$B$7,0),MATCH('D-14 Impact'!O$2,'P-07 HACCP score'!$C$2:$E$2,0))</f>
        <v>0</v>
      </c>
      <c r="BI377" s="96">
        <f>INDEX('P-07 HACCP score'!$C$3:$E$7,MATCH(T377,'P-07 HACCP score'!$B$3:$B$7,0),MATCH('D-14 Impact'!P$2,'P-07 HACCP score'!$C$2:$E$2,0))</f>
        <v>0</v>
      </c>
      <c r="BJ377" s="96">
        <f>INDEX('P-07 HACCP score'!$C$3:$E$7,MATCH(U377,'P-07 HACCP score'!$B$3:$B$7,0),MATCH('D-14 Impact'!Q$2,'P-07 HACCP score'!$C$2:$E$2,0))</f>
        <v>0</v>
      </c>
      <c r="BK377" s="96">
        <f>INDEX('P-07 HACCP score'!$C$3:$E$7,MATCH(V377,'P-07 HACCP score'!$B$3:$B$7,0),MATCH('D-14 Impact'!R$2,'P-07 HACCP score'!$C$2:$E$2,0))</f>
        <v>0</v>
      </c>
      <c r="BL377" s="96">
        <f>INDEX('P-07 HACCP score'!$C$3:$E$7,MATCH(W377,'P-07 HACCP score'!$B$3:$B$7,0),MATCH('D-14 Impact'!S$2,'P-07 HACCP score'!$C$2:$E$2,0))</f>
        <v>0</v>
      </c>
      <c r="BM377" s="96">
        <f>INDEX('P-07 HACCP score'!$C$3:$E$7,MATCH(X377,'P-07 HACCP score'!$B$3:$B$7,0),MATCH('D-14 Impact'!T$2,'P-07 HACCP score'!$C$2:$E$2,0))</f>
        <v>1.5</v>
      </c>
      <c r="BN377" s="96">
        <f>INDEX('P-07 HACCP score'!$C$3:$E$7,MATCH(Y377,'P-07 HACCP score'!$B$3:$B$7,0),MATCH('D-14 Impact'!U$2,'P-07 HACCP score'!$C$2:$E$2,0))</f>
        <v>0</v>
      </c>
      <c r="BO377" s="96">
        <f>INDEX('P-07 HACCP score'!$C$3:$E$7,MATCH(Z377,'P-07 HACCP score'!$B$3:$B$7,0),MATCH('D-14 Impact'!V$2,'P-07 HACCP score'!$C$2:$E$2,0))</f>
        <v>0</v>
      </c>
      <c r="BP377" s="96">
        <f>INDEX('P-07 HACCP score'!$C$3:$E$7,MATCH(AA377,'P-07 HACCP score'!$B$3:$B$7,0),MATCH('D-14 Impact'!W$2,'P-07 HACCP score'!$C$2:$E$2,0))</f>
        <v>0</v>
      </c>
      <c r="BQ377" s="96">
        <f>INDEX('P-07 HACCP score'!$C$3:$E$7,MATCH(AB377,'P-07 HACCP score'!$B$3:$B$7,0),MATCH('D-14 Impact'!X$2,'P-07 HACCP score'!$C$2:$E$2,0))</f>
        <v>0</v>
      </c>
      <c r="BR377" s="96">
        <f>INDEX('P-07 HACCP score'!$C$3:$E$7,MATCH(AC377,'P-07 HACCP score'!$B$3:$B$7,0),MATCH('D-14 Impact'!Y$2,'P-07 HACCP score'!$C$2:$E$2,0))</f>
        <v>0</v>
      </c>
      <c r="BS377" s="96">
        <f>INDEX('P-07 HACCP score'!$C$3:$E$7,MATCH(AD377,'P-07 HACCP score'!$B$3:$B$7,0),MATCH('D-14 Impact'!Z$2,'P-07 HACCP score'!$C$2:$E$2,0))</f>
        <v>0</v>
      </c>
      <c r="BT377" s="96">
        <f>INDEX('P-07 HACCP score'!$C$3:$E$7,MATCH(AE377,'P-07 HACCP score'!$B$3:$B$7,0),MATCH('D-14 Impact'!AA$2,'P-07 HACCP score'!$C$2:$E$2,0))</f>
        <v>0</v>
      </c>
      <c r="BU377" s="96">
        <f>INDEX('P-07 HACCP score'!$C$3:$E$7,MATCH(AF377,'P-07 HACCP score'!$B$3:$B$7,0),MATCH('D-14 Impact'!AB$2,'P-07 HACCP score'!$C$2:$E$2,0))</f>
        <v>0</v>
      </c>
      <c r="BV377" s="96">
        <f>INDEX('P-07 HACCP score'!$C$3:$E$7,MATCH(AG377,'P-07 HACCP score'!$B$3:$B$7,0),MATCH('D-14 Impact'!AC$2,'P-07 HACCP score'!$C$2:$E$2,0))</f>
        <v>0</v>
      </c>
      <c r="BW377" s="96">
        <f>INDEX('P-07 HACCP score'!$C$3:$E$7,MATCH(AH377,'P-07 HACCP score'!$B$3:$B$7,0),MATCH('D-14 Impact'!AD$2,'P-07 HACCP score'!$C$2:$E$2,0))</f>
        <v>0</v>
      </c>
    </row>
    <row r="378" spans="1:75" s="2" customFormat="1" x14ac:dyDescent="0.45">
      <c r="A378" s="72">
        <v>51670</v>
      </c>
      <c r="B378" s="7" t="s">
        <v>355</v>
      </c>
      <c r="C378" s="45" t="s">
        <v>634</v>
      </c>
      <c r="D378" s="44" t="s">
        <v>5</v>
      </c>
      <c r="E378" s="23" t="s">
        <v>67</v>
      </c>
      <c r="F378" s="24"/>
      <c r="G378" s="24"/>
      <c r="H378" s="33"/>
      <c r="I378" s="33"/>
      <c r="J378" s="33"/>
      <c r="K378" s="33"/>
      <c r="L378" s="33"/>
      <c r="M378" s="24"/>
      <c r="N378" s="24"/>
      <c r="O378" s="38"/>
      <c r="P378" s="38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39"/>
      <c r="AI378" s="64">
        <f t="shared" si="36"/>
        <v>0</v>
      </c>
      <c r="AJ378" s="65">
        <f t="shared" si="37"/>
        <v>0</v>
      </c>
      <c r="AK378" s="73" t="str">
        <f t="shared" si="38"/>
        <v>LOW</v>
      </c>
      <c r="AL378" s="67" t="str">
        <f t="shared" si="39"/>
        <v>N</v>
      </c>
      <c r="AM378" s="98" t="s">
        <v>7</v>
      </c>
      <c r="AN378" s="68" t="str">
        <f t="shared" si="40"/>
        <v>LOW</v>
      </c>
      <c r="AO378" s="74" t="s">
        <v>6</v>
      </c>
      <c r="AP378" s="69" t="s">
        <v>7</v>
      </c>
      <c r="AQ378" s="71" t="s">
        <v>7</v>
      </c>
      <c r="AR378" s="70" t="str">
        <f t="shared" si="43"/>
        <v>N</v>
      </c>
      <c r="AS378" s="71" t="str">
        <f t="shared" si="41"/>
        <v>LOW</v>
      </c>
      <c r="AT378" s="96">
        <f>INDEX('P-07 HACCP score'!$C$3:$E$7,MATCH(E378,'P-07 HACCP score'!$B$3:$B$7,0),MATCH('D-14 Impact'!A$2,'P-07 HACCP score'!$C$2:$E$2,0))</f>
        <v>1.5</v>
      </c>
      <c r="AU378" s="96">
        <f>INDEX('P-07 HACCP score'!$C$3:$E$7,MATCH(F378,'P-07 HACCP score'!$B$3:$B$7,0),MATCH('D-14 Impact'!B$2,'P-07 HACCP score'!$C$2:$E$2,0))</f>
        <v>0</v>
      </c>
      <c r="AV378" s="96">
        <f>INDEX('P-07 HACCP score'!$C$3:$E$7,MATCH(G378,'P-07 HACCP score'!$B$3:$B$7,0),MATCH('D-14 Impact'!C$2,'P-07 HACCP score'!$C$2:$E$2,0))</f>
        <v>0</v>
      </c>
      <c r="AW378" s="96">
        <f>INDEX('P-07 HACCP score'!$C$3:$E$7,MATCH(H378,'P-07 HACCP score'!$B$3:$B$7,0),MATCH('D-14 Impact'!D$2,'P-07 HACCP score'!$C$2:$E$2,0))</f>
        <v>0</v>
      </c>
      <c r="AX378" s="96">
        <f>INDEX('P-07 HACCP score'!$C$3:$E$7,MATCH(I378,'P-07 HACCP score'!$B$3:$B$7,0),MATCH('D-14 Impact'!E$2,'P-07 HACCP score'!$C$2:$E$2,0))</f>
        <v>0</v>
      </c>
      <c r="AY378" s="96">
        <f>INDEX('P-07 HACCP score'!$C$3:$E$7,MATCH(J378,'P-07 HACCP score'!$B$3:$B$7,0),MATCH('D-14 Impact'!F$2,'P-07 HACCP score'!$C$2:$E$2,0))</f>
        <v>0</v>
      </c>
      <c r="AZ378" s="96">
        <f>INDEX('P-07 HACCP score'!$C$3:$E$7,MATCH(K378,'P-07 HACCP score'!$B$3:$B$7,0),MATCH('D-14 Impact'!G$2,'P-07 HACCP score'!$C$2:$E$2,0))</f>
        <v>0</v>
      </c>
      <c r="BA378" s="96">
        <f>INDEX('P-07 HACCP score'!$C$3:$E$7,MATCH(L378,'P-07 HACCP score'!$B$3:$B$7,0),MATCH('D-14 Impact'!H$2,'P-07 HACCP score'!$C$2:$E$2,0))</f>
        <v>0</v>
      </c>
      <c r="BB378" s="96">
        <f>INDEX('P-07 HACCP score'!$C$3:$E$7,MATCH(M378,'P-07 HACCP score'!$B$3:$B$7,0),MATCH('D-14 Impact'!I$2,'P-07 HACCP score'!$C$2:$E$2,0))</f>
        <v>0</v>
      </c>
      <c r="BC378" s="96">
        <f>INDEX('P-07 HACCP score'!$C$3:$E$7,MATCH(N378,'P-07 HACCP score'!$B$3:$B$7,0),MATCH('D-14 Impact'!J$2,'P-07 HACCP score'!$C$2:$E$2,0))</f>
        <v>0</v>
      </c>
      <c r="BD378" s="96">
        <f>INDEX('P-07 HACCP score'!$C$3:$E$7,MATCH(O378,'P-07 HACCP score'!$B$3:$B$7,0),MATCH('D-14 Impact'!K$2,'P-07 HACCP score'!$C$2:$E$2,0))</f>
        <v>0</v>
      </c>
      <c r="BE378" s="96">
        <f>INDEX('P-07 HACCP score'!$C$3:$E$7,MATCH(P378,'P-07 HACCP score'!$B$3:$B$7,0),MATCH('D-14 Impact'!L$2,'P-07 HACCP score'!$C$2:$E$2,0))</f>
        <v>0</v>
      </c>
      <c r="BF378" s="96">
        <f>INDEX('P-07 HACCP score'!$C$3:$E$7,MATCH(Q378,'P-07 HACCP score'!$B$3:$B$7,0),MATCH('D-14 Impact'!M$2,'P-07 HACCP score'!$C$2:$E$2,0))</f>
        <v>0</v>
      </c>
      <c r="BG378" s="96">
        <f>INDEX('P-07 HACCP score'!$C$3:$E$7,MATCH(R378,'P-07 HACCP score'!$B$3:$B$7,0),MATCH('D-14 Impact'!N$2,'P-07 HACCP score'!$C$2:$E$2,0))</f>
        <v>0</v>
      </c>
      <c r="BH378" s="96">
        <f>INDEX('P-07 HACCP score'!$C$3:$E$7,MATCH(S378,'P-07 HACCP score'!$B$3:$B$7,0),MATCH('D-14 Impact'!O$2,'P-07 HACCP score'!$C$2:$E$2,0))</f>
        <v>0</v>
      </c>
      <c r="BI378" s="96">
        <f>INDEX('P-07 HACCP score'!$C$3:$E$7,MATCH(T378,'P-07 HACCP score'!$B$3:$B$7,0),MATCH('D-14 Impact'!P$2,'P-07 HACCP score'!$C$2:$E$2,0))</f>
        <v>0</v>
      </c>
      <c r="BJ378" s="96">
        <f>INDEX('P-07 HACCP score'!$C$3:$E$7,MATCH(U378,'P-07 HACCP score'!$B$3:$B$7,0),MATCH('D-14 Impact'!Q$2,'P-07 HACCP score'!$C$2:$E$2,0))</f>
        <v>0</v>
      </c>
      <c r="BK378" s="96">
        <f>INDEX('P-07 HACCP score'!$C$3:$E$7,MATCH(V378,'P-07 HACCP score'!$B$3:$B$7,0),MATCH('D-14 Impact'!R$2,'P-07 HACCP score'!$C$2:$E$2,0))</f>
        <v>0</v>
      </c>
      <c r="BL378" s="96">
        <f>INDEX('P-07 HACCP score'!$C$3:$E$7,MATCH(W378,'P-07 HACCP score'!$B$3:$B$7,0),MATCH('D-14 Impact'!S$2,'P-07 HACCP score'!$C$2:$E$2,0))</f>
        <v>0</v>
      </c>
      <c r="BM378" s="96">
        <f>INDEX('P-07 HACCP score'!$C$3:$E$7,MATCH(X378,'P-07 HACCP score'!$B$3:$B$7,0),MATCH('D-14 Impact'!T$2,'P-07 HACCP score'!$C$2:$E$2,0))</f>
        <v>0</v>
      </c>
      <c r="BN378" s="96">
        <f>INDEX('P-07 HACCP score'!$C$3:$E$7,MATCH(Y378,'P-07 HACCP score'!$B$3:$B$7,0),MATCH('D-14 Impact'!U$2,'P-07 HACCP score'!$C$2:$E$2,0))</f>
        <v>0</v>
      </c>
      <c r="BO378" s="96">
        <f>INDEX('P-07 HACCP score'!$C$3:$E$7,MATCH(Z378,'P-07 HACCP score'!$B$3:$B$7,0),MATCH('D-14 Impact'!V$2,'P-07 HACCP score'!$C$2:$E$2,0))</f>
        <v>0</v>
      </c>
      <c r="BP378" s="96">
        <f>INDEX('P-07 HACCP score'!$C$3:$E$7,MATCH(AA378,'P-07 HACCP score'!$B$3:$B$7,0),MATCH('D-14 Impact'!W$2,'P-07 HACCP score'!$C$2:$E$2,0))</f>
        <v>0</v>
      </c>
      <c r="BQ378" s="96">
        <f>INDEX('P-07 HACCP score'!$C$3:$E$7,MATCH(AB378,'P-07 HACCP score'!$B$3:$B$7,0),MATCH('D-14 Impact'!X$2,'P-07 HACCP score'!$C$2:$E$2,0))</f>
        <v>0</v>
      </c>
      <c r="BR378" s="96">
        <f>INDEX('P-07 HACCP score'!$C$3:$E$7,MATCH(AC378,'P-07 HACCP score'!$B$3:$B$7,0),MATCH('D-14 Impact'!Y$2,'P-07 HACCP score'!$C$2:$E$2,0))</f>
        <v>0</v>
      </c>
      <c r="BS378" s="96">
        <f>INDEX('P-07 HACCP score'!$C$3:$E$7,MATCH(AD378,'P-07 HACCP score'!$B$3:$B$7,0),MATCH('D-14 Impact'!Z$2,'P-07 HACCP score'!$C$2:$E$2,0))</f>
        <v>0</v>
      </c>
      <c r="BT378" s="96">
        <f>INDEX('P-07 HACCP score'!$C$3:$E$7,MATCH(AE378,'P-07 HACCP score'!$B$3:$B$7,0),MATCH('D-14 Impact'!AA$2,'P-07 HACCP score'!$C$2:$E$2,0))</f>
        <v>0</v>
      </c>
      <c r="BU378" s="96">
        <f>INDEX('P-07 HACCP score'!$C$3:$E$7,MATCH(AF378,'P-07 HACCP score'!$B$3:$B$7,0),MATCH('D-14 Impact'!AB$2,'P-07 HACCP score'!$C$2:$E$2,0))</f>
        <v>0</v>
      </c>
      <c r="BV378" s="96">
        <f>INDEX('P-07 HACCP score'!$C$3:$E$7,MATCH(AG378,'P-07 HACCP score'!$B$3:$B$7,0),MATCH('D-14 Impact'!AC$2,'P-07 HACCP score'!$C$2:$E$2,0))</f>
        <v>0</v>
      </c>
      <c r="BW378" s="96">
        <f>INDEX('P-07 HACCP score'!$C$3:$E$7,MATCH(AH378,'P-07 HACCP score'!$B$3:$B$7,0),MATCH('D-14 Impact'!AD$2,'P-07 HACCP score'!$C$2:$E$2,0))</f>
        <v>0</v>
      </c>
    </row>
    <row r="379" spans="1:75" s="2" customFormat="1" x14ac:dyDescent="0.45">
      <c r="A379" s="72">
        <v>51700</v>
      </c>
      <c r="B379" s="7" t="s">
        <v>357</v>
      </c>
      <c r="C379" s="45" t="s">
        <v>634</v>
      </c>
      <c r="D379" s="44" t="s">
        <v>5</v>
      </c>
      <c r="E379" s="23" t="s">
        <v>67</v>
      </c>
      <c r="F379" s="24"/>
      <c r="G379" s="24"/>
      <c r="H379" s="33"/>
      <c r="I379" s="33"/>
      <c r="J379" s="33"/>
      <c r="K379" s="33"/>
      <c r="L379" s="33"/>
      <c r="M379" s="24"/>
      <c r="N379" s="24"/>
      <c r="O379" s="38"/>
      <c r="P379" s="38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39"/>
      <c r="AI379" s="64">
        <f t="shared" si="36"/>
        <v>0</v>
      </c>
      <c r="AJ379" s="65">
        <f t="shared" si="37"/>
        <v>0</v>
      </c>
      <c r="AK379" s="73" t="str">
        <f t="shared" si="38"/>
        <v>LOW</v>
      </c>
      <c r="AL379" s="67" t="str">
        <f t="shared" si="39"/>
        <v>N</v>
      </c>
      <c r="AM379" s="98" t="s">
        <v>7</v>
      </c>
      <c r="AN379" s="68" t="str">
        <f t="shared" si="40"/>
        <v>LOW</v>
      </c>
      <c r="AO379" s="74" t="s">
        <v>6</v>
      </c>
      <c r="AP379" s="69" t="s">
        <v>7</v>
      </c>
      <c r="AQ379" s="71" t="s">
        <v>7</v>
      </c>
      <c r="AR379" s="70" t="str">
        <f t="shared" si="43"/>
        <v>N</v>
      </c>
      <c r="AS379" s="71" t="str">
        <f t="shared" si="41"/>
        <v>LOW</v>
      </c>
      <c r="AT379" s="96">
        <f>INDEX('P-07 HACCP score'!$C$3:$E$7,MATCH(E379,'P-07 HACCP score'!$B$3:$B$7,0),MATCH('D-14 Impact'!A$2,'P-07 HACCP score'!$C$2:$E$2,0))</f>
        <v>1.5</v>
      </c>
      <c r="AU379" s="96">
        <f>INDEX('P-07 HACCP score'!$C$3:$E$7,MATCH(F379,'P-07 HACCP score'!$B$3:$B$7,0),MATCH('D-14 Impact'!B$2,'P-07 HACCP score'!$C$2:$E$2,0))</f>
        <v>0</v>
      </c>
      <c r="AV379" s="96">
        <f>INDEX('P-07 HACCP score'!$C$3:$E$7,MATCH(G379,'P-07 HACCP score'!$B$3:$B$7,0),MATCH('D-14 Impact'!C$2,'P-07 HACCP score'!$C$2:$E$2,0))</f>
        <v>0</v>
      </c>
      <c r="AW379" s="96">
        <f>INDEX('P-07 HACCP score'!$C$3:$E$7,MATCH(H379,'P-07 HACCP score'!$B$3:$B$7,0),MATCH('D-14 Impact'!D$2,'P-07 HACCP score'!$C$2:$E$2,0))</f>
        <v>0</v>
      </c>
      <c r="AX379" s="96">
        <f>INDEX('P-07 HACCP score'!$C$3:$E$7,MATCH(I379,'P-07 HACCP score'!$B$3:$B$7,0),MATCH('D-14 Impact'!E$2,'P-07 HACCP score'!$C$2:$E$2,0))</f>
        <v>0</v>
      </c>
      <c r="AY379" s="96">
        <f>INDEX('P-07 HACCP score'!$C$3:$E$7,MATCH(J379,'P-07 HACCP score'!$B$3:$B$7,0),MATCH('D-14 Impact'!F$2,'P-07 HACCP score'!$C$2:$E$2,0))</f>
        <v>0</v>
      </c>
      <c r="AZ379" s="96">
        <f>INDEX('P-07 HACCP score'!$C$3:$E$7,MATCH(K379,'P-07 HACCP score'!$B$3:$B$7,0),MATCH('D-14 Impact'!G$2,'P-07 HACCP score'!$C$2:$E$2,0))</f>
        <v>0</v>
      </c>
      <c r="BA379" s="96">
        <f>INDEX('P-07 HACCP score'!$C$3:$E$7,MATCH(L379,'P-07 HACCP score'!$B$3:$B$7,0),MATCH('D-14 Impact'!H$2,'P-07 HACCP score'!$C$2:$E$2,0))</f>
        <v>0</v>
      </c>
      <c r="BB379" s="96">
        <f>INDEX('P-07 HACCP score'!$C$3:$E$7,MATCH(M379,'P-07 HACCP score'!$B$3:$B$7,0),MATCH('D-14 Impact'!I$2,'P-07 HACCP score'!$C$2:$E$2,0))</f>
        <v>0</v>
      </c>
      <c r="BC379" s="96">
        <f>INDEX('P-07 HACCP score'!$C$3:$E$7,MATCH(N379,'P-07 HACCP score'!$B$3:$B$7,0),MATCH('D-14 Impact'!J$2,'P-07 HACCP score'!$C$2:$E$2,0))</f>
        <v>0</v>
      </c>
      <c r="BD379" s="96">
        <f>INDEX('P-07 HACCP score'!$C$3:$E$7,MATCH(O379,'P-07 HACCP score'!$B$3:$B$7,0),MATCH('D-14 Impact'!K$2,'P-07 HACCP score'!$C$2:$E$2,0))</f>
        <v>0</v>
      </c>
      <c r="BE379" s="96">
        <f>INDEX('P-07 HACCP score'!$C$3:$E$7,MATCH(P379,'P-07 HACCP score'!$B$3:$B$7,0),MATCH('D-14 Impact'!L$2,'P-07 HACCP score'!$C$2:$E$2,0))</f>
        <v>0</v>
      </c>
      <c r="BF379" s="96">
        <f>INDEX('P-07 HACCP score'!$C$3:$E$7,MATCH(Q379,'P-07 HACCP score'!$B$3:$B$7,0),MATCH('D-14 Impact'!M$2,'P-07 HACCP score'!$C$2:$E$2,0))</f>
        <v>0</v>
      </c>
      <c r="BG379" s="96">
        <f>INDEX('P-07 HACCP score'!$C$3:$E$7,MATCH(R379,'P-07 HACCP score'!$B$3:$B$7,0),MATCH('D-14 Impact'!N$2,'P-07 HACCP score'!$C$2:$E$2,0))</f>
        <v>0</v>
      </c>
      <c r="BH379" s="96">
        <f>INDEX('P-07 HACCP score'!$C$3:$E$7,MATCH(S379,'P-07 HACCP score'!$B$3:$B$7,0),MATCH('D-14 Impact'!O$2,'P-07 HACCP score'!$C$2:$E$2,0))</f>
        <v>0</v>
      </c>
      <c r="BI379" s="96">
        <f>INDEX('P-07 HACCP score'!$C$3:$E$7,MATCH(T379,'P-07 HACCP score'!$B$3:$B$7,0),MATCH('D-14 Impact'!P$2,'P-07 HACCP score'!$C$2:$E$2,0))</f>
        <v>0</v>
      </c>
      <c r="BJ379" s="96">
        <f>INDEX('P-07 HACCP score'!$C$3:$E$7,MATCH(U379,'P-07 HACCP score'!$B$3:$B$7,0),MATCH('D-14 Impact'!Q$2,'P-07 HACCP score'!$C$2:$E$2,0))</f>
        <v>0</v>
      </c>
      <c r="BK379" s="96">
        <f>INDEX('P-07 HACCP score'!$C$3:$E$7,MATCH(V379,'P-07 HACCP score'!$B$3:$B$7,0),MATCH('D-14 Impact'!R$2,'P-07 HACCP score'!$C$2:$E$2,0))</f>
        <v>0</v>
      </c>
      <c r="BL379" s="96">
        <f>INDEX('P-07 HACCP score'!$C$3:$E$7,MATCH(W379,'P-07 HACCP score'!$B$3:$B$7,0),MATCH('D-14 Impact'!S$2,'P-07 HACCP score'!$C$2:$E$2,0))</f>
        <v>0</v>
      </c>
      <c r="BM379" s="96">
        <f>INDEX('P-07 HACCP score'!$C$3:$E$7,MATCH(X379,'P-07 HACCP score'!$B$3:$B$7,0),MATCH('D-14 Impact'!T$2,'P-07 HACCP score'!$C$2:$E$2,0))</f>
        <v>0</v>
      </c>
      <c r="BN379" s="96">
        <f>INDEX('P-07 HACCP score'!$C$3:$E$7,MATCH(Y379,'P-07 HACCP score'!$B$3:$B$7,0),MATCH('D-14 Impact'!U$2,'P-07 HACCP score'!$C$2:$E$2,0))</f>
        <v>0</v>
      </c>
      <c r="BO379" s="96">
        <f>INDEX('P-07 HACCP score'!$C$3:$E$7,MATCH(Z379,'P-07 HACCP score'!$B$3:$B$7,0),MATCH('D-14 Impact'!V$2,'P-07 HACCP score'!$C$2:$E$2,0))</f>
        <v>0</v>
      </c>
      <c r="BP379" s="96">
        <f>INDEX('P-07 HACCP score'!$C$3:$E$7,MATCH(AA379,'P-07 HACCP score'!$B$3:$B$7,0),MATCH('D-14 Impact'!W$2,'P-07 HACCP score'!$C$2:$E$2,0))</f>
        <v>0</v>
      </c>
      <c r="BQ379" s="96">
        <f>INDEX('P-07 HACCP score'!$C$3:$E$7,MATCH(AB379,'P-07 HACCP score'!$B$3:$B$7,0),MATCH('D-14 Impact'!X$2,'P-07 HACCP score'!$C$2:$E$2,0))</f>
        <v>0</v>
      </c>
      <c r="BR379" s="96">
        <f>INDEX('P-07 HACCP score'!$C$3:$E$7,MATCH(AC379,'P-07 HACCP score'!$B$3:$B$7,0),MATCH('D-14 Impact'!Y$2,'P-07 HACCP score'!$C$2:$E$2,0))</f>
        <v>0</v>
      </c>
      <c r="BS379" s="96">
        <f>INDEX('P-07 HACCP score'!$C$3:$E$7,MATCH(AD379,'P-07 HACCP score'!$B$3:$B$7,0),MATCH('D-14 Impact'!Z$2,'P-07 HACCP score'!$C$2:$E$2,0))</f>
        <v>0</v>
      </c>
      <c r="BT379" s="96">
        <f>INDEX('P-07 HACCP score'!$C$3:$E$7,MATCH(AE379,'P-07 HACCP score'!$B$3:$B$7,0),MATCH('D-14 Impact'!AA$2,'P-07 HACCP score'!$C$2:$E$2,0))</f>
        <v>0</v>
      </c>
      <c r="BU379" s="96">
        <f>INDEX('P-07 HACCP score'!$C$3:$E$7,MATCH(AF379,'P-07 HACCP score'!$B$3:$B$7,0),MATCH('D-14 Impact'!AB$2,'P-07 HACCP score'!$C$2:$E$2,0))</f>
        <v>0</v>
      </c>
      <c r="BV379" s="96">
        <f>INDEX('P-07 HACCP score'!$C$3:$E$7,MATCH(AG379,'P-07 HACCP score'!$B$3:$B$7,0),MATCH('D-14 Impact'!AC$2,'P-07 HACCP score'!$C$2:$E$2,0))</f>
        <v>0</v>
      </c>
      <c r="BW379" s="96">
        <f>INDEX('P-07 HACCP score'!$C$3:$E$7,MATCH(AH379,'P-07 HACCP score'!$B$3:$B$7,0),MATCH('D-14 Impact'!AD$2,'P-07 HACCP score'!$C$2:$E$2,0))</f>
        <v>0</v>
      </c>
    </row>
    <row r="380" spans="1:75" s="2" customFormat="1" x14ac:dyDescent="0.45">
      <c r="A380" s="72">
        <v>51690</v>
      </c>
      <c r="B380" s="7" t="s">
        <v>356</v>
      </c>
      <c r="C380" s="45" t="s">
        <v>634</v>
      </c>
      <c r="D380" s="44" t="s">
        <v>5</v>
      </c>
      <c r="E380" s="23" t="s">
        <v>67</v>
      </c>
      <c r="F380" s="24"/>
      <c r="G380" s="24"/>
      <c r="H380" s="33"/>
      <c r="I380" s="33"/>
      <c r="J380" s="33"/>
      <c r="K380" s="33"/>
      <c r="L380" s="33"/>
      <c r="M380" s="24"/>
      <c r="N380" s="24"/>
      <c r="O380" s="38"/>
      <c r="P380" s="38"/>
      <c r="Q380" s="24" t="s">
        <v>67</v>
      </c>
      <c r="R380" s="24"/>
      <c r="S380" s="24"/>
      <c r="T380" s="24"/>
      <c r="U380" s="24"/>
      <c r="V380" s="24"/>
      <c r="W380" s="24"/>
      <c r="X380" s="24" t="s">
        <v>6</v>
      </c>
      <c r="Y380" s="24"/>
      <c r="Z380" s="24"/>
      <c r="AA380" s="24"/>
      <c r="AB380" s="24"/>
      <c r="AC380" s="24"/>
      <c r="AD380" s="24"/>
      <c r="AE380" s="24"/>
      <c r="AF380" s="24"/>
      <c r="AG380" s="24"/>
      <c r="AH380" s="39"/>
      <c r="AI380" s="64">
        <f t="shared" si="36"/>
        <v>0</v>
      </c>
      <c r="AJ380" s="65">
        <f t="shared" si="37"/>
        <v>0</v>
      </c>
      <c r="AK380" s="73" t="str">
        <f t="shared" si="38"/>
        <v>LOW</v>
      </c>
      <c r="AL380" s="67" t="str">
        <f t="shared" si="39"/>
        <v>N</v>
      </c>
      <c r="AM380" s="98" t="s">
        <v>7</v>
      </c>
      <c r="AN380" s="68" t="str">
        <f t="shared" si="40"/>
        <v>LOW</v>
      </c>
      <c r="AO380" s="74" t="s">
        <v>6</v>
      </c>
      <c r="AP380" s="69" t="s">
        <v>7</v>
      </c>
      <c r="AQ380" s="71" t="s">
        <v>7</v>
      </c>
      <c r="AR380" s="70" t="str">
        <f t="shared" si="43"/>
        <v>N</v>
      </c>
      <c r="AS380" s="71" t="str">
        <f t="shared" si="41"/>
        <v>LOW</v>
      </c>
      <c r="AT380" s="96">
        <f>INDEX('P-07 HACCP score'!$C$3:$E$7,MATCH(E380,'P-07 HACCP score'!$B$3:$B$7,0),MATCH('D-14 Impact'!A$2,'P-07 HACCP score'!$C$2:$E$2,0))</f>
        <v>1.5</v>
      </c>
      <c r="AU380" s="96">
        <f>INDEX('P-07 HACCP score'!$C$3:$E$7,MATCH(F380,'P-07 HACCP score'!$B$3:$B$7,0),MATCH('D-14 Impact'!B$2,'P-07 HACCP score'!$C$2:$E$2,0))</f>
        <v>0</v>
      </c>
      <c r="AV380" s="96">
        <f>INDEX('P-07 HACCP score'!$C$3:$E$7,MATCH(G380,'P-07 HACCP score'!$B$3:$B$7,0),MATCH('D-14 Impact'!C$2,'P-07 HACCP score'!$C$2:$E$2,0))</f>
        <v>0</v>
      </c>
      <c r="AW380" s="96">
        <f>INDEX('P-07 HACCP score'!$C$3:$E$7,MATCH(H380,'P-07 HACCP score'!$B$3:$B$7,0),MATCH('D-14 Impact'!D$2,'P-07 HACCP score'!$C$2:$E$2,0))</f>
        <v>0</v>
      </c>
      <c r="AX380" s="96">
        <f>INDEX('P-07 HACCP score'!$C$3:$E$7,MATCH(I380,'P-07 HACCP score'!$B$3:$B$7,0),MATCH('D-14 Impact'!E$2,'P-07 HACCP score'!$C$2:$E$2,0))</f>
        <v>0</v>
      </c>
      <c r="AY380" s="96">
        <f>INDEX('P-07 HACCP score'!$C$3:$E$7,MATCH(J380,'P-07 HACCP score'!$B$3:$B$7,0),MATCH('D-14 Impact'!F$2,'P-07 HACCP score'!$C$2:$E$2,0))</f>
        <v>0</v>
      </c>
      <c r="AZ380" s="96">
        <f>INDEX('P-07 HACCP score'!$C$3:$E$7,MATCH(K380,'P-07 HACCP score'!$B$3:$B$7,0),MATCH('D-14 Impact'!G$2,'P-07 HACCP score'!$C$2:$E$2,0))</f>
        <v>0</v>
      </c>
      <c r="BA380" s="96">
        <f>INDEX('P-07 HACCP score'!$C$3:$E$7,MATCH(L380,'P-07 HACCP score'!$B$3:$B$7,0),MATCH('D-14 Impact'!H$2,'P-07 HACCP score'!$C$2:$E$2,0))</f>
        <v>0</v>
      </c>
      <c r="BB380" s="96">
        <f>INDEX('P-07 HACCP score'!$C$3:$E$7,MATCH(M380,'P-07 HACCP score'!$B$3:$B$7,0),MATCH('D-14 Impact'!I$2,'P-07 HACCP score'!$C$2:$E$2,0))</f>
        <v>0</v>
      </c>
      <c r="BC380" s="96">
        <f>INDEX('P-07 HACCP score'!$C$3:$E$7,MATCH(N380,'P-07 HACCP score'!$B$3:$B$7,0),MATCH('D-14 Impact'!J$2,'P-07 HACCP score'!$C$2:$E$2,0))</f>
        <v>0</v>
      </c>
      <c r="BD380" s="96">
        <f>INDEX('P-07 HACCP score'!$C$3:$E$7,MATCH(O380,'P-07 HACCP score'!$B$3:$B$7,0),MATCH('D-14 Impact'!K$2,'P-07 HACCP score'!$C$2:$E$2,0))</f>
        <v>0</v>
      </c>
      <c r="BE380" s="96">
        <f>INDEX('P-07 HACCP score'!$C$3:$E$7,MATCH(P380,'P-07 HACCP score'!$B$3:$B$7,0),MATCH('D-14 Impact'!L$2,'P-07 HACCP score'!$C$2:$E$2,0))</f>
        <v>0</v>
      </c>
      <c r="BF380" s="96">
        <f>INDEX('P-07 HACCP score'!$C$3:$E$7,MATCH(Q380,'P-07 HACCP score'!$B$3:$B$7,0),MATCH('D-14 Impact'!M$2,'P-07 HACCP score'!$C$2:$E$2,0))</f>
        <v>2.5</v>
      </c>
      <c r="BG380" s="96">
        <f>INDEX('P-07 HACCP score'!$C$3:$E$7,MATCH(R380,'P-07 HACCP score'!$B$3:$B$7,0),MATCH('D-14 Impact'!N$2,'P-07 HACCP score'!$C$2:$E$2,0))</f>
        <v>0</v>
      </c>
      <c r="BH380" s="96">
        <f>INDEX('P-07 HACCP score'!$C$3:$E$7,MATCH(S380,'P-07 HACCP score'!$B$3:$B$7,0),MATCH('D-14 Impact'!O$2,'P-07 HACCP score'!$C$2:$E$2,0))</f>
        <v>0</v>
      </c>
      <c r="BI380" s="96">
        <f>INDEX('P-07 HACCP score'!$C$3:$E$7,MATCH(T380,'P-07 HACCP score'!$B$3:$B$7,0),MATCH('D-14 Impact'!P$2,'P-07 HACCP score'!$C$2:$E$2,0))</f>
        <v>0</v>
      </c>
      <c r="BJ380" s="96">
        <f>INDEX('P-07 HACCP score'!$C$3:$E$7,MATCH(U380,'P-07 HACCP score'!$B$3:$B$7,0),MATCH('D-14 Impact'!Q$2,'P-07 HACCP score'!$C$2:$E$2,0))</f>
        <v>0</v>
      </c>
      <c r="BK380" s="96">
        <f>INDEX('P-07 HACCP score'!$C$3:$E$7,MATCH(V380,'P-07 HACCP score'!$B$3:$B$7,0),MATCH('D-14 Impact'!R$2,'P-07 HACCP score'!$C$2:$E$2,0))</f>
        <v>0</v>
      </c>
      <c r="BL380" s="96">
        <f>INDEX('P-07 HACCP score'!$C$3:$E$7,MATCH(W380,'P-07 HACCP score'!$B$3:$B$7,0),MATCH('D-14 Impact'!S$2,'P-07 HACCP score'!$C$2:$E$2,0))</f>
        <v>0</v>
      </c>
      <c r="BM380" s="96">
        <f>INDEX('P-07 HACCP score'!$C$3:$E$7,MATCH(X380,'P-07 HACCP score'!$B$3:$B$7,0),MATCH('D-14 Impact'!T$2,'P-07 HACCP score'!$C$2:$E$2,0))</f>
        <v>3</v>
      </c>
      <c r="BN380" s="96">
        <f>INDEX('P-07 HACCP score'!$C$3:$E$7,MATCH(Y380,'P-07 HACCP score'!$B$3:$B$7,0),MATCH('D-14 Impact'!U$2,'P-07 HACCP score'!$C$2:$E$2,0))</f>
        <v>0</v>
      </c>
      <c r="BO380" s="96">
        <f>INDEX('P-07 HACCP score'!$C$3:$E$7,MATCH(Z380,'P-07 HACCP score'!$B$3:$B$7,0),MATCH('D-14 Impact'!V$2,'P-07 HACCP score'!$C$2:$E$2,0))</f>
        <v>0</v>
      </c>
      <c r="BP380" s="96">
        <f>INDEX('P-07 HACCP score'!$C$3:$E$7,MATCH(AA380,'P-07 HACCP score'!$B$3:$B$7,0),MATCH('D-14 Impact'!W$2,'P-07 HACCP score'!$C$2:$E$2,0))</f>
        <v>0</v>
      </c>
      <c r="BQ380" s="96">
        <f>INDEX('P-07 HACCP score'!$C$3:$E$7,MATCH(AB380,'P-07 HACCP score'!$B$3:$B$7,0),MATCH('D-14 Impact'!X$2,'P-07 HACCP score'!$C$2:$E$2,0))</f>
        <v>0</v>
      </c>
      <c r="BR380" s="96">
        <f>INDEX('P-07 HACCP score'!$C$3:$E$7,MATCH(AC380,'P-07 HACCP score'!$B$3:$B$7,0),MATCH('D-14 Impact'!Y$2,'P-07 HACCP score'!$C$2:$E$2,0))</f>
        <v>0</v>
      </c>
      <c r="BS380" s="96">
        <f>INDEX('P-07 HACCP score'!$C$3:$E$7,MATCH(AD380,'P-07 HACCP score'!$B$3:$B$7,0),MATCH('D-14 Impact'!Z$2,'P-07 HACCP score'!$C$2:$E$2,0))</f>
        <v>0</v>
      </c>
      <c r="BT380" s="96">
        <f>INDEX('P-07 HACCP score'!$C$3:$E$7,MATCH(AE380,'P-07 HACCP score'!$B$3:$B$7,0),MATCH('D-14 Impact'!AA$2,'P-07 HACCP score'!$C$2:$E$2,0))</f>
        <v>0</v>
      </c>
      <c r="BU380" s="96">
        <f>INDEX('P-07 HACCP score'!$C$3:$E$7,MATCH(AF380,'P-07 HACCP score'!$B$3:$B$7,0),MATCH('D-14 Impact'!AB$2,'P-07 HACCP score'!$C$2:$E$2,0))</f>
        <v>0</v>
      </c>
      <c r="BV380" s="96">
        <f>INDEX('P-07 HACCP score'!$C$3:$E$7,MATCH(AG380,'P-07 HACCP score'!$B$3:$B$7,0),MATCH('D-14 Impact'!AC$2,'P-07 HACCP score'!$C$2:$E$2,0))</f>
        <v>0</v>
      </c>
      <c r="BW380" s="96">
        <f>INDEX('P-07 HACCP score'!$C$3:$E$7,MATCH(AH380,'P-07 HACCP score'!$B$3:$B$7,0),MATCH('D-14 Impact'!AD$2,'P-07 HACCP score'!$C$2:$E$2,0))</f>
        <v>0</v>
      </c>
    </row>
    <row r="381" spans="1:75" s="2" customFormat="1" x14ac:dyDescent="0.45">
      <c r="A381" s="72">
        <v>51720</v>
      </c>
      <c r="B381" s="7" t="s">
        <v>361</v>
      </c>
      <c r="C381" s="45" t="s">
        <v>606</v>
      </c>
      <c r="D381" s="44" t="s">
        <v>5</v>
      </c>
      <c r="E381" s="23" t="s">
        <v>67</v>
      </c>
      <c r="F381" s="24"/>
      <c r="G381" s="24"/>
      <c r="H381" s="33"/>
      <c r="I381" s="33"/>
      <c r="J381" s="33"/>
      <c r="K381" s="33"/>
      <c r="L381" s="33"/>
      <c r="M381" s="24"/>
      <c r="N381" s="24"/>
      <c r="O381" s="38"/>
      <c r="P381" s="38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39"/>
      <c r="AI381" s="64">
        <f t="shared" si="36"/>
        <v>0</v>
      </c>
      <c r="AJ381" s="65">
        <f t="shared" si="37"/>
        <v>0</v>
      </c>
      <c r="AK381" s="76" t="str">
        <f t="shared" si="38"/>
        <v>LOW</v>
      </c>
      <c r="AL381" s="67" t="str">
        <f t="shared" si="39"/>
        <v>N</v>
      </c>
      <c r="AM381" s="98" t="s">
        <v>7</v>
      </c>
      <c r="AN381" s="68" t="str">
        <f t="shared" si="40"/>
        <v>LOW</v>
      </c>
      <c r="AO381" s="74" t="s">
        <v>6</v>
      </c>
      <c r="AP381" s="69" t="s">
        <v>7</v>
      </c>
      <c r="AQ381" s="71" t="s">
        <v>7</v>
      </c>
      <c r="AR381" s="77" t="str">
        <f t="shared" si="43"/>
        <v>N</v>
      </c>
      <c r="AS381" s="78" t="str">
        <f t="shared" si="41"/>
        <v>LOW</v>
      </c>
      <c r="AT381" s="96">
        <f>INDEX('P-07 HACCP score'!$C$3:$E$7,MATCH(E381,'P-07 HACCP score'!$B$3:$B$7,0),MATCH('D-14 Impact'!A$2,'P-07 HACCP score'!$C$2:$E$2,0))</f>
        <v>1.5</v>
      </c>
      <c r="AU381" s="96">
        <f>INDEX('P-07 HACCP score'!$C$3:$E$7,MATCH(F381,'P-07 HACCP score'!$B$3:$B$7,0),MATCH('D-14 Impact'!B$2,'P-07 HACCP score'!$C$2:$E$2,0))</f>
        <v>0</v>
      </c>
      <c r="AV381" s="96">
        <f>INDEX('P-07 HACCP score'!$C$3:$E$7,MATCH(G381,'P-07 HACCP score'!$B$3:$B$7,0),MATCH('D-14 Impact'!C$2,'P-07 HACCP score'!$C$2:$E$2,0))</f>
        <v>0</v>
      </c>
      <c r="AW381" s="96">
        <f>INDEX('P-07 HACCP score'!$C$3:$E$7,MATCH(H381,'P-07 HACCP score'!$B$3:$B$7,0),MATCH('D-14 Impact'!D$2,'P-07 HACCP score'!$C$2:$E$2,0))</f>
        <v>0</v>
      </c>
      <c r="AX381" s="96">
        <f>INDEX('P-07 HACCP score'!$C$3:$E$7,MATCH(I381,'P-07 HACCP score'!$B$3:$B$7,0),MATCH('D-14 Impact'!E$2,'P-07 HACCP score'!$C$2:$E$2,0))</f>
        <v>0</v>
      </c>
      <c r="AY381" s="96">
        <f>INDEX('P-07 HACCP score'!$C$3:$E$7,MATCH(J381,'P-07 HACCP score'!$B$3:$B$7,0),MATCH('D-14 Impact'!F$2,'P-07 HACCP score'!$C$2:$E$2,0))</f>
        <v>0</v>
      </c>
      <c r="AZ381" s="96">
        <f>INDEX('P-07 HACCP score'!$C$3:$E$7,MATCH(K381,'P-07 HACCP score'!$B$3:$B$7,0),MATCH('D-14 Impact'!G$2,'P-07 HACCP score'!$C$2:$E$2,0))</f>
        <v>0</v>
      </c>
      <c r="BA381" s="96">
        <f>INDEX('P-07 HACCP score'!$C$3:$E$7,MATCH(L381,'P-07 HACCP score'!$B$3:$B$7,0),MATCH('D-14 Impact'!H$2,'P-07 HACCP score'!$C$2:$E$2,0))</f>
        <v>0</v>
      </c>
      <c r="BB381" s="96">
        <f>INDEX('P-07 HACCP score'!$C$3:$E$7,MATCH(M381,'P-07 HACCP score'!$B$3:$B$7,0),MATCH('D-14 Impact'!I$2,'P-07 HACCP score'!$C$2:$E$2,0))</f>
        <v>0</v>
      </c>
      <c r="BC381" s="96">
        <f>INDEX('P-07 HACCP score'!$C$3:$E$7,MATCH(N381,'P-07 HACCP score'!$B$3:$B$7,0),MATCH('D-14 Impact'!J$2,'P-07 HACCP score'!$C$2:$E$2,0))</f>
        <v>0</v>
      </c>
      <c r="BD381" s="96">
        <f>INDEX('P-07 HACCP score'!$C$3:$E$7,MATCH(O381,'P-07 HACCP score'!$B$3:$B$7,0),MATCH('D-14 Impact'!K$2,'P-07 HACCP score'!$C$2:$E$2,0))</f>
        <v>0</v>
      </c>
      <c r="BE381" s="96">
        <f>INDEX('P-07 HACCP score'!$C$3:$E$7,MATCH(P381,'P-07 HACCP score'!$B$3:$B$7,0),MATCH('D-14 Impact'!L$2,'P-07 HACCP score'!$C$2:$E$2,0))</f>
        <v>0</v>
      </c>
      <c r="BF381" s="96">
        <f>INDEX('P-07 HACCP score'!$C$3:$E$7,MATCH(Q381,'P-07 HACCP score'!$B$3:$B$7,0),MATCH('D-14 Impact'!M$2,'P-07 HACCP score'!$C$2:$E$2,0))</f>
        <v>0</v>
      </c>
      <c r="BG381" s="96">
        <f>INDEX('P-07 HACCP score'!$C$3:$E$7,MATCH(R381,'P-07 HACCP score'!$B$3:$B$7,0),MATCH('D-14 Impact'!N$2,'P-07 HACCP score'!$C$2:$E$2,0))</f>
        <v>0</v>
      </c>
      <c r="BH381" s="96">
        <f>INDEX('P-07 HACCP score'!$C$3:$E$7,MATCH(S381,'P-07 HACCP score'!$B$3:$B$7,0),MATCH('D-14 Impact'!O$2,'P-07 HACCP score'!$C$2:$E$2,0))</f>
        <v>0</v>
      </c>
      <c r="BI381" s="96">
        <f>INDEX('P-07 HACCP score'!$C$3:$E$7,MATCH(T381,'P-07 HACCP score'!$B$3:$B$7,0),MATCH('D-14 Impact'!P$2,'P-07 HACCP score'!$C$2:$E$2,0))</f>
        <v>0</v>
      </c>
      <c r="BJ381" s="96">
        <f>INDEX('P-07 HACCP score'!$C$3:$E$7,MATCH(U381,'P-07 HACCP score'!$B$3:$B$7,0),MATCH('D-14 Impact'!Q$2,'P-07 HACCP score'!$C$2:$E$2,0))</f>
        <v>0</v>
      </c>
      <c r="BK381" s="96">
        <f>INDEX('P-07 HACCP score'!$C$3:$E$7,MATCH(V381,'P-07 HACCP score'!$B$3:$B$7,0),MATCH('D-14 Impact'!R$2,'P-07 HACCP score'!$C$2:$E$2,0))</f>
        <v>0</v>
      </c>
      <c r="BL381" s="96">
        <f>INDEX('P-07 HACCP score'!$C$3:$E$7,MATCH(W381,'P-07 HACCP score'!$B$3:$B$7,0),MATCH('D-14 Impact'!S$2,'P-07 HACCP score'!$C$2:$E$2,0))</f>
        <v>0</v>
      </c>
      <c r="BM381" s="96">
        <f>INDEX('P-07 HACCP score'!$C$3:$E$7,MATCH(X381,'P-07 HACCP score'!$B$3:$B$7,0),MATCH('D-14 Impact'!T$2,'P-07 HACCP score'!$C$2:$E$2,0))</f>
        <v>0</v>
      </c>
      <c r="BN381" s="96">
        <f>INDEX('P-07 HACCP score'!$C$3:$E$7,MATCH(Y381,'P-07 HACCP score'!$B$3:$B$7,0),MATCH('D-14 Impact'!U$2,'P-07 HACCP score'!$C$2:$E$2,0))</f>
        <v>0</v>
      </c>
      <c r="BO381" s="96">
        <f>INDEX('P-07 HACCP score'!$C$3:$E$7,MATCH(Z381,'P-07 HACCP score'!$B$3:$B$7,0),MATCH('D-14 Impact'!V$2,'P-07 HACCP score'!$C$2:$E$2,0))</f>
        <v>0</v>
      </c>
      <c r="BP381" s="96">
        <f>INDEX('P-07 HACCP score'!$C$3:$E$7,MATCH(AA381,'P-07 HACCP score'!$B$3:$B$7,0),MATCH('D-14 Impact'!W$2,'P-07 HACCP score'!$C$2:$E$2,0))</f>
        <v>0</v>
      </c>
      <c r="BQ381" s="96">
        <f>INDEX('P-07 HACCP score'!$C$3:$E$7,MATCH(AB381,'P-07 HACCP score'!$B$3:$B$7,0),MATCH('D-14 Impact'!X$2,'P-07 HACCP score'!$C$2:$E$2,0))</f>
        <v>0</v>
      </c>
      <c r="BR381" s="96">
        <f>INDEX('P-07 HACCP score'!$C$3:$E$7,MATCH(AC381,'P-07 HACCP score'!$B$3:$B$7,0),MATCH('D-14 Impact'!Y$2,'P-07 HACCP score'!$C$2:$E$2,0))</f>
        <v>0</v>
      </c>
      <c r="BS381" s="96">
        <f>INDEX('P-07 HACCP score'!$C$3:$E$7,MATCH(AD381,'P-07 HACCP score'!$B$3:$B$7,0),MATCH('D-14 Impact'!Z$2,'P-07 HACCP score'!$C$2:$E$2,0))</f>
        <v>0</v>
      </c>
      <c r="BT381" s="96">
        <f>INDEX('P-07 HACCP score'!$C$3:$E$7,MATCH(AE381,'P-07 HACCP score'!$B$3:$B$7,0),MATCH('D-14 Impact'!AA$2,'P-07 HACCP score'!$C$2:$E$2,0))</f>
        <v>0</v>
      </c>
      <c r="BU381" s="96">
        <f>INDEX('P-07 HACCP score'!$C$3:$E$7,MATCH(AF381,'P-07 HACCP score'!$B$3:$B$7,0),MATCH('D-14 Impact'!AB$2,'P-07 HACCP score'!$C$2:$E$2,0))</f>
        <v>0</v>
      </c>
      <c r="BV381" s="96">
        <f>INDEX('P-07 HACCP score'!$C$3:$E$7,MATCH(AG381,'P-07 HACCP score'!$B$3:$B$7,0),MATCH('D-14 Impact'!AC$2,'P-07 HACCP score'!$C$2:$E$2,0))</f>
        <v>0</v>
      </c>
      <c r="BW381" s="96">
        <f>INDEX('P-07 HACCP score'!$C$3:$E$7,MATCH(AH381,'P-07 HACCP score'!$B$3:$B$7,0),MATCH('D-14 Impact'!AD$2,'P-07 HACCP score'!$C$2:$E$2,0))</f>
        <v>0</v>
      </c>
    </row>
    <row r="382" spans="1:75" s="2" customFormat="1" x14ac:dyDescent="0.45">
      <c r="A382" s="72">
        <v>51641</v>
      </c>
      <c r="B382" s="7" t="s">
        <v>351</v>
      </c>
      <c r="C382" s="45" t="s">
        <v>635</v>
      </c>
      <c r="D382" s="44" t="s">
        <v>5</v>
      </c>
      <c r="E382" s="23" t="s">
        <v>67</v>
      </c>
      <c r="F382" s="24"/>
      <c r="G382" s="24"/>
      <c r="H382" s="33"/>
      <c r="I382" s="33"/>
      <c r="J382" s="33"/>
      <c r="K382" s="33"/>
      <c r="L382" s="33"/>
      <c r="M382" s="24"/>
      <c r="N382" s="24"/>
      <c r="O382" s="38"/>
      <c r="P382" s="38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39"/>
      <c r="AI382" s="64">
        <f t="shared" si="36"/>
        <v>0</v>
      </c>
      <c r="AJ382" s="65">
        <f t="shared" si="37"/>
        <v>0</v>
      </c>
      <c r="AK382" s="73" t="str">
        <f t="shared" si="38"/>
        <v>LOW</v>
      </c>
      <c r="AL382" s="67" t="str">
        <f t="shared" si="39"/>
        <v>N</v>
      </c>
      <c r="AM382" s="98" t="s">
        <v>7</v>
      </c>
      <c r="AN382" s="68" t="str">
        <f t="shared" si="40"/>
        <v>LOW</v>
      </c>
      <c r="AO382" s="74" t="s">
        <v>6</v>
      </c>
      <c r="AP382" s="71" t="s">
        <v>7</v>
      </c>
      <c r="AQ382" s="71" t="s">
        <v>7</v>
      </c>
      <c r="AR382" s="70" t="str">
        <f t="shared" si="43"/>
        <v>N</v>
      </c>
      <c r="AS382" s="71" t="str">
        <f t="shared" si="41"/>
        <v>LOW</v>
      </c>
      <c r="AT382" s="96">
        <f>INDEX('P-07 HACCP score'!$C$3:$E$7,MATCH(E382,'P-07 HACCP score'!$B$3:$B$7,0),MATCH('D-14 Impact'!A$2,'P-07 HACCP score'!$C$2:$E$2,0))</f>
        <v>1.5</v>
      </c>
      <c r="AU382" s="96">
        <f>INDEX('P-07 HACCP score'!$C$3:$E$7,MATCH(F382,'P-07 HACCP score'!$B$3:$B$7,0),MATCH('D-14 Impact'!B$2,'P-07 HACCP score'!$C$2:$E$2,0))</f>
        <v>0</v>
      </c>
      <c r="AV382" s="96">
        <f>INDEX('P-07 HACCP score'!$C$3:$E$7,MATCH(G382,'P-07 HACCP score'!$B$3:$B$7,0),MATCH('D-14 Impact'!C$2,'P-07 HACCP score'!$C$2:$E$2,0))</f>
        <v>0</v>
      </c>
      <c r="AW382" s="96">
        <f>INDEX('P-07 HACCP score'!$C$3:$E$7,MATCH(H382,'P-07 HACCP score'!$B$3:$B$7,0),MATCH('D-14 Impact'!D$2,'P-07 HACCP score'!$C$2:$E$2,0))</f>
        <v>0</v>
      </c>
      <c r="AX382" s="96">
        <f>INDEX('P-07 HACCP score'!$C$3:$E$7,MATCH(I382,'P-07 HACCP score'!$B$3:$B$7,0),MATCH('D-14 Impact'!E$2,'P-07 HACCP score'!$C$2:$E$2,0))</f>
        <v>0</v>
      </c>
      <c r="AY382" s="96">
        <f>INDEX('P-07 HACCP score'!$C$3:$E$7,MATCH(J382,'P-07 HACCP score'!$B$3:$B$7,0),MATCH('D-14 Impact'!F$2,'P-07 HACCP score'!$C$2:$E$2,0))</f>
        <v>0</v>
      </c>
      <c r="AZ382" s="96">
        <f>INDEX('P-07 HACCP score'!$C$3:$E$7,MATCH(K382,'P-07 HACCP score'!$B$3:$B$7,0),MATCH('D-14 Impact'!G$2,'P-07 HACCP score'!$C$2:$E$2,0))</f>
        <v>0</v>
      </c>
      <c r="BA382" s="96">
        <f>INDEX('P-07 HACCP score'!$C$3:$E$7,MATCH(L382,'P-07 HACCP score'!$B$3:$B$7,0),MATCH('D-14 Impact'!H$2,'P-07 HACCP score'!$C$2:$E$2,0))</f>
        <v>0</v>
      </c>
      <c r="BB382" s="96">
        <f>INDEX('P-07 HACCP score'!$C$3:$E$7,MATCH(M382,'P-07 HACCP score'!$B$3:$B$7,0),MATCH('D-14 Impact'!I$2,'P-07 HACCP score'!$C$2:$E$2,0))</f>
        <v>0</v>
      </c>
      <c r="BC382" s="96">
        <f>INDEX('P-07 HACCP score'!$C$3:$E$7,MATCH(N382,'P-07 HACCP score'!$B$3:$B$7,0),MATCH('D-14 Impact'!J$2,'P-07 HACCP score'!$C$2:$E$2,0))</f>
        <v>0</v>
      </c>
      <c r="BD382" s="96">
        <f>INDEX('P-07 HACCP score'!$C$3:$E$7,MATCH(O382,'P-07 HACCP score'!$B$3:$B$7,0),MATCH('D-14 Impact'!K$2,'P-07 HACCP score'!$C$2:$E$2,0))</f>
        <v>0</v>
      </c>
      <c r="BE382" s="96">
        <f>INDEX('P-07 HACCP score'!$C$3:$E$7,MATCH(P382,'P-07 HACCP score'!$B$3:$B$7,0),MATCH('D-14 Impact'!L$2,'P-07 HACCP score'!$C$2:$E$2,0))</f>
        <v>0</v>
      </c>
      <c r="BF382" s="96">
        <f>INDEX('P-07 HACCP score'!$C$3:$E$7,MATCH(Q382,'P-07 HACCP score'!$B$3:$B$7,0),MATCH('D-14 Impact'!M$2,'P-07 HACCP score'!$C$2:$E$2,0))</f>
        <v>0</v>
      </c>
      <c r="BG382" s="96">
        <f>INDEX('P-07 HACCP score'!$C$3:$E$7,MATCH(R382,'P-07 HACCP score'!$B$3:$B$7,0),MATCH('D-14 Impact'!N$2,'P-07 HACCP score'!$C$2:$E$2,0))</f>
        <v>0</v>
      </c>
      <c r="BH382" s="96">
        <f>INDEX('P-07 HACCP score'!$C$3:$E$7,MATCH(S382,'P-07 HACCP score'!$B$3:$B$7,0),MATCH('D-14 Impact'!O$2,'P-07 HACCP score'!$C$2:$E$2,0))</f>
        <v>0</v>
      </c>
      <c r="BI382" s="96">
        <f>INDEX('P-07 HACCP score'!$C$3:$E$7,MATCH(T382,'P-07 HACCP score'!$B$3:$B$7,0),MATCH('D-14 Impact'!P$2,'P-07 HACCP score'!$C$2:$E$2,0))</f>
        <v>0</v>
      </c>
      <c r="BJ382" s="96">
        <f>INDEX('P-07 HACCP score'!$C$3:$E$7,MATCH(U382,'P-07 HACCP score'!$B$3:$B$7,0),MATCH('D-14 Impact'!Q$2,'P-07 HACCP score'!$C$2:$E$2,0))</f>
        <v>0</v>
      </c>
      <c r="BK382" s="96">
        <f>INDEX('P-07 HACCP score'!$C$3:$E$7,MATCH(V382,'P-07 HACCP score'!$B$3:$B$7,0),MATCH('D-14 Impact'!R$2,'P-07 HACCP score'!$C$2:$E$2,0))</f>
        <v>0</v>
      </c>
      <c r="BL382" s="96">
        <f>INDEX('P-07 HACCP score'!$C$3:$E$7,MATCH(W382,'P-07 HACCP score'!$B$3:$B$7,0),MATCH('D-14 Impact'!S$2,'P-07 HACCP score'!$C$2:$E$2,0))</f>
        <v>0</v>
      </c>
      <c r="BM382" s="96">
        <f>INDEX('P-07 HACCP score'!$C$3:$E$7,MATCH(X382,'P-07 HACCP score'!$B$3:$B$7,0),MATCH('D-14 Impact'!T$2,'P-07 HACCP score'!$C$2:$E$2,0))</f>
        <v>0</v>
      </c>
      <c r="BN382" s="96">
        <f>INDEX('P-07 HACCP score'!$C$3:$E$7,MATCH(Y382,'P-07 HACCP score'!$B$3:$B$7,0),MATCH('D-14 Impact'!U$2,'P-07 HACCP score'!$C$2:$E$2,0))</f>
        <v>0</v>
      </c>
      <c r="BO382" s="96">
        <f>INDEX('P-07 HACCP score'!$C$3:$E$7,MATCH(Z382,'P-07 HACCP score'!$B$3:$B$7,0),MATCH('D-14 Impact'!V$2,'P-07 HACCP score'!$C$2:$E$2,0))</f>
        <v>0</v>
      </c>
      <c r="BP382" s="96">
        <f>INDEX('P-07 HACCP score'!$C$3:$E$7,MATCH(AA382,'P-07 HACCP score'!$B$3:$B$7,0),MATCH('D-14 Impact'!W$2,'P-07 HACCP score'!$C$2:$E$2,0))</f>
        <v>0</v>
      </c>
      <c r="BQ382" s="96">
        <f>INDEX('P-07 HACCP score'!$C$3:$E$7,MATCH(AB382,'P-07 HACCP score'!$B$3:$B$7,0),MATCH('D-14 Impact'!X$2,'P-07 HACCP score'!$C$2:$E$2,0))</f>
        <v>0</v>
      </c>
      <c r="BR382" s="96">
        <f>INDEX('P-07 HACCP score'!$C$3:$E$7,MATCH(AC382,'P-07 HACCP score'!$B$3:$B$7,0),MATCH('D-14 Impact'!Y$2,'P-07 HACCP score'!$C$2:$E$2,0))</f>
        <v>0</v>
      </c>
      <c r="BS382" s="96">
        <f>INDEX('P-07 HACCP score'!$C$3:$E$7,MATCH(AD382,'P-07 HACCP score'!$B$3:$B$7,0),MATCH('D-14 Impact'!Z$2,'P-07 HACCP score'!$C$2:$E$2,0))</f>
        <v>0</v>
      </c>
      <c r="BT382" s="96">
        <f>INDEX('P-07 HACCP score'!$C$3:$E$7,MATCH(AE382,'P-07 HACCP score'!$B$3:$B$7,0),MATCH('D-14 Impact'!AA$2,'P-07 HACCP score'!$C$2:$E$2,0))</f>
        <v>0</v>
      </c>
      <c r="BU382" s="96">
        <f>INDEX('P-07 HACCP score'!$C$3:$E$7,MATCH(AF382,'P-07 HACCP score'!$B$3:$B$7,0),MATCH('D-14 Impact'!AB$2,'P-07 HACCP score'!$C$2:$E$2,0))</f>
        <v>0</v>
      </c>
      <c r="BV382" s="96">
        <f>INDEX('P-07 HACCP score'!$C$3:$E$7,MATCH(AG382,'P-07 HACCP score'!$B$3:$B$7,0),MATCH('D-14 Impact'!AC$2,'P-07 HACCP score'!$C$2:$E$2,0))</f>
        <v>0</v>
      </c>
      <c r="BW382" s="96">
        <f>INDEX('P-07 HACCP score'!$C$3:$E$7,MATCH(AH382,'P-07 HACCP score'!$B$3:$B$7,0),MATCH('D-14 Impact'!AD$2,'P-07 HACCP score'!$C$2:$E$2,0))</f>
        <v>0</v>
      </c>
    </row>
    <row r="383" spans="1:75" s="2" customFormat="1" x14ac:dyDescent="0.45">
      <c r="A383" s="72">
        <v>51640</v>
      </c>
      <c r="B383" s="7" t="s">
        <v>350</v>
      </c>
      <c r="C383" s="45" t="s">
        <v>634</v>
      </c>
      <c r="D383" s="44" t="s">
        <v>5</v>
      </c>
      <c r="E383" s="23" t="s">
        <v>6</v>
      </c>
      <c r="F383" s="24"/>
      <c r="G383" s="24"/>
      <c r="H383" s="33"/>
      <c r="I383" s="33"/>
      <c r="J383" s="33"/>
      <c r="K383" s="33"/>
      <c r="L383" s="33"/>
      <c r="M383" s="24"/>
      <c r="N383" s="24"/>
      <c r="O383" s="38"/>
      <c r="P383" s="38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39"/>
      <c r="AI383" s="64">
        <f t="shared" si="36"/>
        <v>0</v>
      </c>
      <c r="AJ383" s="65">
        <f t="shared" si="37"/>
        <v>0</v>
      </c>
      <c r="AK383" s="73" t="str">
        <f t="shared" si="38"/>
        <v>LOW</v>
      </c>
      <c r="AL383" s="67" t="str">
        <f t="shared" si="39"/>
        <v>N</v>
      </c>
      <c r="AM383" s="98" t="s">
        <v>7</v>
      </c>
      <c r="AN383" s="68" t="str">
        <f t="shared" si="40"/>
        <v>LOW</v>
      </c>
      <c r="AO383" s="74" t="s">
        <v>6</v>
      </c>
      <c r="AP383" s="69" t="s">
        <v>679</v>
      </c>
      <c r="AQ383" s="71" t="s">
        <v>7</v>
      </c>
      <c r="AR383" s="70" t="str">
        <f t="shared" ref="AR383:AR414" si="44">IF(AND(AO383="H",AP383="S"),"Y",IF(OR(AND(AO383="L",AP383="S",AQ383="Y"),AND(AO383="H",AP383="G",AQ383="Y")),"Y","N"))</f>
        <v>N</v>
      </c>
      <c r="AS383" s="71" t="str">
        <f t="shared" si="41"/>
        <v>LOW</v>
      </c>
      <c r="AT383" s="96">
        <f>INDEX('P-07 HACCP score'!$C$3:$E$7,MATCH(E383,'P-07 HACCP score'!$B$3:$B$7,0),MATCH('D-14 Impact'!A$2,'P-07 HACCP score'!$C$2:$E$2,0))</f>
        <v>3</v>
      </c>
      <c r="AU383" s="96">
        <f>INDEX('P-07 HACCP score'!$C$3:$E$7,MATCH(F383,'P-07 HACCP score'!$B$3:$B$7,0),MATCH('D-14 Impact'!B$2,'P-07 HACCP score'!$C$2:$E$2,0))</f>
        <v>0</v>
      </c>
      <c r="AV383" s="96">
        <f>INDEX('P-07 HACCP score'!$C$3:$E$7,MATCH(G383,'P-07 HACCP score'!$B$3:$B$7,0),MATCH('D-14 Impact'!C$2,'P-07 HACCP score'!$C$2:$E$2,0))</f>
        <v>0</v>
      </c>
      <c r="AW383" s="96">
        <f>INDEX('P-07 HACCP score'!$C$3:$E$7,MATCH(H383,'P-07 HACCP score'!$B$3:$B$7,0),MATCH('D-14 Impact'!D$2,'P-07 HACCP score'!$C$2:$E$2,0))</f>
        <v>0</v>
      </c>
      <c r="AX383" s="96">
        <f>INDEX('P-07 HACCP score'!$C$3:$E$7,MATCH(I383,'P-07 HACCP score'!$B$3:$B$7,0),MATCH('D-14 Impact'!E$2,'P-07 HACCP score'!$C$2:$E$2,0))</f>
        <v>0</v>
      </c>
      <c r="AY383" s="96">
        <f>INDEX('P-07 HACCP score'!$C$3:$E$7,MATCH(J383,'P-07 HACCP score'!$B$3:$B$7,0),MATCH('D-14 Impact'!F$2,'P-07 HACCP score'!$C$2:$E$2,0))</f>
        <v>0</v>
      </c>
      <c r="AZ383" s="96">
        <f>INDEX('P-07 HACCP score'!$C$3:$E$7,MATCH(K383,'P-07 HACCP score'!$B$3:$B$7,0),MATCH('D-14 Impact'!G$2,'P-07 HACCP score'!$C$2:$E$2,0))</f>
        <v>0</v>
      </c>
      <c r="BA383" s="96">
        <f>INDEX('P-07 HACCP score'!$C$3:$E$7,MATCH(L383,'P-07 HACCP score'!$B$3:$B$7,0),MATCH('D-14 Impact'!H$2,'P-07 HACCP score'!$C$2:$E$2,0))</f>
        <v>0</v>
      </c>
      <c r="BB383" s="96">
        <f>INDEX('P-07 HACCP score'!$C$3:$E$7,MATCH(M383,'P-07 HACCP score'!$B$3:$B$7,0),MATCH('D-14 Impact'!I$2,'P-07 HACCP score'!$C$2:$E$2,0))</f>
        <v>0</v>
      </c>
      <c r="BC383" s="96">
        <f>INDEX('P-07 HACCP score'!$C$3:$E$7,MATCH(N383,'P-07 HACCP score'!$B$3:$B$7,0),MATCH('D-14 Impact'!J$2,'P-07 HACCP score'!$C$2:$E$2,0))</f>
        <v>0</v>
      </c>
      <c r="BD383" s="96">
        <f>INDEX('P-07 HACCP score'!$C$3:$E$7,MATCH(O383,'P-07 HACCP score'!$B$3:$B$7,0),MATCH('D-14 Impact'!K$2,'P-07 HACCP score'!$C$2:$E$2,0))</f>
        <v>0</v>
      </c>
      <c r="BE383" s="96">
        <f>INDEX('P-07 HACCP score'!$C$3:$E$7,MATCH(P383,'P-07 HACCP score'!$B$3:$B$7,0),MATCH('D-14 Impact'!L$2,'P-07 HACCP score'!$C$2:$E$2,0))</f>
        <v>0</v>
      </c>
      <c r="BF383" s="96">
        <f>INDEX('P-07 HACCP score'!$C$3:$E$7,MATCH(Q383,'P-07 HACCP score'!$B$3:$B$7,0),MATCH('D-14 Impact'!M$2,'P-07 HACCP score'!$C$2:$E$2,0))</f>
        <v>0</v>
      </c>
      <c r="BG383" s="96">
        <f>INDEX('P-07 HACCP score'!$C$3:$E$7,MATCH(R383,'P-07 HACCP score'!$B$3:$B$7,0),MATCH('D-14 Impact'!N$2,'P-07 HACCP score'!$C$2:$E$2,0))</f>
        <v>0</v>
      </c>
      <c r="BH383" s="96">
        <f>INDEX('P-07 HACCP score'!$C$3:$E$7,MATCH(S383,'P-07 HACCP score'!$B$3:$B$7,0),MATCH('D-14 Impact'!O$2,'P-07 HACCP score'!$C$2:$E$2,0))</f>
        <v>0</v>
      </c>
      <c r="BI383" s="96">
        <f>INDEX('P-07 HACCP score'!$C$3:$E$7,MATCH(T383,'P-07 HACCP score'!$B$3:$B$7,0),MATCH('D-14 Impact'!P$2,'P-07 HACCP score'!$C$2:$E$2,0))</f>
        <v>0</v>
      </c>
      <c r="BJ383" s="96">
        <f>INDEX('P-07 HACCP score'!$C$3:$E$7,MATCH(U383,'P-07 HACCP score'!$B$3:$B$7,0),MATCH('D-14 Impact'!Q$2,'P-07 HACCP score'!$C$2:$E$2,0))</f>
        <v>0</v>
      </c>
      <c r="BK383" s="96">
        <f>INDEX('P-07 HACCP score'!$C$3:$E$7,MATCH(V383,'P-07 HACCP score'!$B$3:$B$7,0),MATCH('D-14 Impact'!R$2,'P-07 HACCP score'!$C$2:$E$2,0))</f>
        <v>0</v>
      </c>
      <c r="BL383" s="96">
        <f>INDEX('P-07 HACCP score'!$C$3:$E$7,MATCH(W383,'P-07 HACCP score'!$B$3:$B$7,0),MATCH('D-14 Impact'!S$2,'P-07 HACCP score'!$C$2:$E$2,0))</f>
        <v>0</v>
      </c>
      <c r="BM383" s="96">
        <f>INDEX('P-07 HACCP score'!$C$3:$E$7,MATCH(X383,'P-07 HACCP score'!$B$3:$B$7,0),MATCH('D-14 Impact'!T$2,'P-07 HACCP score'!$C$2:$E$2,0))</f>
        <v>0</v>
      </c>
      <c r="BN383" s="96">
        <f>INDEX('P-07 HACCP score'!$C$3:$E$7,MATCH(Y383,'P-07 HACCP score'!$B$3:$B$7,0),MATCH('D-14 Impact'!U$2,'P-07 HACCP score'!$C$2:$E$2,0))</f>
        <v>0</v>
      </c>
      <c r="BO383" s="96">
        <f>INDEX('P-07 HACCP score'!$C$3:$E$7,MATCH(Z383,'P-07 HACCP score'!$B$3:$B$7,0),MATCH('D-14 Impact'!V$2,'P-07 HACCP score'!$C$2:$E$2,0))</f>
        <v>0</v>
      </c>
      <c r="BP383" s="96">
        <f>INDEX('P-07 HACCP score'!$C$3:$E$7,MATCH(AA383,'P-07 HACCP score'!$B$3:$B$7,0),MATCH('D-14 Impact'!W$2,'P-07 HACCP score'!$C$2:$E$2,0))</f>
        <v>0</v>
      </c>
      <c r="BQ383" s="96">
        <f>INDEX('P-07 HACCP score'!$C$3:$E$7,MATCH(AB383,'P-07 HACCP score'!$B$3:$B$7,0),MATCH('D-14 Impact'!X$2,'P-07 HACCP score'!$C$2:$E$2,0))</f>
        <v>0</v>
      </c>
      <c r="BR383" s="96">
        <f>INDEX('P-07 HACCP score'!$C$3:$E$7,MATCH(AC383,'P-07 HACCP score'!$B$3:$B$7,0),MATCH('D-14 Impact'!Y$2,'P-07 HACCP score'!$C$2:$E$2,0))</f>
        <v>0</v>
      </c>
      <c r="BS383" s="96">
        <f>INDEX('P-07 HACCP score'!$C$3:$E$7,MATCH(AD383,'P-07 HACCP score'!$B$3:$B$7,0),MATCH('D-14 Impact'!Z$2,'P-07 HACCP score'!$C$2:$E$2,0))</f>
        <v>0</v>
      </c>
      <c r="BT383" s="96">
        <f>INDEX('P-07 HACCP score'!$C$3:$E$7,MATCH(AE383,'P-07 HACCP score'!$B$3:$B$7,0),MATCH('D-14 Impact'!AA$2,'P-07 HACCP score'!$C$2:$E$2,0))</f>
        <v>0</v>
      </c>
      <c r="BU383" s="96">
        <f>INDEX('P-07 HACCP score'!$C$3:$E$7,MATCH(AF383,'P-07 HACCP score'!$B$3:$B$7,0),MATCH('D-14 Impact'!AB$2,'P-07 HACCP score'!$C$2:$E$2,0))</f>
        <v>0</v>
      </c>
      <c r="BV383" s="96">
        <f>INDEX('P-07 HACCP score'!$C$3:$E$7,MATCH(AG383,'P-07 HACCP score'!$B$3:$B$7,0),MATCH('D-14 Impact'!AC$2,'P-07 HACCP score'!$C$2:$E$2,0))</f>
        <v>0</v>
      </c>
      <c r="BW383" s="96">
        <f>INDEX('P-07 HACCP score'!$C$3:$E$7,MATCH(AH383,'P-07 HACCP score'!$B$3:$B$7,0),MATCH('D-14 Impact'!AD$2,'P-07 HACCP score'!$C$2:$E$2,0))</f>
        <v>0</v>
      </c>
    </row>
    <row r="384" spans="1:75" s="2" customFormat="1" x14ac:dyDescent="0.45">
      <c r="A384" s="72">
        <v>51650</v>
      </c>
      <c r="B384" s="7" t="s">
        <v>353</v>
      </c>
      <c r="C384" s="45" t="s">
        <v>634</v>
      </c>
      <c r="D384" s="44" t="s">
        <v>5</v>
      </c>
      <c r="E384" s="23"/>
      <c r="F384" s="24"/>
      <c r="G384" s="24"/>
      <c r="H384" s="33"/>
      <c r="I384" s="33"/>
      <c r="J384" s="33"/>
      <c r="K384" s="33"/>
      <c r="L384" s="33"/>
      <c r="M384" s="24"/>
      <c r="N384" s="24"/>
      <c r="O384" s="38"/>
      <c r="P384" s="38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39"/>
      <c r="AI384" s="64">
        <f t="shared" si="36"/>
        <v>0</v>
      </c>
      <c r="AJ384" s="65">
        <f t="shared" si="37"/>
        <v>0</v>
      </c>
      <c r="AK384" s="73" t="str">
        <f t="shared" si="38"/>
        <v>LOW</v>
      </c>
      <c r="AL384" s="67" t="str">
        <f t="shared" si="39"/>
        <v>N</v>
      </c>
      <c r="AM384" s="98" t="s">
        <v>7</v>
      </c>
      <c r="AN384" s="68" t="str">
        <f t="shared" si="40"/>
        <v>LOW</v>
      </c>
      <c r="AO384" s="74" t="s">
        <v>8</v>
      </c>
      <c r="AP384" s="69" t="s">
        <v>679</v>
      </c>
      <c r="AQ384" s="71" t="s">
        <v>7</v>
      </c>
      <c r="AR384" s="70" t="str">
        <f t="shared" si="44"/>
        <v>N</v>
      </c>
      <c r="AS384" s="71" t="str">
        <f t="shared" si="41"/>
        <v>LOW</v>
      </c>
      <c r="AT384" s="96">
        <f>INDEX('P-07 HACCP score'!$C$3:$E$7,MATCH(E384,'P-07 HACCP score'!$B$3:$B$7,0),MATCH('D-14 Impact'!A$2,'P-07 HACCP score'!$C$2:$E$2,0))</f>
        <v>0</v>
      </c>
      <c r="AU384" s="96">
        <f>INDEX('P-07 HACCP score'!$C$3:$E$7,MATCH(F384,'P-07 HACCP score'!$B$3:$B$7,0),MATCH('D-14 Impact'!B$2,'P-07 HACCP score'!$C$2:$E$2,0))</f>
        <v>0</v>
      </c>
      <c r="AV384" s="96">
        <f>INDEX('P-07 HACCP score'!$C$3:$E$7,MATCH(G384,'P-07 HACCP score'!$B$3:$B$7,0),MATCH('D-14 Impact'!C$2,'P-07 HACCP score'!$C$2:$E$2,0))</f>
        <v>0</v>
      </c>
      <c r="AW384" s="96">
        <f>INDEX('P-07 HACCP score'!$C$3:$E$7,MATCH(H384,'P-07 HACCP score'!$B$3:$B$7,0),MATCH('D-14 Impact'!D$2,'P-07 HACCP score'!$C$2:$E$2,0))</f>
        <v>0</v>
      </c>
      <c r="AX384" s="96">
        <f>INDEX('P-07 HACCP score'!$C$3:$E$7,MATCH(I384,'P-07 HACCP score'!$B$3:$B$7,0),MATCH('D-14 Impact'!E$2,'P-07 HACCP score'!$C$2:$E$2,0))</f>
        <v>0</v>
      </c>
      <c r="AY384" s="96">
        <f>INDEX('P-07 HACCP score'!$C$3:$E$7,MATCH(J384,'P-07 HACCP score'!$B$3:$B$7,0),MATCH('D-14 Impact'!F$2,'P-07 HACCP score'!$C$2:$E$2,0))</f>
        <v>0</v>
      </c>
      <c r="AZ384" s="96">
        <f>INDEX('P-07 HACCP score'!$C$3:$E$7,MATCH(K384,'P-07 HACCP score'!$B$3:$B$7,0),MATCH('D-14 Impact'!G$2,'P-07 HACCP score'!$C$2:$E$2,0))</f>
        <v>0</v>
      </c>
      <c r="BA384" s="96">
        <f>INDEX('P-07 HACCP score'!$C$3:$E$7,MATCH(L384,'P-07 HACCP score'!$B$3:$B$7,0),MATCH('D-14 Impact'!H$2,'P-07 HACCP score'!$C$2:$E$2,0))</f>
        <v>0</v>
      </c>
      <c r="BB384" s="96">
        <f>INDEX('P-07 HACCP score'!$C$3:$E$7,MATCH(M384,'P-07 HACCP score'!$B$3:$B$7,0),MATCH('D-14 Impact'!I$2,'P-07 HACCP score'!$C$2:$E$2,0))</f>
        <v>0</v>
      </c>
      <c r="BC384" s="96">
        <f>INDEX('P-07 HACCP score'!$C$3:$E$7,MATCH(N384,'P-07 HACCP score'!$B$3:$B$7,0),MATCH('D-14 Impact'!J$2,'P-07 HACCP score'!$C$2:$E$2,0))</f>
        <v>0</v>
      </c>
      <c r="BD384" s="96">
        <f>INDEX('P-07 HACCP score'!$C$3:$E$7,MATCH(O384,'P-07 HACCP score'!$B$3:$B$7,0),MATCH('D-14 Impact'!K$2,'P-07 HACCP score'!$C$2:$E$2,0))</f>
        <v>0</v>
      </c>
      <c r="BE384" s="96">
        <f>INDEX('P-07 HACCP score'!$C$3:$E$7,MATCH(P384,'P-07 HACCP score'!$B$3:$B$7,0),MATCH('D-14 Impact'!L$2,'P-07 HACCP score'!$C$2:$E$2,0))</f>
        <v>0</v>
      </c>
      <c r="BF384" s="96">
        <f>INDEX('P-07 HACCP score'!$C$3:$E$7,MATCH(Q384,'P-07 HACCP score'!$B$3:$B$7,0),MATCH('D-14 Impact'!M$2,'P-07 HACCP score'!$C$2:$E$2,0))</f>
        <v>0</v>
      </c>
      <c r="BG384" s="96">
        <f>INDEX('P-07 HACCP score'!$C$3:$E$7,MATCH(R384,'P-07 HACCP score'!$B$3:$B$7,0),MATCH('D-14 Impact'!N$2,'P-07 HACCP score'!$C$2:$E$2,0))</f>
        <v>0</v>
      </c>
      <c r="BH384" s="96">
        <f>INDEX('P-07 HACCP score'!$C$3:$E$7,MATCH(S384,'P-07 HACCP score'!$B$3:$B$7,0),MATCH('D-14 Impact'!O$2,'P-07 HACCP score'!$C$2:$E$2,0))</f>
        <v>0</v>
      </c>
      <c r="BI384" s="96">
        <f>INDEX('P-07 HACCP score'!$C$3:$E$7,MATCH(T384,'P-07 HACCP score'!$B$3:$B$7,0),MATCH('D-14 Impact'!P$2,'P-07 HACCP score'!$C$2:$E$2,0))</f>
        <v>0</v>
      </c>
      <c r="BJ384" s="96">
        <f>INDEX('P-07 HACCP score'!$C$3:$E$7,MATCH(U384,'P-07 HACCP score'!$B$3:$B$7,0),MATCH('D-14 Impact'!Q$2,'P-07 HACCP score'!$C$2:$E$2,0))</f>
        <v>0</v>
      </c>
      <c r="BK384" s="96">
        <f>INDEX('P-07 HACCP score'!$C$3:$E$7,MATCH(V384,'P-07 HACCP score'!$B$3:$B$7,0),MATCH('D-14 Impact'!R$2,'P-07 HACCP score'!$C$2:$E$2,0))</f>
        <v>0</v>
      </c>
      <c r="BL384" s="96">
        <f>INDEX('P-07 HACCP score'!$C$3:$E$7,MATCH(W384,'P-07 HACCP score'!$B$3:$B$7,0),MATCH('D-14 Impact'!S$2,'P-07 HACCP score'!$C$2:$E$2,0))</f>
        <v>0</v>
      </c>
      <c r="BM384" s="96">
        <f>INDEX('P-07 HACCP score'!$C$3:$E$7,MATCH(X384,'P-07 HACCP score'!$B$3:$B$7,0),MATCH('D-14 Impact'!T$2,'P-07 HACCP score'!$C$2:$E$2,0))</f>
        <v>0</v>
      </c>
      <c r="BN384" s="96">
        <f>INDEX('P-07 HACCP score'!$C$3:$E$7,MATCH(Y384,'P-07 HACCP score'!$B$3:$B$7,0),MATCH('D-14 Impact'!U$2,'P-07 HACCP score'!$C$2:$E$2,0))</f>
        <v>0</v>
      </c>
      <c r="BO384" s="96">
        <f>INDEX('P-07 HACCP score'!$C$3:$E$7,MATCH(Z384,'P-07 HACCP score'!$B$3:$B$7,0),MATCH('D-14 Impact'!V$2,'P-07 HACCP score'!$C$2:$E$2,0))</f>
        <v>0</v>
      </c>
      <c r="BP384" s="96">
        <f>INDEX('P-07 HACCP score'!$C$3:$E$7,MATCH(AA384,'P-07 HACCP score'!$B$3:$B$7,0),MATCH('D-14 Impact'!W$2,'P-07 HACCP score'!$C$2:$E$2,0))</f>
        <v>0</v>
      </c>
      <c r="BQ384" s="96">
        <f>INDEX('P-07 HACCP score'!$C$3:$E$7,MATCH(AB384,'P-07 HACCP score'!$B$3:$B$7,0),MATCH('D-14 Impact'!X$2,'P-07 HACCP score'!$C$2:$E$2,0))</f>
        <v>0</v>
      </c>
      <c r="BR384" s="96">
        <f>INDEX('P-07 HACCP score'!$C$3:$E$7,MATCH(AC384,'P-07 HACCP score'!$B$3:$B$7,0),MATCH('D-14 Impact'!Y$2,'P-07 HACCP score'!$C$2:$E$2,0))</f>
        <v>0</v>
      </c>
      <c r="BS384" s="96">
        <f>INDEX('P-07 HACCP score'!$C$3:$E$7,MATCH(AD384,'P-07 HACCP score'!$B$3:$B$7,0),MATCH('D-14 Impact'!Z$2,'P-07 HACCP score'!$C$2:$E$2,0))</f>
        <v>0</v>
      </c>
      <c r="BT384" s="96">
        <f>INDEX('P-07 HACCP score'!$C$3:$E$7,MATCH(AE384,'P-07 HACCP score'!$B$3:$B$7,0),MATCH('D-14 Impact'!AA$2,'P-07 HACCP score'!$C$2:$E$2,0))</f>
        <v>0</v>
      </c>
      <c r="BU384" s="96">
        <f>INDEX('P-07 HACCP score'!$C$3:$E$7,MATCH(AF384,'P-07 HACCP score'!$B$3:$B$7,0),MATCH('D-14 Impact'!AB$2,'P-07 HACCP score'!$C$2:$E$2,0))</f>
        <v>0</v>
      </c>
      <c r="BV384" s="96">
        <f>INDEX('P-07 HACCP score'!$C$3:$E$7,MATCH(AG384,'P-07 HACCP score'!$B$3:$B$7,0),MATCH('D-14 Impact'!AC$2,'P-07 HACCP score'!$C$2:$E$2,0))</f>
        <v>0</v>
      </c>
      <c r="BW384" s="96">
        <f>INDEX('P-07 HACCP score'!$C$3:$E$7,MATCH(AH384,'P-07 HACCP score'!$B$3:$B$7,0),MATCH('D-14 Impact'!AD$2,'P-07 HACCP score'!$C$2:$E$2,0))</f>
        <v>0</v>
      </c>
    </row>
    <row r="385" spans="1:75" s="2" customFormat="1" x14ac:dyDescent="0.45">
      <c r="A385" s="72">
        <v>51642</v>
      </c>
      <c r="B385" s="7" t="s">
        <v>352</v>
      </c>
      <c r="C385" s="45" t="s">
        <v>634</v>
      </c>
      <c r="D385" s="20">
        <v>3</v>
      </c>
      <c r="E385" s="23" t="s">
        <v>67</v>
      </c>
      <c r="F385" s="24"/>
      <c r="G385" s="24"/>
      <c r="H385" s="33"/>
      <c r="I385" s="33"/>
      <c r="J385" s="33"/>
      <c r="K385" s="33"/>
      <c r="L385" s="33"/>
      <c r="M385" s="24"/>
      <c r="N385" s="24"/>
      <c r="O385" s="38"/>
      <c r="P385" s="38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39"/>
      <c r="AI385" s="64">
        <f t="shared" si="36"/>
        <v>0</v>
      </c>
      <c r="AJ385" s="65">
        <f t="shared" si="37"/>
        <v>0</v>
      </c>
      <c r="AK385" s="73" t="str">
        <f t="shared" si="38"/>
        <v>LOW</v>
      </c>
      <c r="AL385" s="67" t="str">
        <f t="shared" si="39"/>
        <v>N</v>
      </c>
      <c r="AM385" s="98" t="s">
        <v>7</v>
      </c>
      <c r="AN385" s="68" t="str">
        <f t="shared" si="40"/>
        <v>LOW</v>
      </c>
      <c r="AO385" s="74" t="s">
        <v>6</v>
      </c>
      <c r="AP385" s="69" t="s">
        <v>7</v>
      </c>
      <c r="AQ385" s="71" t="s">
        <v>7</v>
      </c>
      <c r="AR385" s="70" t="str">
        <f t="shared" si="44"/>
        <v>N</v>
      </c>
      <c r="AS385" s="71" t="str">
        <f t="shared" si="41"/>
        <v>LOW</v>
      </c>
      <c r="AT385" s="96">
        <f>INDEX('P-07 HACCP score'!$C$3:$E$7,MATCH(E385,'P-07 HACCP score'!$B$3:$B$7,0),MATCH('D-14 Impact'!A$2,'P-07 HACCP score'!$C$2:$E$2,0))</f>
        <v>1.5</v>
      </c>
      <c r="AU385" s="96">
        <f>INDEX('P-07 HACCP score'!$C$3:$E$7,MATCH(F385,'P-07 HACCP score'!$B$3:$B$7,0),MATCH('D-14 Impact'!B$2,'P-07 HACCP score'!$C$2:$E$2,0))</f>
        <v>0</v>
      </c>
      <c r="AV385" s="96">
        <f>INDEX('P-07 HACCP score'!$C$3:$E$7,MATCH(G385,'P-07 HACCP score'!$B$3:$B$7,0),MATCH('D-14 Impact'!C$2,'P-07 HACCP score'!$C$2:$E$2,0))</f>
        <v>0</v>
      </c>
      <c r="AW385" s="96">
        <f>INDEX('P-07 HACCP score'!$C$3:$E$7,MATCH(H385,'P-07 HACCP score'!$B$3:$B$7,0),MATCH('D-14 Impact'!D$2,'P-07 HACCP score'!$C$2:$E$2,0))</f>
        <v>0</v>
      </c>
      <c r="AX385" s="96">
        <f>INDEX('P-07 HACCP score'!$C$3:$E$7,MATCH(I385,'P-07 HACCP score'!$B$3:$B$7,0),MATCH('D-14 Impact'!E$2,'P-07 HACCP score'!$C$2:$E$2,0))</f>
        <v>0</v>
      </c>
      <c r="AY385" s="96">
        <f>INDEX('P-07 HACCP score'!$C$3:$E$7,MATCH(J385,'P-07 HACCP score'!$B$3:$B$7,0),MATCH('D-14 Impact'!F$2,'P-07 HACCP score'!$C$2:$E$2,0))</f>
        <v>0</v>
      </c>
      <c r="AZ385" s="96">
        <f>INDEX('P-07 HACCP score'!$C$3:$E$7,MATCH(K385,'P-07 HACCP score'!$B$3:$B$7,0),MATCH('D-14 Impact'!G$2,'P-07 HACCP score'!$C$2:$E$2,0))</f>
        <v>0</v>
      </c>
      <c r="BA385" s="96">
        <f>INDEX('P-07 HACCP score'!$C$3:$E$7,MATCH(L385,'P-07 HACCP score'!$B$3:$B$7,0),MATCH('D-14 Impact'!H$2,'P-07 HACCP score'!$C$2:$E$2,0))</f>
        <v>0</v>
      </c>
      <c r="BB385" s="96">
        <f>INDEX('P-07 HACCP score'!$C$3:$E$7,MATCH(M385,'P-07 HACCP score'!$B$3:$B$7,0),MATCH('D-14 Impact'!I$2,'P-07 HACCP score'!$C$2:$E$2,0))</f>
        <v>0</v>
      </c>
      <c r="BC385" s="96">
        <f>INDEX('P-07 HACCP score'!$C$3:$E$7,MATCH(N385,'P-07 HACCP score'!$B$3:$B$7,0),MATCH('D-14 Impact'!J$2,'P-07 HACCP score'!$C$2:$E$2,0))</f>
        <v>0</v>
      </c>
      <c r="BD385" s="96">
        <f>INDEX('P-07 HACCP score'!$C$3:$E$7,MATCH(O385,'P-07 HACCP score'!$B$3:$B$7,0),MATCH('D-14 Impact'!K$2,'P-07 HACCP score'!$C$2:$E$2,0))</f>
        <v>0</v>
      </c>
      <c r="BE385" s="96">
        <f>INDEX('P-07 HACCP score'!$C$3:$E$7,MATCH(P385,'P-07 HACCP score'!$B$3:$B$7,0),MATCH('D-14 Impact'!L$2,'P-07 HACCP score'!$C$2:$E$2,0))</f>
        <v>0</v>
      </c>
      <c r="BF385" s="96">
        <f>INDEX('P-07 HACCP score'!$C$3:$E$7,MATCH(Q385,'P-07 HACCP score'!$B$3:$B$7,0),MATCH('D-14 Impact'!M$2,'P-07 HACCP score'!$C$2:$E$2,0))</f>
        <v>0</v>
      </c>
      <c r="BG385" s="96">
        <f>INDEX('P-07 HACCP score'!$C$3:$E$7,MATCH(R385,'P-07 HACCP score'!$B$3:$B$7,0),MATCH('D-14 Impact'!N$2,'P-07 HACCP score'!$C$2:$E$2,0))</f>
        <v>0</v>
      </c>
      <c r="BH385" s="96">
        <f>INDEX('P-07 HACCP score'!$C$3:$E$7,MATCH(S385,'P-07 HACCP score'!$B$3:$B$7,0),MATCH('D-14 Impact'!O$2,'P-07 HACCP score'!$C$2:$E$2,0))</f>
        <v>0</v>
      </c>
      <c r="BI385" s="96">
        <f>INDEX('P-07 HACCP score'!$C$3:$E$7,MATCH(T385,'P-07 HACCP score'!$B$3:$B$7,0),MATCH('D-14 Impact'!P$2,'P-07 HACCP score'!$C$2:$E$2,0))</f>
        <v>0</v>
      </c>
      <c r="BJ385" s="96">
        <f>INDEX('P-07 HACCP score'!$C$3:$E$7,MATCH(U385,'P-07 HACCP score'!$B$3:$B$7,0),MATCH('D-14 Impact'!Q$2,'P-07 HACCP score'!$C$2:$E$2,0))</f>
        <v>0</v>
      </c>
      <c r="BK385" s="96">
        <f>INDEX('P-07 HACCP score'!$C$3:$E$7,MATCH(V385,'P-07 HACCP score'!$B$3:$B$7,0),MATCH('D-14 Impact'!R$2,'P-07 HACCP score'!$C$2:$E$2,0))</f>
        <v>0</v>
      </c>
      <c r="BL385" s="96">
        <f>INDEX('P-07 HACCP score'!$C$3:$E$7,MATCH(W385,'P-07 HACCP score'!$B$3:$B$7,0),MATCH('D-14 Impact'!S$2,'P-07 HACCP score'!$C$2:$E$2,0))</f>
        <v>0</v>
      </c>
      <c r="BM385" s="96">
        <f>INDEX('P-07 HACCP score'!$C$3:$E$7,MATCH(X385,'P-07 HACCP score'!$B$3:$B$7,0),MATCH('D-14 Impact'!T$2,'P-07 HACCP score'!$C$2:$E$2,0))</f>
        <v>0</v>
      </c>
      <c r="BN385" s="96">
        <f>INDEX('P-07 HACCP score'!$C$3:$E$7,MATCH(Y385,'P-07 HACCP score'!$B$3:$B$7,0),MATCH('D-14 Impact'!U$2,'P-07 HACCP score'!$C$2:$E$2,0))</f>
        <v>0</v>
      </c>
      <c r="BO385" s="96">
        <f>INDEX('P-07 HACCP score'!$C$3:$E$7,MATCH(Z385,'P-07 HACCP score'!$B$3:$B$7,0),MATCH('D-14 Impact'!V$2,'P-07 HACCP score'!$C$2:$E$2,0))</f>
        <v>0</v>
      </c>
      <c r="BP385" s="96">
        <f>INDEX('P-07 HACCP score'!$C$3:$E$7,MATCH(AA385,'P-07 HACCP score'!$B$3:$B$7,0),MATCH('D-14 Impact'!W$2,'P-07 HACCP score'!$C$2:$E$2,0))</f>
        <v>0</v>
      </c>
      <c r="BQ385" s="96">
        <f>INDEX('P-07 HACCP score'!$C$3:$E$7,MATCH(AB385,'P-07 HACCP score'!$B$3:$B$7,0),MATCH('D-14 Impact'!X$2,'P-07 HACCP score'!$C$2:$E$2,0))</f>
        <v>0</v>
      </c>
      <c r="BR385" s="96">
        <f>INDEX('P-07 HACCP score'!$C$3:$E$7,MATCH(AC385,'P-07 HACCP score'!$B$3:$B$7,0),MATCH('D-14 Impact'!Y$2,'P-07 HACCP score'!$C$2:$E$2,0))</f>
        <v>0</v>
      </c>
      <c r="BS385" s="96">
        <f>INDEX('P-07 HACCP score'!$C$3:$E$7,MATCH(AD385,'P-07 HACCP score'!$B$3:$B$7,0),MATCH('D-14 Impact'!Z$2,'P-07 HACCP score'!$C$2:$E$2,0))</f>
        <v>0</v>
      </c>
      <c r="BT385" s="96">
        <f>INDEX('P-07 HACCP score'!$C$3:$E$7,MATCH(AE385,'P-07 HACCP score'!$B$3:$B$7,0),MATCH('D-14 Impact'!AA$2,'P-07 HACCP score'!$C$2:$E$2,0))</f>
        <v>0</v>
      </c>
      <c r="BU385" s="96">
        <f>INDEX('P-07 HACCP score'!$C$3:$E$7,MATCH(AF385,'P-07 HACCP score'!$B$3:$B$7,0),MATCH('D-14 Impact'!AB$2,'P-07 HACCP score'!$C$2:$E$2,0))</f>
        <v>0</v>
      </c>
      <c r="BV385" s="96">
        <f>INDEX('P-07 HACCP score'!$C$3:$E$7,MATCH(AG385,'P-07 HACCP score'!$B$3:$B$7,0),MATCH('D-14 Impact'!AC$2,'P-07 HACCP score'!$C$2:$E$2,0))</f>
        <v>0</v>
      </c>
      <c r="BW385" s="96">
        <f>INDEX('P-07 HACCP score'!$C$3:$E$7,MATCH(AH385,'P-07 HACCP score'!$B$3:$B$7,0),MATCH('D-14 Impact'!AD$2,'P-07 HACCP score'!$C$2:$E$2,0))</f>
        <v>0</v>
      </c>
    </row>
    <row r="386" spans="1:75" s="2" customFormat="1" x14ac:dyDescent="0.45">
      <c r="A386" s="72">
        <v>50702</v>
      </c>
      <c r="B386" s="7" t="s">
        <v>251</v>
      </c>
      <c r="C386" s="45" t="s">
        <v>629</v>
      </c>
      <c r="D386" s="44" t="s">
        <v>5</v>
      </c>
      <c r="E386" s="23" t="s">
        <v>67</v>
      </c>
      <c r="F386" s="24"/>
      <c r="G386" s="24"/>
      <c r="H386" s="33"/>
      <c r="I386" s="33"/>
      <c r="J386" s="33"/>
      <c r="K386" s="33"/>
      <c r="L386" s="33"/>
      <c r="M386" s="24"/>
      <c r="N386" s="24" t="s">
        <v>6</v>
      </c>
      <c r="O386" s="38" t="s">
        <v>6</v>
      </c>
      <c r="P386" s="38"/>
      <c r="Q386" s="24" t="s">
        <v>67</v>
      </c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39"/>
      <c r="AI386" s="64">
        <f t="shared" ref="AI386:AI449" si="45">COUNTIF(AT386:AV386,5)+COUNTIF(BB386:BC386,5)+COUNTIF(BF386:BW386,5)+COUNTIF(AT386:AV386,9)+COUNTIF(BB386:BC386,9)+COUNTIF(BF386:BW386,9)</f>
        <v>0</v>
      </c>
      <c r="AJ386" s="65">
        <f t="shared" ref="AJ386:AJ449" si="46">COUNTIF(AT386:AV386,15)+COUNTIF(BB386:BC386,15)+COUNTIF(BF386:BW386,15)+COUNTIF(AT386:AV386,25)+COUNTIF(BB386:BC386,25)+COUNTIF(BF386:BW386,25)</f>
        <v>0</v>
      </c>
      <c r="AK386" s="73" t="str">
        <f t="shared" ref="AK386:AK449" si="47">IF(AJ386&gt;=1,"HIGH",IF(AI386&gt;=2,"MEDIUM","LOW"))</f>
        <v>LOW</v>
      </c>
      <c r="AL386" s="67" t="str">
        <f t="shared" ref="AL386:AL449" si="48">IF(AND(AJ386=1,OR(G386="H",X386="H"),TEXT(D386,0)&lt;&gt;"4"),"Y","N" )</f>
        <v>N</v>
      </c>
      <c r="AM386" s="98" t="s">
        <v>7</v>
      </c>
      <c r="AN386" s="68" t="str">
        <f t="shared" ref="AN386:AN449" si="49">IF(OR(AM386="Y",AL386="Y"),"MEDIUM",AK386)</f>
        <v>LOW</v>
      </c>
      <c r="AO386" s="74" t="s">
        <v>6</v>
      </c>
      <c r="AP386" s="69" t="s">
        <v>7</v>
      </c>
      <c r="AQ386" s="71" t="s">
        <v>7</v>
      </c>
      <c r="AR386" s="70" t="str">
        <f t="shared" si="44"/>
        <v>N</v>
      </c>
      <c r="AS386" s="71" t="str">
        <f t="shared" ref="AS386:AS449" si="50">IF(AR386="N",AN386,IF(AN386="LOW","MEDIUM","HIGH"))</f>
        <v>LOW</v>
      </c>
      <c r="AT386" s="96">
        <f>INDEX('P-07 HACCP score'!$C$3:$E$7,MATCH(E386,'P-07 HACCP score'!$B$3:$B$7,0),MATCH('D-14 Impact'!A$2,'P-07 HACCP score'!$C$2:$E$2,0))</f>
        <v>1.5</v>
      </c>
      <c r="AU386" s="96">
        <f>INDEX('P-07 HACCP score'!$C$3:$E$7,MATCH(F386,'P-07 HACCP score'!$B$3:$B$7,0),MATCH('D-14 Impact'!B$2,'P-07 HACCP score'!$C$2:$E$2,0))</f>
        <v>0</v>
      </c>
      <c r="AV386" s="96">
        <f>INDEX('P-07 HACCP score'!$C$3:$E$7,MATCH(G386,'P-07 HACCP score'!$B$3:$B$7,0),MATCH('D-14 Impact'!C$2,'P-07 HACCP score'!$C$2:$E$2,0))</f>
        <v>0</v>
      </c>
      <c r="AW386" s="96">
        <f>INDEX('P-07 HACCP score'!$C$3:$E$7,MATCH(H386,'P-07 HACCP score'!$B$3:$B$7,0),MATCH('D-14 Impact'!D$2,'P-07 HACCP score'!$C$2:$E$2,0))</f>
        <v>0</v>
      </c>
      <c r="AX386" s="96">
        <f>INDEX('P-07 HACCP score'!$C$3:$E$7,MATCH(I386,'P-07 HACCP score'!$B$3:$B$7,0),MATCH('D-14 Impact'!E$2,'P-07 HACCP score'!$C$2:$E$2,0))</f>
        <v>0</v>
      </c>
      <c r="AY386" s="96">
        <f>INDEX('P-07 HACCP score'!$C$3:$E$7,MATCH(J386,'P-07 HACCP score'!$B$3:$B$7,0),MATCH('D-14 Impact'!F$2,'P-07 HACCP score'!$C$2:$E$2,0))</f>
        <v>0</v>
      </c>
      <c r="AZ386" s="96">
        <f>INDEX('P-07 HACCP score'!$C$3:$E$7,MATCH(K386,'P-07 HACCP score'!$B$3:$B$7,0),MATCH('D-14 Impact'!G$2,'P-07 HACCP score'!$C$2:$E$2,0))</f>
        <v>0</v>
      </c>
      <c r="BA386" s="96">
        <f>INDEX('P-07 HACCP score'!$C$3:$E$7,MATCH(L386,'P-07 HACCP score'!$B$3:$B$7,0),MATCH('D-14 Impact'!H$2,'P-07 HACCP score'!$C$2:$E$2,0))</f>
        <v>0</v>
      </c>
      <c r="BB386" s="96">
        <f>INDEX('P-07 HACCP score'!$C$3:$E$7,MATCH(M386,'P-07 HACCP score'!$B$3:$B$7,0),MATCH('D-14 Impact'!I$2,'P-07 HACCP score'!$C$2:$E$2,0))</f>
        <v>0</v>
      </c>
      <c r="BC386" s="96">
        <f>INDEX('P-07 HACCP score'!$C$3:$E$7,MATCH(N386,'P-07 HACCP score'!$B$3:$B$7,0),MATCH('D-14 Impact'!J$2,'P-07 HACCP score'!$C$2:$E$2,0))</f>
        <v>3</v>
      </c>
      <c r="BD386" s="96">
        <f>INDEX('P-07 HACCP score'!$C$3:$E$7,MATCH(O386,'P-07 HACCP score'!$B$3:$B$7,0),MATCH('D-14 Impact'!K$2,'P-07 HACCP score'!$C$2:$E$2,0))</f>
        <v>3</v>
      </c>
      <c r="BE386" s="96">
        <f>INDEX('P-07 HACCP score'!$C$3:$E$7,MATCH(P386,'P-07 HACCP score'!$B$3:$B$7,0),MATCH('D-14 Impact'!L$2,'P-07 HACCP score'!$C$2:$E$2,0))</f>
        <v>0</v>
      </c>
      <c r="BF386" s="96">
        <f>INDEX('P-07 HACCP score'!$C$3:$E$7,MATCH(Q386,'P-07 HACCP score'!$B$3:$B$7,0),MATCH('D-14 Impact'!M$2,'P-07 HACCP score'!$C$2:$E$2,0))</f>
        <v>2.5</v>
      </c>
      <c r="BG386" s="96">
        <f>INDEX('P-07 HACCP score'!$C$3:$E$7,MATCH(R386,'P-07 HACCP score'!$B$3:$B$7,0),MATCH('D-14 Impact'!N$2,'P-07 HACCP score'!$C$2:$E$2,0))</f>
        <v>0</v>
      </c>
      <c r="BH386" s="96">
        <f>INDEX('P-07 HACCP score'!$C$3:$E$7,MATCH(S386,'P-07 HACCP score'!$B$3:$B$7,0),MATCH('D-14 Impact'!O$2,'P-07 HACCP score'!$C$2:$E$2,0))</f>
        <v>0</v>
      </c>
      <c r="BI386" s="96">
        <f>INDEX('P-07 HACCP score'!$C$3:$E$7,MATCH(T386,'P-07 HACCP score'!$B$3:$B$7,0),MATCH('D-14 Impact'!P$2,'P-07 HACCP score'!$C$2:$E$2,0))</f>
        <v>0</v>
      </c>
      <c r="BJ386" s="96">
        <f>INDEX('P-07 HACCP score'!$C$3:$E$7,MATCH(U386,'P-07 HACCP score'!$B$3:$B$7,0),MATCH('D-14 Impact'!Q$2,'P-07 HACCP score'!$C$2:$E$2,0))</f>
        <v>0</v>
      </c>
      <c r="BK386" s="96">
        <f>INDEX('P-07 HACCP score'!$C$3:$E$7,MATCH(V386,'P-07 HACCP score'!$B$3:$B$7,0),MATCH('D-14 Impact'!R$2,'P-07 HACCP score'!$C$2:$E$2,0))</f>
        <v>0</v>
      </c>
      <c r="BL386" s="96">
        <f>INDEX('P-07 HACCP score'!$C$3:$E$7,MATCH(W386,'P-07 HACCP score'!$B$3:$B$7,0),MATCH('D-14 Impact'!S$2,'P-07 HACCP score'!$C$2:$E$2,0))</f>
        <v>0</v>
      </c>
      <c r="BM386" s="96">
        <f>INDEX('P-07 HACCP score'!$C$3:$E$7,MATCH(X386,'P-07 HACCP score'!$B$3:$B$7,0),MATCH('D-14 Impact'!T$2,'P-07 HACCP score'!$C$2:$E$2,0))</f>
        <v>0</v>
      </c>
      <c r="BN386" s="96">
        <f>INDEX('P-07 HACCP score'!$C$3:$E$7,MATCH(Y386,'P-07 HACCP score'!$B$3:$B$7,0),MATCH('D-14 Impact'!U$2,'P-07 HACCP score'!$C$2:$E$2,0))</f>
        <v>0</v>
      </c>
      <c r="BO386" s="96">
        <f>INDEX('P-07 HACCP score'!$C$3:$E$7,MATCH(Z386,'P-07 HACCP score'!$B$3:$B$7,0),MATCH('D-14 Impact'!V$2,'P-07 HACCP score'!$C$2:$E$2,0))</f>
        <v>0</v>
      </c>
      <c r="BP386" s="96">
        <f>INDEX('P-07 HACCP score'!$C$3:$E$7,MATCH(AA386,'P-07 HACCP score'!$B$3:$B$7,0),MATCH('D-14 Impact'!W$2,'P-07 HACCP score'!$C$2:$E$2,0))</f>
        <v>0</v>
      </c>
      <c r="BQ386" s="96">
        <f>INDEX('P-07 HACCP score'!$C$3:$E$7,MATCH(AB386,'P-07 HACCP score'!$B$3:$B$7,0),MATCH('D-14 Impact'!X$2,'P-07 HACCP score'!$C$2:$E$2,0))</f>
        <v>0</v>
      </c>
      <c r="BR386" s="96">
        <f>INDEX('P-07 HACCP score'!$C$3:$E$7,MATCH(AC386,'P-07 HACCP score'!$B$3:$B$7,0),MATCH('D-14 Impact'!Y$2,'P-07 HACCP score'!$C$2:$E$2,0))</f>
        <v>0</v>
      </c>
      <c r="BS386" s="96">
        <f>INDEX('P-07 HACCP score'!$C$3:$E$7,MATCH(AD386,'P-07 HACCP score'!$B$3:$B$7,0),MATCH('D-14 Impact'!Z$2,'P-07 HACCP score'!$C$2:$E$2,0))</f>
        <v>0</v>
      </c>
      <c r="BT386" s="96">
        <f>INDEX('P-07 HACCP score'!$C$3:$E$7,MATCH(AE386,'P-07 HACCP score'!$B$3:$B$7,0),MATCH('D-14 Impact'!AA$2,'P-07 HACCP score'!$C$2:$E$2,0))</f>
        <v>0</v>
      </c>
      <c r="BU386" s="96">
        <f>INDEX('P-07 HACCP score'!$C$3:$E$7,MATCH(AF386,'P-07 HACCP score'!$B$3:$B$7,0),MATCH('D-14 Impact'!AB$2,'P-07 HACCP score'!$C$2:$E$2,0))</f>
        <v>0</v>
      </c>
      <c r="BV386" s="96">
        <f>INDEX('P-07 HACCP score'!$C$3:$E$7,MATCH(AG386,'P-07 HACCP score'!$B$3:$B$7,0),MATCH('D-14 Impact'!AC$2,'P-07 HACCP score'!$C$2:$E$2,0))</f>
        <v>0</v>
      </c>
      <c r="BW386" s="96">
        <f>INDEX('P-07 HACCP score'!$C$3:$E$7,MATCH(AH386,'P-07 HACCP score'!$B$3:$B$7,0),MATCH('D-14 Impact'!AD$2,'P-07 HACCP score'!$C$2:$E$2,0))</f>
        <v>0</v>
      </c>
    </row>
    <row r="387" spans="1:75" s="2" customFormat="1" x14ac:dyDescent="0.45">
      <c r="A387" s="80">
        <v>54110</v>
      </c>
      <c r="B387" s="7" t="s">
        <v>596</v>
      </c>
      <c r="C387" s="81" t="s">
        <v>605</v>
      </c>
      <c r="D387" s="44" t="s">
        <v>15</v>
      </c>
      <c r="E387" s="23" t="s">
        <v>6</v>
      </c>
      <c r="F387" s="24"/>
      <c r="G387" s="24"/>
      <c r="H387" s="33"/>
      <c r="I387" s="33"/>
      <c r="J387" s="33"/>
      <c r="K387" s="33"/>
      <c r="L387" s="33"/>
      <c r="M387" s="24"/>
      <c r="N387" s="24"/>
      <c r="O387" s="38"/>
      <c r="P387" s="38"/>
      <c r="Q387" s="24"/>
      <c r="R387" s="24"/>
      <c r="S387" s="24"/>
      <c r="T387" s="24"/>
      <c r="U387" s="24"/>
      <c r="V387" s="24" t="s">
        <v>6</v>
      </c>
      <c r="W387" s="24"/>
      <c r="X387" s="24" t="s">
        <v>6</v>
      </c>
      <c r="Y387" s="109" t="s">
        <v>8</v>
      </c>
      <c r="Z387" s="24"/>
      <c r="AA387" s="24"/>
      <c r="AB387" s="24"/>
      <c r="AC387" s="24"/>
      <c r="AD387" s="24"/>
      <c r="AE387" s="24"/>
      <c r="AF387" s="24"/>
      <c r="AG387" s="24"/>
      <c r="AH387" s="39"/>
      <c r="AI387" s="64">
        <f t="shared" si="45"/>
        <v>1</v>
      </c>
      <c r="AJ387" s="65">
        <f t="shared" si="46"/>
        <v>0</v>
      </c>
      <c r="AK387" s="73" t="str">
        <f t="shared" si="47"/>
        <v>LOW</v>
      </c>
      <c r="AL387" s="67" t="str">
        <f t="shared" si="48"/>
        <v>N</v>
      </c>
      <c r="AM387" s="98" t="s">
        <v>7</v>
      </c>
      <c r="AN387" s="68" t="str">
        <f t="shared" si="49"/>
        <v>LOW</v>
      </c>
      <c r="AO387" s="74" t="s">
        <v>6</v>
      </c>
      <c r="AP387" s="69" t="s">
        <v>679</v>
      </c>
      <c r="AQ387" s="71" t="s">
        <v>7</v>
      </c>
      <c r="AR387" s="70" t="str">
        <f t="shared" si="44"/>
        <v>N</v>
      </c>
      <c r="AS387" s="71" t="str">
        <f t="shared" si="50"/>
        <v>LOW</v>
      </c>
      <c r="AT387" s="96">
        <f>INDEX('P-07 HACCP score'!$C$3:$E$7,MATCH(E387,'P-07 HACCP score'!$B$3:$B$7,0),MATCH('D-14 Impact'!A$2,'P-07 HACCP score'!$C$2:$E$2,0))</f>
        <v>3</v>
      </c>
      <c r="AU387" s="96">
        <f>INDEX('P-07 HACCP score'!$C$3:$E$7,MATCH(F387,'P-07 HACCP score'!$B$3:$B$7,0),MATCH('D-14 Impact'!B$2,'P-07 HACCP score'!$C$2:$E$2,0))</f>
        <v>0</v>
      </c>
      <c r="AV387" s="96">
        <f>INDEX('P-07 HACCP score'!$C$3:$E$7,MATCH(G387,'P-07 HACCP score'!$B$3:$B$7,0),MATCH('D-14 Impact'!C$2,'P-07 HACCP score'!$C$2:$E$2,0))</f>
        <v>0</v>
      </c>
      <c r="AW387" s="96">
        <f>INDEX('P-07 HACCP score'!$C$3:$E$7,MATCH(H387,'P-07 HACCP score'!$B$3:$B$7,0),MATCH('D-14 Impact'!D$2,'P-07 HACCP score'!$C$2:$E$2,0))</f>
        <v>0</v>
      </c>
      <c r="AX387" s="96">
        <f>INDEX('P-07 HACCP score'!$C$3:$E$7,MATCH(I387,'P-07 HACCP score'!$B$3:$B$7,0),MATCH('D-14 Impact'!E$2,'P-07 HACCP score'!$C$2:$E$2,0))</f>
        <v>0</v>
      </c>
      <c r="AY387" s="96">
        <f>INDEX('P-07 HACCP score'!$C$3:$E$7,MATCH(J387,'P-07 HACCP score'!$B$3:$B$7,0),MATCH('D-14 Impact'!F$2,'P-07 HACCP score'!$C$2:$E$2,0))</f>
        <v>0</v>
      </c>
      <c r="AZ387" s="96">
        <f>INDEX('P-07 HACCP score'!$C$3:$E$7,MATCH(K387,'P-07 HACCP score'!$B$3:$B$7,0),MATCH('D-14 Impact'!G$2,'P-07 HACCP score'!$C$2:$E$2,0))</f>
        <v>0</v>
      </c>
      <c r="BA387" s="96">
        <f>INDEX('P-07 HACCP score'!$C$3:$E$7,MATCH(L387,'P-07 HACCP score'!$B$3:$B$7,0),MATCH('D-14 Impact'!H$2,'P-07 HACCP score'!$C$2:$E$2,0))</f>
        <v>0</v>
      </c>
      <c r="BB387" s="96">
        <f>INDEX('P-07 HACCP score'!$C$3:$E$7,MATCH(M387,'P-07 HACCP score'!$B$3:$B$7,0),MATCH('D-14 Impact'!I$2,'P-07 HACCP score'!$C$2:$E$2,0))</f>
        <v>0</v>
      </c>
      <c r="BC387" s="96">
        <f>INDEX('P-07 HACCP score'!$C$3:$E$7,MATCH(N387,'P-07 HACCP score'!$B$3:$B$7,0),MATCH('D-14 Impact'!J$2,'P-07 HACCP score'!$C$2:$E$2,0))</f>
        <v>0</v>
      </c>
      <c r="BD387" s="96">
        <f>INDEX('P-07 HACCP score'!$C$3:$E$7,MATCH(O387,'P-07 HACCP score'!$B$3:$B$7,0),MATCH('D-14 Impact'!K$2,'P-07 HACCP score'!$C$2:$E$2,0))</f>
        <v>0</v>
      </c>
      <c r="BE387" s="96">
        <f>INDEX('P-07 HACCP score'!$C$3:$E$7,MATCH(P387,'P-07 HACCP score'!$B$3:$B$7,0),MATCH('D-14 Impact'!L$2,'P-07 HACCP score'!$C$2:$E$2,0))</f>
        <v>0</v>
      </c>
      <c r="BF387" s="96">
        <f>INDEX('P-07 HACCP score'!$C$3:$E$7,MATCH(Q387,'P-07 HACCP score'!$B$3:$B$7,0),MATCH('D-14 Impact'!M$2,'P-07 HACCP score'!$C$2:$E$2,0))</f>
        <v>0</v>
      </c>
      <c r="BG387" s="96">
        <f>INDEX('P-07 HACCP score'!$C$3:$E$7,MATCH(R387,'P-07 HACCP score'!$B$3:$B$7,0),MATCH('D-14 Impact'!N$2,'P-07 HACCP score'!$C$2:$E$2,0))</f>
        <v>0</v>
      </c>
      <c r="BH387" s="96">
        <f>INDEX('P-07 HACCP score'!$C$3:$E$7,MATCH(S387,'P-07 HACCP score'!$B$3:$B$7,0),MATCH('D-14 Impact'!O$2,'P-07 HACCP score'!$C$2:$E$2,0))</f>
        <v>0</v>
      </c>
      <c r="BI387" s="96">
        <f>INDEX('P-07 HACCP score'!$C$3:$E$7,MATCH(T387,'P-07 HACCP score'!$B$3:$B$7,0),MATCH('D-14 Impact'!P$2,'P-07 HACCP score'!$C$2:$E$2,0))</f>
        <v>0</v>
      </c>
      <c r="BJ387" s="96">
        <f>INDEX('P-07 HACCP score'!$C$3:$E$7,MATCH(U387,'P-07 HACCP score'!$B$3:$B$7,0),MATCH('D-14 Impact'!Q$2,'P-07 HACCP score'!$C$2:$E$2,0))</f>
        <v>0</v>
      </c>
      <c r="BK387" s="96">
        <f>INDEX('P-07 HACCP score'!$C$3:$E$7,MATCH(V387,'P-07 HACCP score'!$B$3:$B$7,0),MATCH('D-14 Impact'!R$2,'P-07 HACCP score'!$C$2:$E$2,0))</f>
        <v>1</v>
      </c>
      <c r="BL387" s="96">
        <f>INDEX('P-07 HACCP score'!$C$3:$E$7,MATCH(W387,'P-07 HACCP score'!$B$3:$B$7,0),MATCH('D-14 Impact'!S$2,'P-07 HACCP score'!$C$2:$E$2,0))</f>
        <v>0</v>
      </c>
      <c r="BM387" s="96">
        <f>INDEX('P-07 HACCP score'!$C$3:$E$7,MATCH(X387,'P-07 HACCP score'!$B$3:$B$7,0),MATCH('D-14 Impact'!T$2,'P-07 HACCP score'!$C$2:$E$2,0))</f>
        <v>3</v>
      </c>
      <c r="BN387" s="96">
        <f>INDEX('P-07 HACCP score'!$C$3:$E$7,MATCH(Y387,'P-07 HACCP score'!$B$3:$B$7,0),MATCH('D-14 Impact'!U$2,'P-07 HACCP score'!$C$2:$E$2,0))</f>
        <v>5</v>
      </c>
      <c r="BO387" s="96">
        <f>INDEX('P-07 HACCP score'!$C$3:$E$7,MATCH(Z387,'P-07 HACCP score'!$B$3:$B$7,0),MATCH('D-14 Impact'!V$2,'P-07 HACCP score'!$C$2:$E$2,0))</f>
        <v>0</v>
      </c>
      <c r="BP387" s="96">
        <f>INDEX('P-07 HACCP score'!$C$3:$E$7,MATCH(AA387,'P-07 HACCP score'!$B$3:$B$7,0),MATCH('D-14 Impact'!W$2,'P-07 HACCP score'!$C$2:$E$2,0))</f>
        <v>0</v>
      </c>
      <c r="BQ387" s="96">
        <f>INDEX('P-07 HACCP score'!$C$3:$E$7,MATCH(AB387,'P-07 HACCP score'!$B$3:$B$7,0),MATCH('D-14 Impact'!X$2,'P-07 HACCP score'!$C$2:$E$2,0))</f>
        <v>0</v>
      </c>
      <c r="BR387" s="96">
        <f>INDEX('P-07 HACCP score'!$C$3:$E$7,MATCH(AC387,'P-07 HACCP score'!$B$3:$B$7,0),MATCH('D-14 Impact'!Y$2,'P-07 HACCP score'!$C$2:$E$2,0))</f>
        <v>0</v>
      </c>
      <c r="BS387" s="96">
        <f>INDEX('P-07 HACCP score'!$C$3:$E$7,MATCH(AD387,'P-07 HACCP score'!$B$3:$B$7,0),MATCH('D-14 Impact'!Z$2,'P-07 HACCP score'!$C$2:$E$2,0))</f>
        <v>0</v>
      </c>
      <c r="BT387" s="96">
        <f>INDEX('P-07 HACCP score'!$C$3:$E$7,MATCH(AE387,'P-07 HACCP score'!$B$3:$B$7,0),MATCH('D-14 Impact'!AA$2,'P-07 HACCP score'!$C$2:$E$2,0))</f>
        <v>0</v>
      </c>
      <c r="BU387" s="96">
        <f>INDEX('P-07 HACCP score'!$C$3:$E$7,MATCH(AF387,'P-07 HACCP score'!$B$3:$B$7,0),MATCH('D-14 Impact'!AB$2,'P-07 HACCP score'!$C$2:$E$2,0))</f>
        <v>0</v>
      </c>
      <c r="BV387" s="96">
        <f>INDEX('P-07 HACCP score'!$C$3:$E$7,MATCH(AG387,'P-07 HACCP score'!$B$3:$B$7,0),MATCH('D-14 Impact'!AC$2,'P-07 HACCP score'!$C$2:$E$2,0))</f>
        <v>0</v>
      </c>
      <c r="BW387" s="96">
        <f>INDEX('P-07 HACCP score'!$C$3:$E$7,MATCH(AH387,'P-07 HACCP score'!$B$3:$B$7,0),MATCH('D-14 Impact'!AD$2,'P-07 HACCP score'!$C$2:$E$2,0))</f>
        <v>0</v>
      </c>
    </row>
    <row r="388" spans="1:75" s="2" customFormat="1" x14ac:dyDescent="0.45">
      <c r="A388" s="72">
        <v>54130</v>
      </c>
      <c r="B388" s="7" t="s">
        <v>597</v>
      </c>
      <c r="C388" s="45" t="s">
        <v>605</v>
      </c>
      <c r="D388" s="44" t="s">
        <v>15</v>
      </c>
      <c r="E388" s="23" t="s">
        <v>6</v>
      </c>
      <c r="F388" s="24"/>
      <c r="G388" s="24"/>
      <c r="H388" s="33"/>
      <c r="I388" s="33"/>
      <c r="J388" s="33"/>
      <c r="K388" s="33"/>
      <c r="L388" s="33"/>
      <c r="M388" s="24"/>
      <c r="N388" s="24"/>
      <c r="O388" s="38"/>
      <c r="P388" s="38"/>
      <c r="Q388" s="24"/>
      <c r="R388" s="24"/>
      <c r="S388" s="24"/>
      <c r="T388" s="24"/>
      <c r="U388" s="24"/>
      <c r="V388" s="24" t="s">
        <v>6</v>
      </c>
      <c r="W388" s="24"/>
      <c r="X388" s="24" t="s">
        <v>6</v>
      </c>
      <c r="Y388" s="24" t="s">
        <v>6</v>
      </c>
      <c r="Z388" s="24"/>
      <c r="AA388" s="24"/>
      <c r="AB388" s="24"/>
      <c r="AC388" s="24"/>
      <c r="AD388" s="24"/>
      <c r="AE388" s="24"/>
      <c r="AF388" s="24"/>
      <c r="AG388" s="24"/>
      <c r="AH388" s="39"/>
      <c r="AI388" s="64">
        <f t="shared" si="45"/>
        <v>0</v>
      </c>
      <c r="AJ388" s="65">
        <f t="shared" si="46"/>
        <v>0</v>
      </c>
      <c r="AK388" s="73" t="str">
        <f t="shared" si="47"/>
        <v>LOW</v>
      </c>
      <c r="AL388" s="67" t="str">
        <f t="shared" si="48"/>
        <v>N</v>
      </c>
      <c r="AM388" s="98" t="s">
        <v>7</v>
      </c>
      <c r="AN388" s="68" t="str">
        <f t="shared" si="49"/>
        <v>LOW</v>
      </c>
      <c r="AO388" s="74" t="s">
        <v>6</v>
      </c>
      <c r="AP388" s="69" t="s">
        <v>679</v>
      </c>
      <c r="AQ388" s="71" t="s">
        <v>7</v>
      </c>
      <c r="AR388" s="70" t="str">
        <f t="shared" si="44"/>
        <v>N</v>
      </c>
      <c r="AS388" s="71" t="str">
        <f t="shared" si="50"/>
        <v>LOW</v>
      </c>
      <c r="AT388" s="96">
        <f>INDEX('P-07 HACCP score'!$C$3:$E$7,MATCH(E388,'P-07 HACCP score'!$B$3:$B$7,0),MATCH('D-14 Impact'!A$2,'P-07 HACCP score'!$C$2:$E$2,0))</f>
        <v>3</v>
      </c>
      <c r="AU388" s="96">
        <f>INDEX('P-07 HACCP score'!$C$3:$E$7,MATCH(F388,'P-07 HACCP score'!$B$3:$B$7,0),MATCH('D-14 Impact'!B$2,'P-07 HACCP score'!$C$2:$E$2,0))</f>
        <v>0</v>
      </c>
      <c r="AV388" s="96">
        <f>INDEX('P-07 HACCP score'!$C$3:$E$7,MATCH(G388,'P-07 HACCP score'!$B$3:$B$7,0),MATCH('D-14 Impact'!C$2,'P-07 HACCP score'!$C$2:$E$2,0))</f>
        <v>0</v>
      </c>
      <c r="AW388" s="96">
        <f>INDEX('P-07 HACCP score'!$C$3:$E$7,MATCH(H388,'P-07 HACCP score'!$B$3:$B$7,0),MATCH('D-14 Impact'!D$2,'P-07 HACCP score'!$C$2:$E$2,0))</f>
        <v>0</v>
      </c>
      <c r="AX388" s="96">
        <f>INDEX('P-07 HACCP score'!$C$3:$E$7,MATCH(I388,'P-07 HACCP score'!$B$3:$B$7,0),MATCH('D-14 Impact'!E$2,'P-07 HACCP score'!$C$2:$E$2,0))</f>
        <v>0</v>
      </c>
      <c r="AY388" s="96">
        <f>INDEX('P-07 HACCP score'!$C$3:$E$7,MATCH(J388,'P-07 HACCP score'!$B$3:$B$7,0),MATCH('D-14 Impact'!F$2,'P-07 HACCP score'!$C$2:$E$2,0))</f>
        <v>0</v>
      </c>
      <c r="AZ388" s="96">
        <f>INDEX('P-07 HACCP score'!$C$3:$E$7,MATCH(K388,'P-07 HACCP score'!$B$3:$B$7,0),MATCH('D-14 Impact'!G$2,'P-07 HACCP score'!$C$2:$E$2,0))</f>
        <v>0</v>
      </c>
      <c r="BA388" s="96">
        <f>INDEX('P-07 HACCP score'!$C$3:$E$7,MATCH(L388,'P-07 HACCP score'!$B$3:$B$7,0),MATCH('D-14 Impact'!H$2,'P-07 HACCP score'!$C$2:$E$2,0))</f>
        <v>0</v>
      </c>
      <c r="BB388" s="96">
        <f>INDEX('P-07 HACCP score'!$C$3:$E$7,MATCH(M388,'P-07 HACCP score'!$B$3:$B$7,0),MATCH('D-14 Impact'!I$2,'P-07 HACCP score'!$C$2:$E$2,0))</f>
        <v>0</v>
      </c>
      <c r="BC388" s="96">
        <f>INDEX('P-07 HACCP score'!$C$3:$E$7,MATCH(N388,'P-07 HACCP score'!$B$3:$B$7,0),MATCH('D-14 Impact'!J$2,'P-07 HACCP score'!$C$2:$E$2,0))</f>
        <v>0</v>
      </c>
      <c r="BD388" s="96">
        <f>INDEX('P-07 HACCP score'!$C$3:$E$7,MATCH(O388,'P-07 HACCP score'!$B$3:$B$7,0),MATCH('D-14 Impact'!K$2,'P-07 HACCP score'!$C$2:$E$2,0))</f>
        <v>0</v>
      </c>
      <c r="BE388" s="96">
        <f>INDEX('P-07 HACCP score'!$C$3:$E$7,MATCH(P388,'P-07 HACCP score'!$B$3:$B$7,0),MATCH('D-14 Impact'!L$2,'P-07 HACCP score'!$C$2:$E$2,0))</f>
        <v>0</v>
      </c>
      <c r="BF388" s="96">
        <f>INDEX('P-07 HACCP score'!$C$3:$E$7,MATCH(Q388,'P-07 HACCP score'!$B$3:$B$7,0),MATCH('D-14 Impact'!M$2,'P-07 HACCP score'!$C$2:$E$2,0))</f>
        <v>0</v>
      </c>
      <c r="BG388" s="96">
        <f>INDEX('P-07 HACCP score'!$C$3:$E$7,MATCH(R388,'P-07 HACCP score'!$B$3:$B$7,0),MATCH('D-14 Impact'!N$2,'P-07 HACCP score'!$C$2:$E$2,0))</f>
        <v>0</v>
      </c>
      <c r="BH388" s="96">
        <f>INDEX('P-07 HACCP score'!$C$3:$E$7,MATCH(S388,'P-07 HACCP score'!$B$3:$B$7,0),MATCH('D-14 Impact'!O$2,'P-07 HACCP score'!$C$2:$E$2,0))</f>
        <v>0</v>
      </c>
      <c r="BI388" s="96">
        <f>INDEX('P-07 HACCP score'!$C$3:$E$7,MATCH(T388,'P-07 HACCP score'!$B$3:$B$7,0),MATCH('D-14 Impact'!P$2,'P-07 HACCP score'!$C$2:$E$2,0))</f>
        <v>0</v>
      </c>
      <c r="BJ388" s="96">
        <f>INDEX('P-07 HACCP score'!$C$3:$E$7,MATCH(U388,'P-07 HACCP score'!$B$3:$B$7,0),MATCH('D-14 Impact'!Q$2,'P-07 HACCP score'!$C$2:$E$2,0))</f>
        <v>0</v>
      </c>
      <c r="BK388" s="96">
        <f>INDEX('P-07 HACCP score'!$C$3:$E$7,MATCH(V388,'P-07 HACCP score'!$B$3:$B$7,0),MATCH('D-14 Impact'!R$2,'P-07 HACCP score'!$C$2:$E$2,0))</f>
        <v>1</v>
      </c>
      <c r="BL388" s="96">
        <f>INDEX('P-07 HACCP score'!$C$3:$E$7,MATCH(W388,'P-07 HACCP score'!$B$3:$B$7,0),MATCH('D-14 Impact'!S$2,'P-07 HACCP score'!$C$2:$E$2,0))</f>
        <v>0</v>
      </c>
      <c r="BM388" s="96">
        <f>INDEX('P-07 HACCP score'!$C$3:$E$7,MATCH(X388,'P-07 HACCP score'!$B$3:$B$7,0),MATCH('D-14 Impact'!T$2,'P-07 HACCP score'!$C$2:$E$2,0))</f>
        <v>3</v>
      </c>
      <c r="BN388" s="96">
        <f>INDEX('P-07 HACCP score'!$C$3:$E$7,MATCH(Y388,'P-07 HACCP score'!$B$3:$B$7,0),MATCH('D-14 Impact'!U$2,'P-07 HACCP score'!$C$2:$E$2,0))</f>
        <v>1</v>
      </c>
      <c r="BO388" s="96">
        <f>INDEX('P-07 HACCP score'!$C$3:$E$7,MATCH(Z388,'P-07 HACCP score'!$B$3:$B$7,0),MATCH('D-14 Impact'!V$2,'P-07 HACCP score'!$C$2:$E$2,0))</f>
        <v>0</v>
      </c>
      <c r="BP388" s="96">
        <f>INDEX('P-07 HACCP score'!$C$3:$E$7,MATCH(AA388,'P-07 HACCP score'!$B$3:$B$7,0),MATCH('D-14 Impact'!W$2,'P-07 HACCP score'!$C$2:$E$2,0))</f>
        <v>0</v>
      </c>
      <c r="BQ388" s="96">
        <f>INDEX('P-07 HACCP score'!$C$3:$E$7,MATCH(AB388,'P-07 HACCP score'!$B$3:$B$7,0),MATCH('D-14 Impact'!X$2,'P-07 HACCP score'!$C$2:$E$2,0))</f>
        <v>0</v>
      </c>
      <c r="BR388" s="96">
        <f>INDEX('P-07 HACCP score'!$C$3:$E$7,MATCH(AC388,'P-07 HACCP score'!$B$3:$B$7,0),MATCH('D-14 Impact'!Y$2,'P-07 HACCP score'!$C$2:$E$2,0))</f>
        <v>0</v>
      </c>
      <c r="BS388" s="96">
        <f>INDEX('P-07 HACCP score'!$C$3:$E$7,MATCH(AD388,'P-07 HACCP score'!$B$3:$B$7,0),MATCH('D-14 Impact'!Z$2,'P-07 HACCP score'!$C$2:$E$2,0))</f>
        <v>0</v>
      </c>
      <c r="BT388" s="96">
        <f>INDEX('P-07 HACCP score'!$C$3:$E$7,MATCH(AE388,'P-07 HACCP score'!$B$3:$B$7,0),MATCH('D-14 Impact'!AA$2,'P-07 HACCP score'!$C$2:$E$2,0))</f>
        <v>0</v>
      </c>
      <c r="BU388" s="96">
        <f>INDEX('P-07 HACCP score'!$C$3:$E$7,MATCH(AF388,'P-07 HACCP score'!$B$3:$B$7,0),MATCH('D-14 Impact'!AB$2,'P-07 HACCP score'!$C$2:$E$2,0))</f>
        <v>0</v>
      </c>
      <c r="BV388" s="96">
        <f>INDEX('P-07 HACCP score'!$C$3:$E$7,MATCH(AG388,'P-07 HACCP score'!$B$3:$B$7,0),MATCH('D-14 Impact'!AC$2,'P-07 HACCP score'!$C$2:$E$2,0))</f>
        <v>0</v>
      </c>
      <c r="BW388" s="96">
        <f>INDEX('P-07 HACCP score'!$C$3:$E$7,MATCH(AH388,'P-07 HACCP score'!$B$3:$B$7,0),MATCH('D-14 Impact'!AD$2,'P-07 HACCP score'!$C$2:$E$2,0))</f>
        <v>0</v>
      </c>
    </row>
    <row r="389" spans="1:75" s="2" customFormat="1" x14ac:dyDescent="0.45">
      <c r="A389" s="72">
        <v>30560</v>
      </c>
      <c r="B389" s="102" t="s">
        <v>32</v>
      </c>
      <c r="C389" s="45" t="s">
        <v>614</v>
      </c>
      <c r="D389" s="44" t="s">
        <v>10</v>
      </c>
      <c r="E389" s="23"/>
      <c r="F389" s="24"/>
      <c r="G389" s="24"/>
      <c r="H389" s="33"/>
      <c r="I389" s="33"/>
      <c r="J389" s="33"/>
      <c r="K389" s="33"/>
      <c r="L389" s="33"/>
      <c r="M389" s="24"/>
      <c r="N389" s="24"/>
      <c r="O389" s="38"/>
      <c r="P389" s="38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39"/>
      <c r="AI389" s="64">
        <f t="shared" si="45"/>
        <v>0</v>
      </c>
      <c r="AJ389" s="65">
        <f t="shared" si="46"/>
        <v>0</v>
      </c>
      <c r="AK389" s="73" t="str">
        <f t="shared" si="47"/>
        <v>LOW</v>
      </c>
      <c r="AL389" s="67" t="str">
        <f t="shared" si="48"/>
        <v>N</v>
      </c>
      <c r="AM389" s="98" t="s">
        <v>7</v>
      </c>
      <c r="AN389" s="68" t="str">
        <f t="shared" si="49"/>
        <v>LOW</v>
      </c>
      <c r="AO389" s="74" t="s">
        <v>6</v>
      </c>
      <c r="AP389" s="71" t="s">
        <v>679</v>
      </c>
      <c r="AQ389" s="71" t="s">
        <v>7</v>
      </c>
      <c r="AR389" s="70" t="str">
        <f t="shared" si="44"/>
        <v>N</v>
      </c>
      <c r="AS389" s="71" t="str">
        <f t="shared" si="50"/>
        <v>LOW</v>
      </c>
      <c r="AT389" s="96">
        <f>INDEX('P-07 HACCP score'!$C$3:$E$7,MATCH(E389,'P-07 HACCP score'!$B$3:$B$7,0),MATCH('D-14 Impact'!A$2,'P-07 HACCP score'!$C$2:$E$2,0))</f>
        <v>0</v>
      </c>
      <c r="AU389" s="96">
        <f>INDEX('P-07 HACCP score'!$C$3:$E$7,MATCH(F389,'P-07 HACCP score'!$B$3:$B$7,0),MATCH('D-14 Impact'!B$2,'P-07 HACCP score'!$C$2:$E$2,0))</f>
        <v>0</v>
      </c>
      <c r="AV389" s="96">
        <f>INDEX('P-07 HACCP score'!$C$3:$E$7,MATCH(G389,'P-07 HACCP score'!$B$3:$B$7,0),MATCH('D-14 Impact'!C$2,'P-07 HACCP score'!$C$2:$E$2,0))</f>
        <v>0</v>
      </c>
      <c r="AW389" s="96">
        <f>INDEX('P-07 HACCP score'!$C$3:$E$7,MATCH(H389,'P-07 HACCP score'!$B$3:$B$7,0),MATCH('D-14 Impact'!D$2,'P-07 HACCP score'!$C$2:$E$2,0))</f>
        <v>0</v>
      </c>
      <c r="AX389" s="96">
        <f>INDEX('P-07 HACCP score'!$C$3:$E$7,MATCH(I389,'P-07 HACCP score'!$B$3:$B$7,0),MATCH('D-14 Impact'!E$2,'P-07 HACCP score'!$C$2:$E$2,0))</f>
        <v>0</v>
      </c>
      <c r="AY389" s="96">
        <f>INDEX('P-07 HACCP score'!$C$3:$E$7,MATCH(J389,'P-07 HACCP score'!$B$3:$B$7,0),MATCH('D-14 Impact'!F$2,'P-07 HACCP score'!$C$2:$E$2,0))</f>
        <v>0</v>
      </c>
      <c r="AZ389" s="96">
        <f>INDEX('P-07 HACCP score'!$C$3:$E$7,MATCH(K389,'P-07 HACCP score'!$B$3:$B$7,0),MATCH('D-14 Impact'!G$2,'P-07 HACCP score'!$C$2:$E$2,0))</f>
        <v>0</v>
      </c>
      <c r="BA389" s="96">
        <f>INDEX('P-07 HACCP score'!$C$3:$E$7,MATCH(L389,'P-07 HACCP score'!$B$3:$B$7,0),MATCH('D-14 Impact'!H$2,'P-07 HACCP score'!$C$2:$E$2,0))</f>
        <v>0</v>
      </c>
      <c r="BB389" s="96">
        <f>INDEX('P-07 HACCP score'!$C$3:$E$7,MATCH(M389,'P-07 HACCP score'!$B$3:$B$7,0),MATCH('D-14 Impact'!I$2,'P-07 HACCP score'!$C$2:$E$2,0))</f>
        <v>0</v>
      </c>
      <c r="BC389" s="96">
        <f>INDEX('P-07 HACCP score'!$C$3:$E$7,MATCH(N389,'P-07 HACCP score'!$B$3:$B$7,0),MATCH('D-14 Impact'!J$2,'P-07 HACCP score'!$C$2:$E$2,0))</f>
        <v>0</v>
      </c>
      <c r="BD389" s="96">
        <f>INDEX('P-07 HACCP score'!$C$3:$E$7,MATCH(O389,'P-07 HACCP score'!$B$3:$B$7,0),MATCH('D-14 Impact'!K$2,'P-07 HACCP score'!$C$2:$E$2,0))</f>
        <v>0</v>
      </c>
      <c r="BE389" s="96">
        <f>INDEX('P-07 HACCP score'!$C$3:$E$7,MATCH(P389,'P-07 HACCP score'!$B$3:$B$7,0),MATCH('D-14 Impact'!L$2,'P-07 HACCP score'!$C$2:$E$2,0))</f>
        <v>0</v>
      </c>
      <c r="BF389" s="96">
        <f>INDEX('P-07 HACCP score'!$C$3:$E$7,MATCH(Q389,'P-07 HACCP score'!$B$3:$B$7,0),MATCH('D-14 Impact'!M$2,'P-07 HACCP score'!$C$2:$E$2,0))</f>
        <v>0</v>
      </c>
      <c r="BG389" s="96">
        <f>INDEX('P-07 HACCP score'!$C$3:$E$7,MATCH(R389,'P-07 HACCP score'!$B$3:$B$7,0),MATCH('D-14 Impact'!N$2,'P-07 HACCP score'!$C$2:$E$2,0))</f>
        <v>0</v>
      </c>
      <c r="BH389" s="96">
        <f>INDEX('P-07 HACCP score'!$C$3:$E$7,MATCH(S389,'P-07 HACCP score'!$B$3:$B$7,0),MATCH('D-14 Impact'!O$2,'P-07 HACCP score'!$C$2:$E$2,0))</f>
        <v>0</v>
      </c>
      <c r="BI389" s="96">
        <f>INDEX('P-07 HACCP score'!$C$3:$E$7,MATCH(T389,'P-07 HACCP score'!$B$3:$B$7,0),MATCH('D-14 Impact'!P$2,'P-07 HACCP score'!$C$2:$E$2,0))</f>
        <v>0</v>
      </c>
      <c r="BJ389" s="96">
        <f>INDEX('P-07 HACCP score'!$C$3:$E$7,MATCH(U389,'P-07 HACCP score'!$B$3:$B$7,0),MATCH('D-14 Impact'!Q$2,'P-07 HACCP score'!$C$2:$E$2,0))</f>
        <v>0</v>
      </c>
      <c r="BK389" s="96">
        <f>INDEX('P-07 HACCP score'!$C$3:$E$7,MATCH(V389,'P-07 HACCP score'!$B$3:$B$7,0),MATCH('D-14 Impact'!R$2,'P-07 HACCP score'!$C$2:$E$2,0))</f>
        <v>0</v>
      </c>
      <c r="BL389" s="96">
        <f>INDEX('P-07 HACCP score'!$C$3:$E$7,MATCH(W389,'P-07 HACCP score'!$B$3:$B$7,0),MATCH('D-14 Impact'!S$2,'P-07 HACCP score'!$C$2:$E$2,0))</f>
        <v>0</v>
      </c>
      <c r="BM389" s="96">
        <f>INDEX('P-07 HACCP score'!$C$3:$E$7,MATCH(X389,'P-07 HACCP score'!$B$3:$B$7,0),MATCH('D-14 Impact'!T$2,'P-07 HACCP score'!$C$2:$E$2,0))</f>
        <v>0</v>
      </c>
      <c r="BN389" s="96">
        <f>INDEX('P-07 HACCP score'!$C$3:$E$7,MATCH(Y389,'P-07 HACCP score'!$B$3:$B$7,0),MATCH('D-14 Impact'!U$2,'P-07 HACCP score'!$C$2:$E$2,0))</f>
        <v>0</v>
      </c>
      <c r="BO389" s="96">
        <f>INDEX('P-07 HACCP score'!$C$3:$E$7,MATCH(Z389,'P-07 HACCP score'!$B$3:$B$7,0),MATCH('D-14 Impact'!V$2,'P-07 HACCP score'!$C$2:$E$2,0))</f>
        <v>0</v>
      </c>
      <c r="BP389" s="96">
        <f>INDEX('P-07 HACCP score'!$C$3:$E$7,MATCH(AA389,'P-07 HACCP score'!$B$3:$B$7,0),MATCH('D-14 Impact'!W$2,'P-07 HACCP score'!$C$2:$E$2,0))</f>
        <v>0</v>
      </c>
      <c r="BQ389" s="96">
        <f>INDEX('P-07 HACCP score'!$C$3:$E$7,MATCH(AB389,'P-07 HACCP score'!$B$3:$B$7,0),MATCH('D-14 Impact'!X$2,'P-07 HACCP score'!$C$2:$E$2,0))</f>
        <v>0</v>
      </c>
      <c r="BR389" s="96">
        <f>INDEX('P-07 HACCP score'!$C$3:$E$7,MATCH(AC389,'P-07 HACCP score'!$B$3:$B$7,0),MATCH('D-14 Impact'!Y$2,'P-07 HACCP score'!$C$2:$E$2,0))</f>
        <v>0</v>
      </c>
      <c r="BS389" s="96">
        <f>INDEX('P-07 HACCP score'!$C$3:$E$7,MATCH(AD389,'P-07 HACCP score'!$B$3:$B$7,0),MATCH('D-14 Impact'!Z$2,'P-07 HACCP score'!$C$2:$E$2,0))</f>
        <v>0</v>
      </c>
      <c r="BT389" s="96">
        <f>INDEX('P-07 HACCP score'!$C$3:$E$7,MATCH(AE389,'P-07 HACCP score'!$B$3:$B$7,0),MATCH('D-14 Impact'!AA$2,'P-07 HACCP score'!$C$2:$E$2,0))</f>
        <v>0</v>
      </c>
      <c r="BU389" s="96">
        <f>INDEX('P-07 HACCP score'!$C$3:$E$7,MATCH(AF389,'P-07 HACCP score'!$B$3:$B$7,0),MATCH('D-14 Impact'!AB$2,'P-07 HACCP score'!$C$2:$E$2,0))</f>
        <v>0</v>
      </c>
      <c r="BV389" s="96">
        <f>INDEX('P-07 HACCP score'!$C$3:$E$7,MATCH(AG389,'P-07 HACCP score'!$B$3:$B$7,0),MATCH('D-14 Impact'!AC$2,'P-07 HACCP score'!$C$2:$E$2,0))</f>
        <v>0</v>
      </c>
      <c r="BW389" s="96">
        <f>INDEX('P-07 HACCP score'!$C$3:$E$7,MATCH(AH389,'P-07 HACCP score'!$B$3:$B$7,0),MATCH('D-14 Impact'!AD$2,'P-07 HACCP score'!$C$2:$E$2,0))</f>
        <v>0</v>
      </c>
    </row>
    <row r="390" spans="1:75" s="2" customFormat="1" x14ac:dyDescent="0.45">
      <c r="A390" s="72">
        <v>30541</v>
      </c>
      <c r="B390" s="7" t="s">
        <v>124</v>
      </c>
      <c r="C390" s="45" t="s">
        <v>613</v>
      </c>
      <c r="D390" s="44" t="s">
        <v>10</v>
      </c>
      <c r="E390" s="23"/>
      <c r="F390" s="24"/>
      <c r="G390" s="24"/>
      <c r="H390" s="33"/>
      <c r="I390" s="33"/>
      <c r="J390" s="33"/>
      <c r="K390" s="33"/>
      <c r="L390" s="33"/>
      <c r="M390" s="24"/>
      <c r="N390" s="24"/>
      <c r="O390" s="38"/>
      <c r="P390" s="38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39"/>
      <c r="AI390" s="64">
        <f t="shared" si="45"/>
        <v>0</v>
      </c>
      <c r="AJ390" s="65">
        <f t="shared" si="46"/>
        <v>0</v>
      </c>
      <c r="AK390" s="73" t="str">
        <f t="shared" si="47"/>
        <v>LOW</v>
      </c>
      <c r="AL390" s="67" t="str">
        <f t="shared" si="48"/>
        <v>N</v>
      </c>
      <c r="AM390" s="98" t="s">
        <v>7</v>
      </c>
      <c r="AN390" s="68" t="str">
        <f t="shared" si="49"/>
        <v>LOW</v>
      </c>
      <c r="AO390" s="74" t="s">
        <v>6</v>
      </c>
      <c r="AP390" s="71" t="s">
        <v>679</v>
      </c>
      <c r="AQ390" s="71" t="s">
        <v>7</v>
      </c>
      <c r="AR390" s="70" t="str">
        <f t="shared" si="44"/>
        <v>N</v>
      </c>
      <c r="AS390" s="71" t="str">
        <f t="shared" si="50"/>
        <v>LOW</v>
      </c>
      <c r="AT390" s="96">
        <f>INDEX('P-07 HACCP score'!$C$3:$E$7,MATCH(E390,'P-07 HACCP score'!$B$3:$B$7,0),MATCH('D-14 Impact'!A$2,'P-07 HACCP score'!$C$2:$E$2,0))</f>
        <v>0</v>
      </c>
      <c r="AU390" s="96">
        <f>INDEX('P-07 HACCP score'!$C$3:$E$7,MATCH(F390,'P-07 HACCP score'!$B$3:$B$7,0),MATCH('D-14 Impact'!B$2,'P-07 HACCP score'!$C$2:$E$2,0))</f>
        <v>0</v>
      </c>
      <c r="AV390" s="96">
        <f>INDEX('P-07 HACCP score'!$C$3:$E$7,MATCH(G390,'P-07 HACCP score'!$B$3:$B$7,0),MATCH('D-14 Impact'!C$2,'P-07 HACCP score'!$C$2:$E$2,0))</f>
        <v>0</v>
      </c>
      <c r="AW390" s="96">
        <f>INDEX('P-07 HACCP score'!$C$3:$E$7,MATCH(H390,'P-07 HACCP score'!$B$3:$B$7,0),MATCH('D-14 Impact'!D$2,'P-07 HACCP score'!$C$2:$E$2,0))</f>
        <v>0</v>
      </c>
      <c r="AX390" s="96">
        <f>INDEX('P-07 HACCP score'!$C$3:$E$7,MATCH(I390,'P-07 HACCP score'!$B$3:$B$7,0),MATCH('D-14 Impact'!E$2,'P-07 HACCP score'!$C$2:$E$2,0))</f>
        <v>0</v>
      </c>
      <c r="AY390" s="96">
        <f>INDEX('P-07 HACCP score'!$C$3:$E$7,MATCH(J390,'P-07 HACCP score'!$B$3:$B$7,0),MATCH('D-14 Impact'!F$2,'P-07 HACCP score'!$C$2:$E$2,0))</f>
        <v>0</v>
      </c>
      <c r="AZ390" s="96">
        <f>INDEX('P-07 HACCP score'!$C$3:$E$7,MATCH(K390,'P-07 HACCP score'!$B$3:$B$7,0),MATCH('D-14 Impact'!G$2,'P-07 HACCP score'!$C$2:$E$2,0))</f>
        <v>0</v>
      </c>
      <c r="BA390" s="96">
        <f>INDEX('P-07 HACCP score'!$C$3:$E$7,MATCH(L390,'P-07 HACCP score'!$B$3:$B$7,0),MATCH('D-14 Impact'!H$2,'P-07 HACCP score'!$C$2:$E$2,0))</f>
        <v>0</v>
      </c>
      <c r="BB390" s="96">
        <f>INDEX('P-07 HACCP score'!$C$3:$E$7,MATCH(M390,'P-07 HACCP score'!$B$3:$B$7,0),MATCH('D-14 Impact'!I$2,'P-07 HACCP score'!$C$2:$E$2,0))</f>
        <v>0</v>
      </c>
      <c r="BC390" s="96">
        <f>INDEX('P-07 HACCP score'!$C$3:$E$7,MATCH(N390,'P-07 HACCP score'!$B$3:$B$7,0),MATCH('D-14 Impact'!J$2,'P-07 HACCP score'!$C$2:$E$2,0))</f>
        <v>0</v>
      </c>
      <c r="BD390" s="96">
        <f>INDEX('P-07 HACCP score'!$C$3:$E$7,MATCH(O390,'P-07 HACCP score'!$B$3:$B$7,0),MATCH('D-14 Impact'!K$2,'P-07 HACCP score'!$C$2:$E$2,0))</f>
        <v>0</v>
      </c>
      <c r="BE390" s="96">
        <f>INDEX('P-07 HACCP score'!$C$3:$E$7,MATCH(P390,'P-07 HACCP score'!$B$3:$B$7,0),MATCH('D-14 Impact'!L$2,'P-07 HACCP score'!$C$2:$E$2,0))</f>
        <v>0</v>
      </c>
      <c r="BF390" s="96">
        <f>INDEX('P-07 HACCP score'!$C$3:$E$7,MATCH(Q390,'P-07 HACCP score'!$B$3:$B$7,0),MATCH('D-14 Impact'!M$2,'P-07 HACCP score'!$C$2:$E$2,0))</f>
        <v>0</v>
      </c>
      <c r="BG390" s="96">
        <f>INDEX('P-07 HACCP score'!$C$3:$E$7,MATCH(R390,'P-07 HACCP score'!$B$3:$B$7,0),MATCH('D-14 Impact'!N$2,'P-07 HACCP score'!$C$2:$E$2,0))</f>
        <v>0</v>
      </c>
      <c r="BH390" s="96">
        <f>INDEX('P-07 HACCP score'!$C$3:$E$7,MATCH(S390,'P-07 HACCP score'!$B$3:$B$7,0),MATCH('D-14 Impact'!O$2,'P-07 HACCP score'!$C$2:$E$2,0))</f>
        <v>0</v>
      </c>
      <c r="BI390" s="96">
        <f>INDEX('P-07 HACCP score'!$C$3:$E$7,MATCH(T390,'P-07 HACCP score'!$B$3:$B$7,0),MATCH('D-14 Impact'!P$2,'P-07 HACCP score'!$C$2:$E$2,0))</f>
        <v>0</v>
      </c>
      <c r="BJ390" s="96">
        <f>INDEX('P-07 HACCP score'!$C$3:$E$7,MATCH(U390,'P-07 HACCP score'!$B$3:$B$7,0),MATCH('D-14 Impact'!Q$2,'P-07 HACCP score'!$C$2:$E$2,0))</f>
        <v>0</v>
      </c>
      <c r="BK390" s="96">
        <f>INDEX('P-07 HACCP score'!$C$3:$E$7,MATCH(V390,'P-07 HACCP score'!$B$3:$B$7,0),MATCH('D-14 Impact'!R$2,'P-07 HACCP score'!$C$2:$E$2,0))</f>
        <v>0</v>
      </c>
      <c r="BL390" s="96">
        <f>INDEX('P-07 HACCP score'!$C$3:$E$7,MATCH(W390,'P-07 HACCP score'!$B$3:$B$7,0),MATCH('D-14 Impact'!S$2,'P-07 HACCP score'!$C$2:$E$2,0))</f>
        <v>0</v>
      </c>
      <c r="BM390" s="96">
        <f>INDEX('P-07 HACCP score'!$C$3:$E$7,MATCH(X390,'P-07 HACCP score'!$B$3:$B$7,0),MATCH('D-14 Impact'!T$2,'P-07 HACCP score'!$C$2:$E$2,0))</f>
        <v>0</v>
      </c>
      <c r="BN390" s="96">
        <f>INDEX('P-07 HACCP score'!$C$3:$E$7,MATCH(Y390,'P-07 HACCP score'!$B$3:$B$7,0),MATCH('D-14 Impact'!U$2,'P-07 HACCP score'!$C$2:$E$2,0))</f>
        <v>0</v>
      </c>
      <c r="BO390" s="96">
        <f>INDEX('P-07 HACCP score'!$C$3:$E$7,MATCH(Z390,'P-07 HACCP score'!$B$3:$B$7,0),MATCH('D-14 Impact'!V$2,'P-07 HACCP score'!$C$2:$E$2,0))</f>
        <v>0</v>
      </c>
      <c r="BP390" s="96">
        <f>INDEX('P-07 HACCP score'!$C$3:$E$7,MATCH(AA390,'P-07 HACCP score'!$B$3:$B$7,0),MATCH('D-14 Impact'!W$2,'P-07 HACCP score'!$C$2:$E$2,0))</f>
        <v>0</v>
      </c>
      <c r="BQ390" s="96">
        <f>INDEX('P-07 HACCP score'!$C$3:$E$7,MATCH(AB390,'P-07 HACCP score'!$B$3:$B$7,0),MATCH('D-14 Impact'!X$2,'P-07 HACCP score'!$C$2:$E$2,0))</f>
        <v>0</v>
      </c>
      <c r="BR390" s="96">
        <f>INDEX('P-07 HACCP score'!$C$3:$E$7,MATCH(AC390,'P-07 HACCP score'!$B$3:$B$7,0),MATCH('D-14 Impact'!Y$2,'P-07 HACCP score'!$C$2:$E$2,0))</f>
        <v>0</v>
      </c>
      <c r="BS390" s="96">
        <f>INDEX('P-07 HACCP score'!$C$3:$E$7,MATCH(AD390,'P-07 HACCP score'!$B$3:$B$7,0),MATCH('D-14 Impact'!Z$2,'P-07 HACCP score'!$C$2:$E$2,0))</f>
        <v>0</v>
      </c>
      <c r="BT390" s="96">
        <f>INDEX('P-07 HACCP score'!$C$3:$E$7,MATCH(AE390,'P-07 HACCP score'!$B$3:$B$7,0),MATCH('D-14 Impact'!AA$2,'P-07 HACCP score'!$C$2:$E$2,0))</f>
        <v>0</v>
      </c>
      <c r="BU390" s="96">
        <f>INDEX('P-07 HACCP score'!$C$3:$E$7,MATCH(AF390,'P-07 HACCP score'!$B$3:$B$7,0),MATCH('D-14 Impact'!AB$2,'P-07 HACCP score'!$C$2:$E$2,0))</f>
        <v>0</v>
      </c>
      <c r="BV390" s="96">
        <f>INDEX('P-07 HACCP score'!$C$3:$E$7,MATCH(AG390,'P-07 HACCP score'!$B$3:$B$7,0),MATCH('D-14 Impact'!AC$2,'P-07 HACCP score'!$C$2:$E$2,0))</f>
        <v>0</v>
      </c>
      <c r="BW390" s="96">
        <f>INDEX('P-07 HACCP score'!$C$3:$E$7,MATCH(AH390,'P-07 HACCP score'!$B$3:$B$7,0),MATCH('D-14 Impact'!AD$2,'P-07 HACCP score'!$C$2:$E$2,0))</f>
        <v>0</v>
      </c>
    </row>
    <row r="391" spans="1:75" s="2" customFormat="1" x14ac:dyDescent="0.45">
      <c r="A391" s="72">
        <v>30544</v>
      </c>
      <c r="B391" s="7" t="s">
        <v>127</v>
      </c>
      <c r="C391" s="45" t="s">
        <v>613</v>
      </c>
      <c r="D391" s="44" t="s">
        <v>10</v>
      </c>
      <c r="E391" s="23"/>
      <c r="F391" s="24"/>
      <c r="G391" s="24"/>
      <c r="H391" s="33"/>
      <c r="I391" s="33"/>
      <c r="J391" s="33"/>
      <c r="K391" s="33"/>
      <c r="L391" s="33"/>
      <c r="M391" s="24"/>
      <c r="N391" s="24"/>
      <c r="O391" s="38"/>
      <c r="P391" s="38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39"/>
      <c r="AI391" s="64">
        <f t="shared" si="45"/>
        <v>0</v>
      </c>
      <c r="AJ391" s="65">
        <f t="shared" si="46"/>
        <v>0</v>
      </c>
      <c r="AK391" s="73" t="str">
        <f t="shared" si="47"/>
        <v>LOW</v>
      </c>
      <c r="AL391" s="67" t="str">
        <f t="shared" si="48"/>
        <v>N</v>
      </c>
      <c r="AM391" s="98" t="s">
        <v>7</v>
      </c>
      <c r="AN391" s="68" t="str">
        <f t="shared" si="49"/>
        <v>LOW</v>
      </c>
      <c r="AO391" s="74" t="s">
        <v>6</v>
      </c>
      <c r="AP391" s="69" t="s">
        <v>7</v>
      </c>
      <c r="AQ391" s="71" t="s">
        <v>7</v>
      </c>
      <c r="AR391" s="70" t="str">
        <f t="shared" si="44"/>
        <v>N</v>
      </c>
      <c r="AS391" s="71" t="str">
        <f t="shared" si="50"/>
        <v>LOW</v>
      </c>
      <c r="AT391" s="96">
        <f>INDEX('P-07 HACCP score'!$C$3:$E$7,MATCH(E391,'P-07 HACCP score'!$B$3:$B$7,0),MATCH('D-14 Impact'!A$2,'P-07 HACCP score'!$C$2:$E$2,0))</f>
        <v>0</v>
      </c>
      <c r="AU391" s="96">
        <f>INDEX('P-07 HACCP score'!$C$3:$E$7,MATCH(F391,'P-07 HACCP score'!$B$3:$B$7,0),MATCH('D-14 Impact'!B$2,'P-07 HACCP score'!$C$2:$E$2,0))</f>
        <v>0</v>
      </c>
      <c r="AV391" s="96">
        <f>INDEX('P-07 HACCP score'!$C$3:$E$7,MATCH(G391,'P-07 HACCP score'!$B$3:$B$7,0),MATCH('D-14 Impact'!C$2,'P-07 HACCP score'!$C$2:$E$2,0))</f>
        <v>0</v>
      </c>
      <c r="AW391" s="96">
        <f>INDEX('P-07 HACCP score'!$C$3:$E$7,MATCH(H391,'P-07 HACCP score'!$B$3:$B$7,0),MATCH('D-14 Impact'!D$2,'P-07 HACCP score'!$C$2:$E$2,0))</f>
        <v>0</v>
      </c>
      <c r="AX391" s="96">
        <f>INDEX('P-07 HACCP score'!$C$3:$E$7,MATCH(I391,'P-07 HACCP score'!$B$3:$B$7,0),MATCH('D-14 Impact'!E$2,'P-07 HACCP score'!$C$2:$E$2,0))</f>
        <v>0</v>
      </c>
      <c r="AY391" s="96">
        <f>INDEX('P-07 HACCP score'!$C$3:$E$7,MATCH(J391,'P-07 HACCP score'!$B$3:$B$7,0),MATCH('D-14 Impact'!F$2,'P-07 HACCP score'!$C$2:$E$2,0))</f>
        <v>0</v>
      </c>
      <c r="AZ391" s="96">
        <f>INDEX('P-07 HACCP score'!$C$3:$E$7,MATCH(K391,'P-07 HACCP score'!$B$3:$B$7,0),MATCH('D-14 Impact'!G$2,'P-07 HACCP score'!$C$2:$E$2,0))</f>
        <v>0</v>
      </c>
      <c r="BA391" s="96">
        <f>INDEX('P-07 HACCP score'!$C$3:$E$7,MATCH(L391,'P-07 HACCP score'!$B$3:$B$7,0),MATCH('D-14 Impact'!H$2,'P-07 HACCP score'!$C$2:$E$2,0))</f>
        <v>0</v>
      </c>
      <c r="BB391" s="96">
        <f>INDEX('P-07 HACCP score'!$C$3:$E$7,MATCH(M391,'P-07 HACCP score'!$B$3:$B$7,0),MATCH('D-14 Impact'!I$2,'P-07 HACCP score'!$C$2:$E$2,0))</f>
        <v>0</v>
      </c>
      <c r="BC391" s="96">
        <f>INDEX('P-07 HACCP score'!$C$3:$E$7,MATCH(N391,'P-07 HACCP score'!$B$3:$B$7,0),MATCH('D-14 Impact'!J$2,'P-07 HACCP score'!$C$2:$E$2,0))</f>
        <v>0</v>
      </c>
      <c r="BD391" s="96">
        <f>INDEX('P-07 HACCP score'!$C$3:$E$7,MATCH(O391,'P-07 HACCP score'!$B$3:$B$7,0),MATCH('D-14 Impact'!K$2,'P-07 HACCP score'!$C$2:$E$2,0))</f>
        <v>0</v>
      </c>
      <c r="BE391" s="96">
        <f>INDEX('P-07 HACCP score'!$C$3:$E$7,MATCH(P391,'P-07 HACCP score'!$B$3:$B$7,0),MATCH('D-14 Impact'!L$2,'P-07 HACCP score'!$C$2:$E$2,0))</f>
        <v>0</v>
      </c>
      <c r="BF391" s="96">
        <f>INDEX('P-07 HACCP score'!$C$3:$E$7,MATCH(Q391,'P-07 HACCP score'!$B$3:$B$7,0),MATCH('D-14 Impact'!M$2,'P-07 HACCP score'!$C$2:$E$2,0))</f>
        <v>0</v>
      </c>
      <c r="BG391" s="96">
        <f>INDEX('P-07 HACCP score'!$C$3:$E$7,MATCH(R391,'P-07 HACCP score'!$B$3:$B$7,0),MATCH('D-14 Impact'!N$2,'P-07 HACCP score'!$C$2:$E$2,0))</f>
        <v>0</v>
      </c>
      <c r="BH391" s="96">
        <f>INDEX('P-07 HACCP score'!$C$3:$E$7,MATCH(S391,'P-07 HACCP score'!$B$3:$B$7,0),MATCH('D-14 Impact'!O$2,'P-07 HACCP score'!$C$2:$E$2,0))</f>
        <v>0</v>
      </c>
      <c r="BI391" s="96">
        <f>INDEX('P-07 HACCP score'!$C$3:$E$7,MATCH(T391,'P-07 HACCP score'!$B$3:$B$7,0),MATCH('D-14 Impact'!P$2,'P-07 HACCP score'!$C$2:$E$2,0))</f>
        <v>0</v>
      </c>
      <c r="BJ391" s="96">
        <f>INDEX('P-07 HACCP score'!$C$3:$E$7,MATCH(U391,'P-07 HACCP score'!$B$3:$B$7,0),MATCH('D-14 Impact'!Q$2,'P-07 HACCP score'!$C$2:$E$2,0))</f>
        <v>0</v>
      </c>
      <c r="BK391" s="96">
        <f>INDEX('P-07 HACCP score'!$C$3:$E$7,MATCH(V391,'P-07 HACCP score'!$B$3:$B$7,0),MATCH('D-14 Impact'!R$2,'P-07 HACCP score'!$C$2:$E$2,0))</f>
        <v>0</v>
      </c>
      <c r="BL391" s="96">
        <f>INDEX('P-07 HACCP score'!$C$3:$E$7,MATCH(W391,'P-07 HACCP score'!$B$3:$B$7,0),MATCH('D-14 Impact'!S$2,'P-07 HACCP score'!$C$2:$E$2,0))</f>
        <v>0</v>
      </c>
      <c r="BM391" s="96">
        <f>INDEX('P-07 HACCP score'!$C$3:$E$7,MATCH(X391,'P-07 HACCP score'!$B$3:$B$7,0),MATCH('D-14 Impact'!T$2,'P-07 HACCP score'!$C$2:$E$2,0))</f>
        <v>0</v>
      </c>
      <c r="BN391" s="96">
        <f>INDEX('P-07 HACCP score'!$C$3:$E$7,MATCH(Y391,'P-07 HACCP score'!$B$3:$B$7,0),MATCH('D-14 Impact'!U$2,'P-07 HACCP score'!$C$2:$E$2,0))</f>
        <v>0</v>
      </c>
      <c r="BO391" s="96">
        <f>INDEX('P-07 HACCP score'!$C$3:$E$7,MATCH(Z391,'P-07 HACCP score'!$B$3:$B$7,0),MATCH('D-14 Impact'!V$2,'P-07 HACCP score'!$C$2:$E$2,0))</f>
        <v>0</v>
      </c>
      <c r="BP391" s="96">
        <f>INDEX('P-07 HACCP score'!$C$3:$E$7,MATCH(AA391,'P-07 HACCP score'!$B$3:$B$7,0),MATCH('D-14 Impact'!W$2,'P-07 HACCP score'!$C$2:$E$2,0))</f>
        <v>0</v>
      </c>
      <c r="BQ391" s="96">
        <f>INDEX('P-07 HACCP score'!$C$3:$E$7,MATCH(AB391,'P-07 HACCP score'!$B$3:$B$7,0),MATCH('D-14 Impact'!X$2,'P-07 HACCP score'!$C$2:$E$2,0))</f>
        <v>0</v>
      </c>
      <c r="BR391" s="96">
        <f>INDEX('P-07 HACCP score'!$C$3:$E$7,MATCH(AC391,'P-07 HACCP score'!$B$3:$B$7,0),MATCH('D-14 Impact'!Y$2,'P-07 HACCP score'!$C$2:$E$2,0))</f>
        <v>0</v>
      </c>
      <c r="BS391" s="96">
        <f>INDEX('P-07 HACCP score'!$C$3:$E$7,MATCH(AD391,'P-07 HACCP score'!$B$3:$B$7,0),MATCH('D-14 Impact'!Z$2,'P-07 HACCP score'!$C$2:$E$2,0))</f>
        <v>0</v>
      </c>
      <c r="BT391" s="96">
        <f>INDEX('P-07 HACCP score'!$C$3:$E$7,MATCH(AE391,'P-07 HACCP score'!$B$3:$B$7,0),MATCH('D-14 Impact'!AA$2,'P-07 HACCP score'!$C$2:$E$2,0))</f>
        <v>0</v>
      </c>
      <c r="BU391" s="96">
        <f>INDEX('P-07 HACCP score'!$C$3:$E$7,MATCH(AF391,'P-07 HACCP score'!$B$3:$B$7,0),MATCH('D-14 Impact'!AB$2,'P-07 HACCP score'!$C$2:$E$2,0))</f>
        <v>0</v>
      </c>
      <c r="BV391" s="96">
        <f>INDEX('P-07 HACCP score'!$C$3:$E$7,MATCH(AG391,'P-07 HACCP score'!$B$3:$B$7,0),MATCH('D-14 Impact'!AC$2,'P-07 HACCP score'!$C$2:$E$2,0))</f>
        <v>0</v>
      </c>
      <c r="BW391" s="96">
        <f>INDEX('P-07 HACCP score'!$C$3:$E$7,MATCH(AH391,'P-07 HACCP score'!$B$3:$B$7,0),MATCH('D-14 Impact'!AD$2,'P-07 HACCP score'!$C$2:$E$2,0))</f>
        <v>0</v>
      </c>
    </row>
    <row r="392" spans="1:75" s="2" customFormat="1" x14ac:dyDescent="0.45">
      <c r="A392" s="72">
        <v>52050</v>
      </c>
      <c r="B392" s="7" t="s">
        <v>400</v>
      </c>
      <c r="C392" s="45" t="s">
        <v>636</v>
      </c>
      <c r="D392" s="44" t="s">
        <v>15</v>
      </c>
      <c r="E392" s="23"/>
      <c r="F392" s="24"/>
      <c r="G392" s="24"/>
      <c r="H392" s="33"/>
      <c r="I392" s="33"/>
      <c r="J392" s="33"/>
      <c r="K392" s="33"/>
      <c r="L392" s="33"/>
      <c r="M392" s="24"/>
      <c r="N392" s="24"/>
      <c r="O392" s="38"/>
      <c r="P392" s="38"/>
      <c r="Q392" s="24"/>
      <c r="R392" s="24"/>
      <c r="S392" s="24"/>
      <c r="T392" s="24"/>
      <c r="U392" s="24"/>
      <c r="V392" s="24"/>
      <c r="W392" s="24"/>
      <c r="X392" s="24" t="s">
        <v>6</v>
      </c>
      <c r="Y392" s="109" t="s">
        <v>67</v>
      </c>
      <c r="Z392" s="24"/>
      <c r="AA392" s="24"/>
      <c r="AB392" s="24"/>
      <c r="AC392" s="24"/>
      <c r="AD392" s="24"/>
      <c r="AE392" s="24"/>
      <c r="AF392" s="24"/>
      <c r="AG392" s="24"/>
      <c r="AH392" s="39"/>
      <c r="AI392" s="64">
        <f t="shared" si="45"/>
        <v>0</v>
      </c>
      <c r="AJ392" s="65">
        <f t="shared" si="46"/>
        <v>0</v>
      </c>
      <c r="AK392" s="73" t="str">
        <f t="shared" si="47"/>
        <v>LOW</v>
      </c>
      <c r="AL392" s="67" t="str">
        <f t="shared" si="48"/>
        <v>N</v>
      </c>
      <c r="AM392" s="98" t="s">
        <v>7</v>
      </c>
      <c r="AN392" s="68" t="str">
        <f t="shared" si="49"/>
        <v>LOW</v>
      </c>
      <c r="AO392" s="74" t="s">
        <v>6</v>
      </c>
      <c r="AP392" s="71" t="s">
        <v>679</v>
      </c>
      <c r="AQ392" s="71" t="s">
        <v>7</v>
      </c>
      <c r="AR392" s="70" t="str">
        <f t="shared" si="44"/>
        <v>N</v>
      </c>
      <c r="AS392" s="71" t="str">
        <f t="shared" si="50"/>
        <v>LOW</v>
      </c>
      <c r="AT392" s="96">
        <f>INDEX('P-07 HACCP score'!$C$3:$E$7,MATCH(E392,'P-07 HACCP score'!$B$3:$B$7,0),MATCH('D-14 Impact'!A$2,'P-07 HACCP score'!$C$2:$E$2,0))</f>
        <v>0</v>
      </c>
      <c r="AU392" s="96">
        <f>INDEX('P-07 HACCP score'!$C$3:$E$7,MATCH(F392,'P-07 HACCP score'!$B$3:$B$7,0),MATCH('D-14 Impact'!B$2,'P-07 HACCP score'!$C$2:$E$2,0))</f>
        <v>0</v>
      </c>
      <c r="AV392" s="96">
        <f>INDEX('P-07 HACCP score'!$C$3:$E$7,MATCH(G392,'P-07 HACCP score'!$B$3:$B$7,0),MATCH('D-14 Impact'!C$2,'P-07 HACCP score'!$C$2:$E$2,0))</f>
        <v>0</v>
      </c>
      <c r="AW392" s="96">
        <f>INDEX('P-07 HACCP score'!$C$3:$E$7,MATCH(H392,'P-07 HACCP score'!$B$3:$B$7,0),MATCH('D-14 Impact'!D$2,'P-07 HACCP score'!$C$2:$E$2,0))</f>
        <v>0</v>
      </c>
      <c r="AX392" s="96">
        <f>INDEX('P-07 HACCP score'!$C$3:$E$7,MATCH(I392,'P-07 HACCP score'!$B$3:$B$7,0),MATCH('D-14 Impact'!E$2,'P-07 HACCP score'!$C$2:$E$2,0))</f>
        <v>0</v>
      </c>
      <c r="AY392" s="96">
        <f>INDEX('P-07 HACCP score'!$C$3:$E$7,MATCH(J392,'P-07 HACCP score'!$B$3:$B$7,0),MATCH('D-14 Impact'!F$2,'P-07 HACCP score'!$C$2:$E$2,0))</f>
        <v>0</v>
      </c>
      <c r="AZ392" s="96">
        <f>INDEX('P-07 HACCP score'!$C$3:$E$7,MATCH(K392,'P-07 HACCP score'!$B$3:$B$7,0),MATCH('D-14 Impact'!G$2,'P-07 HACCP score'!$C$2:$E$2,0))</f>
        <v>0</v>
      </c>
      <c r="BA392" s="96">
        <f>INDEX('P-07 HACCP score'!$C$3:$E$7,MATCH(L392,'P-07 HACCP score'!$B$3:$B$7,0),MATCH('D-14 Impact'!H$2,'P-07 HACCP score'!$C$2:$E$2,0))</f>
        <v>0</v>
      </c>
      <c r="BB392" s="96">
        <f>INDEX('P-07 HACCP score'!$C$3:$E$7,MATCH(M392,'P-07 HACCP score'!$B$3:$B$7,0),MATCH('D-14 Impact'!I$2,'P-07 HACCP score'!$C$2:$E$2,0))</f>
        <v>0</v>
      </c>
      <c r="BC392" s="96">
        <f>INDEX('P-07 HACCP score'!$C$3:$E$7,MATCH(N392,'P-07 HACCP score'!$B$3:$B$7,0),MATCH('D-14 Impact'!J$2,'P-07 HACCP score'!$C$2:$E$2,0))</f>
        <v>0</v>
      </c>
      <c r="BD392" s="96">
        <f>INDEX('P-07 HACCP score'!$C$3:$E$7,MATCH(O392,'P-07 HACCP score'!$B$3:$B$7,0),MATCH('D-14 Impact'!K$2,'P-07 HACCP score'!$C$2:$E$2,0))</f>
        <v>0</v>
      </c>
      <c r="BE392" s="96">
        <f>INDEX('P-07 HACCP score'!$C$3:$E$7,MATCH(P392,'P-07 HACCP score'!$B$3:$B$7,0),MATCH('D-14 Impact'!L$2,'P-07 HACCP score'!$C$2:$E$2,0))</f>
        <v>0</v>
      </c>
      <c r="BF392" s="96">
        <f>INDEX('P-07 HACCP score'!$C$3:$E$7,MATCH(Q392,'P-07 HACCP score'!$B$3:$B$7,0),MATCH('D-14 Impact'!M$2,'P-07 HACCP score'!$C$2:$E$2,0))</f>
        <v>0</v>
      </c>
      <c r="BG392" s="96">
        <f>INDEX('P-07 HACCP score'!$C$3:$E$7,MATCH(R392,'P-07 HACCP score'!$B$3:$B$7,0),MATCH('D-14 Impact'!N$2,'P-07 HACCP score'!$C$2:$E$2,0))</f>
        <v>0</v>
      </c>
      <c r="BH392" s="96">
        <f>INDEX('P-07 HACCP score'!$C$3:$E$7,MATCH(S392,'P-07 HACCP score'!$B$3:$B$7,0),MATCH('D-14 Impact'!O$2,'P-07 HACCP score'!$C$2:$E$2,0))</f>
        <v>0</v>
      </c>
      <c r="BI392" s="96">
        <f>INDEX('P-07 HACCP score'!$C$3:$E$7,MATCH(T392,'P-07 HACCP score'!$B$3:$B$7,0),MATCH('D-14 Impact'!P$2,'P-07 HACCP score'!$C$2:$E$2,0))</f>
        <v>0</v>
      </c>
      <c r="BJ392" s="96">
        <f>INDEX('P-07 HACCP score'!$C$3:$E$7,MATCH(U392,'P-07 HACCP score'!$B$3:$B$7,0),MATCH('D-14 Impact'!Q$2,'P-07 HACCP score'!$C$2:$E$2,0))</f>
        <v>0</v>
      </c>
      <c r="BK392" s="96">
        <f>INDEX('P-07 HACCP score'!$C$3:$E$7,MATCH(V392,'P-07 HACCP score'!$B$3:$B$7,0),MATCH('D-14 Impact'!R$2,'P-07 HACCP score'!$C$2:$E$2,0))</f>
        <v>0</v>
      </c>
      <c r="BL392" s="96">
        <f>INDEX('P-07 HACCP score'!$C$3:$E$7,MATCH(W392,'P-07 HACCP score'!$B$3:$B$7,0),MATCH('D-14 Impact'!S$2,'P-07 HACCP score'!$C$2:$E$2,0))</f>
        <v>0</v>
      </c>
      <c r="BM392" s="96">
        <f>INDEX('P-07 HACCP score'!$C$3:$E$7,MATCH(X392,'P-07 HACCP score'!$B$3:$B$7,0),MATCH('D-14 Impact'!T$2,'P-07 HACCP score'!$C$2:$E$2,0))</f>
        <v>3</v>
      </c>
      <c r="BN392" s="96">
        <f>INDEX('P-07 HACCP score'!$C$3:$E$7,MATCH(Y392,'P-07 HACCP score'!$B$3:$B$7,0),MATCH('D-14 Impact'!U$2,'P-07 HACCP score'!$C$2:$E$2,0))</f>
        <v>0.5</v>
      </c>
      <c r="BO392" s="96">
        <f>INDEX('P-07 HACCP score'!$C$3:$E$7,MATCH(Z392,'P-07 HACCP score'!$B$3:$B$7,0),MATCH('D-14 Impact'!V$2,'P-07 HACCP score'!$C$2:$E$2,0))</f>
        <v>0</v>
      </c>
      <c r="BP392" s="96">
        <f>INDEX('P-07 HACCP score'!$C$3:$E$7,MATCH(AA392,'P-07 HACCP score'!$B$3:$B$7,0),MATCH('D-14 Impact'!W$2,'P-07 HACCP score'!$C$2:$E$2,0))</f>
        <v>0</v>
      </c>
      <c r="BQ392" s="96">
        <f>INDEX('P-07 HACCP score'!$C$3:$E$7,MATCH(AB392,'P-07 HACCP score'!$B$3:$B$7,0),MATCH('D-14 Impact'!X$2,'P-07 HACCP score'!$C$2:$E$2,0))</f>
        <v>0</v>
      </c>
      <c r="BR392" s="96">
        <f>INDEX('P-07 HACCP score'!$C$3:$E$7,MATCH(AC392,'P-07 HACCP score'!$B$3:$B$7,0),MATCH('D-14 Impact'!Y$2,'P-07 HACCP score'!$C$2:$E$2,0))</f>
        <v>0</v>
      </c>
      <c r="BS392" s="96">
        <f>INDEX('P-07 HACCP score'!$C$3:$E$7,MATCH(AD392,'P-07 HACCP score'!$B$3:$B$7,0),MATCH('D-14 Impact'!Z$2,'P-07 HACCP score'!$C$2:$E$2,0))</f>
        <v>0</v>
      </c>
      <c r="BT392" s="96">
        <f>INDEX('P-07 HACCP score'!$C$3:$E$7,MATCH(AE392,'P-07 HACCP score'!$B$3:$B$7,0),MATCH('D-14 Impact'!AA$2,'P-07 HACCP score'!$C$2:$E$2,0))</f>
        <v>0</v>
      </c>
      <c r="BU392" s="96">
        <f>INDEX('P-07 HACCP score'!$C$3:$E$7,MATCH(AF392,'P-07 HACCP score'!$B$3:$B$7,0),MATCH('D-14 Impact'!AB$2,'P-07 HACCP score'!$C$2:$E$2,0))</f>
        <v>0</v>
      </c>
      <c r="BV392" s="96">
        <f>INDEX('P-07 HACCP score'!$C$3:$E$7,MATCH(AG392,'P-07 HACCP score'!$B$3:$B$7,0),MATCH('D-14 Impact'!AC$2,'P-07 HACCP score'!$C$2:$E$2,0))</f>
        <v>0</v>
      </c>
      <c r="BW392" s="96">
        <f>INDEX('P-07 HACCP score'!$C$3:$E$7,MATCH(AH392,'P-07 HACCP score'!$B$3:$B$7,0),MATCH('D-14 Impact'!AD$2,'P-07 HACCP score'!$C$2:$E$2,0))</f>
        <v>0</v>
      </c>
    </row>
    <row r="393" spans="1:75" s="2" customFormat="1" x14ac:dyDescent="0.45">
      <c r="A393" s="100">
        <v>52051</v>
      </c>
      <c r="B393" s="6" t="s">
        <v>734</v>
      </c>
      <c r="C393" s="5" t="s">
        <v>636</v>
      </c>
      <c r="D393" s="21">
        <v>4</v>
      </c>
      <c r="E393" s="23" t="s">
        <v>67</v>
      </c>
      <c r="F393" s="24"/>
      <c r="G393" s="24" t="s">
        <v>9</v>
      </c>
      <c r="H393" s="33" t="s">
        <v>9</v>
      </c>
      <c r="I393" s="33" t="s">
        <v>9</v>
      </c>
      <c r="J393" s="33"/>
      <c r="K393" s="33"/>
      <c r="L393" s="33"/>
      <c r="M393" s="24"/>
      <c r="N393" s="24"/>
      <c r="O393" s="38"/>
      <c r="P393" s="38"/>
      <c r="Q393" s="24"/>
      <c r="R393" s="24"/>
      <c r="S393" s="24"/>
      <c r="T393" s="24"/>
      <c r="U393" s="24"/>
      <c r="V393" s="24"/>
      <c r="W393" s="24"/>
      <c r="X393" s="24" t="s">
        <v>6</v>
      </c>
      <c r="Y393" s="24" t="s">
        <v>67</v>
      </c>
      <c r="Z393" s="24" t="s">
        <v>67</v>
      </c>
      <c r="AA393" s="24"/>
      <c r="AB393" s="24"/>
      <c r="AC393" s="24"/>
      <c r="AD393" s="24"/>
      <c r="AE393" s="24"/>
      <c r="AF393" s="24"/>
      <c r="AG393" s="24"/>
      <c r="AH393" s="39"/>
      <c r="AI393" s="64">
        <f t="shared" si="45"/>
        <v>1</v>
      </c>
      <c r="AJ393" s="65">
        <f t="shared" si="46"/>
        <v>0</v>
      </c>
      <c r="AK393" s="73" t="str">
        <f t="shared" si="47"/>
        <v>LOW</v>
      </c>
      <c r="AL393" s="67" t="str">
        <f t="shared" si="48"/>
        <v>N</v>
      </c>
      <c r="AM393" s="98" t="s">
        <v>7</v>
      </c>
      <c r="AN393" s="68" t="str">
        <f t="shared" si="49"/>
        <v>LOW</v>
      </c>
      <c r="AO393" s="74" t="s">
        <v>6</v>
      </c>
      <c r="AP393" s="69" t="s">
        <v>679</v>
      </c>
      <c r="AQ393" s="71" t="s">
        <v>7</v>
      </c>
      <c r="AR393" s="70" t="str">
        <f t="shared" si="44"/>
        <v>N</v>
      </c>
      <c r="AS393" s="71" t="str">
        <f t="shared" si="50"/>
        <v>LOW</v>
      </c>
      <c r="AT393" s="96">
        <f>INDEX('P-07 HACCP score'!$C$3:$E$7,MATCH(E393,'P-07 HACCP score'!$B$3:$B$7,0),MATCH('D-14 Impact'!A$2,'P-07 HACCP score'!$C$2:$E$2,0))</f>
        <v>1.5</v>
      </c>
      <c r="AU393" s="96">
        <f>INDEX('P-07 HACCP score'!$C$3:$E$7,MATCH(F393,'P-07 HACCP score'!$B$3:$B$7,0),MATCH('D-14 Impact'!B$2,'P-07 HACCP score'!$C$2:$E$2,0))</f>
        <v>0</v>
      </c>
      <c r="AV393" s="96">
        <f>INDEX('P-07 HACCP score'!$C$3:$E$7,MATCH(G393,'P-07 HACCP score'!$B$3:$B$7,0),MATCH('D-14 Impact'!C$2,'P-07 HACCP score'!$C$2:$E$2,0))</f>
        <v>9</v>
      </c>
      <c r="AW393" s="96">
        <f>INDEX('P-07 HACCP score'!$C$3:$E$7,MATCH(H393,'P-07 HACCP score'!$B$3:$B$7,0),MATCH('D-14 Impact'!D$2,'P-07 HACCP score'!$C$2:$E$2,0))</f>
        <v>9</v>
      </c>
      <c r="AX393" s="96">
        <f>INDEX('P-07 HACCP score'!$C$3:$E$7,MATCH(I393,'P-07 HACCP score'!$B$3:$B$7,0),MATCH('D-14 Impact'!E$2,'P-07 HACCP score'!$C$2:$E$2,0))</f>
        <v>9</v>
      </c>
      <c r="AY393" s="96">
        <f>INDEX('P-07 HACCP score'!$C$3:$E$7,MATCH(J393,'P-07 HACCP score'!$B$3:$B$7,0),MATCH('D-14 Impact'!F$2,'P-07 HACCP score'!$C$2:$E$2,0))</f>
        <v>0</v>
      </c>
      <c r="AZ393" s="96">
        <f>INDEX('P-07 HACCP score'!$C$3:$E$7,MATCH(K393,'P-07 HACCP score'!$B$3:$B$7,0),MATCH('D-14 Impact'!G$2,'P-07 HACCP score'!$C$2:$E$2,0))</f>
        <v>0</v>
      </c>
      <c r="BA393" s="96">
        <f>INDEX('P-07 HACCP score'!$C$3:$E$7,MATCH(L393,'P-07 HACCP score'!$B$3:$B$7,0),MATCH('D-14 Impact'!H$2,'P-07 HACCP score'!$C$2:$E$2,0))</f>
        <v>0</v>
      </c>
      <c r="BB393" s="96">
        <f>INDEX('P-07 HACCP score'!$C$3:$E$7,MATCH(M393,'P-07 HACCP score'!$B$3:$B$7,0),MATCH('D-14 Impact'!I$2,'P-07 HACCP score'!$C$2:$E$2,0))</f>
        <v>0</v>
      </c>
      <c r="BC393" s="96">
        <f>INDEX('P-07 HACCP score'!$C$3:$E$7,MATCH(N393,'P-07 HACCP score'!$B$3:$B$7,0),MATCH('D-14 Impact'!J$2,'P-07 HACCP score'!$C$2:$E$2,0))</f>
        <v>0</v>
      </c>
      <c r="BD393" s="96">
        <f>INDEX('P-07 HACCP score'!$C$3:$E$7,MATCH(O393,'P-07 HACCP score'!$B$3:$B$7,0),MATCH('D-14 Impact'!K$2,'P-07 HACCP score'!$C$2:$E$2,0))</f>
        <v>0</v>
      </c>
      <c r="BE393" s="96">
        <f>INDEX('P-07 HACCP score'!$C$3:$E$7,MATCH(P393,'P-07 HACCP score'!$B$3:$B$7,0),MATCH('D-14 Impact'!L$2,'P-07 HACCP score'!$C$2:$E$2,0))</f>
        <v>0</v>
      </c>
      <c r="BF393" s="96">
        <f>INDEX('P-07 HACCP score'!$C$3:$E$7,MATCH(Q393,'P-07 HACCP score'!$B$3:$B$7,0),MATCH('D-14 Impact'!M$2,'P-07 HACCP score'!$C$2:$E$2,0))</f>
        <v>0</v>
      </c>
      <c r="BG393" s="96">
        <f>INDEX('P-07 HACCP score'!$C$3:$E$7,MATCH(R393,'P-07 HACCP score'!$B$3:$B$7,0),MATCH('D-14 Impact'!N$2,'P-07 HACCP score'!$C$2:$E$2,0))</f>
        <v>0</v>
      </c>
      <c r="BH393" s="96">
        <f>INDEX('P-07 HACCP score'!$C$3:$E$7,MATCH(S393,'P-07 HACCP score'!$B$3:$B$7,0),MATCH('D-14 Impact'!O$2,'P-07 HACCP score'!$C$2:$E$2,0))</f>
        <v>0</v>
      </c>
      <c r="BI393" s="96">
        <f>INDEX('P-07 HACCP score'!$C$3:$E$7,MATCH(T393,'P-07 HACCP score'!$B$3:$B$7,0),MATCH('D-14 Impact'!P$2,'P-07 HACCP score'!$C$2:$E$2,0))</f>
        <v>0</v>
      </c>
      <c r="BJ393" s="96">
        <f>INDEX('P-07 HACCP score'!$C$3:$E$7,MATCH(U393,'P-07 HACCP score'!$B$3:$B$7,0),MATCH('D-14 Impact'!Q$2,'P-07 HACCP score'!$C$2:$E$2,0))</f>
        <v>0</v>
      </c>
      <c r="BK393" s="96">
        <f>INDEX('P-07 HACCP score'!$C$3:$E$7,MATCH(V393,'P-07 HACCP score'!$B$3:$B$7,0),MATCH('D-14 Impact'!R$2,'P-07 HACCP score'!$C$2:$E$2,0))</f>
        <v>0</v>
      </c>
      <c r="BL393" s="96">
        <f>INDEX('P-07 HACCP score'!$C$3:$E$7,MATCH(W393,'P-07 HACCP score'!$B$3:$B$7,0),MATCH('D-14 Impact'!S$2,'P-07 HACCP score'!$C$2:$E$2,0))</f>
        <v>0</v>
      </c>
      <c r="BM393" s="96">
        <f>INDEX('P-07 HACCP score'!$C$3:$E$7,MATCH(X393,'P-07 HACCP score'!$B$3:$B$7,0),MATCH('D-14 Impact'!T$2,'P-07 HACCP score'!$C$2:$E$2,0))</f>
        <v>3</v>
      </c>
      <c r="BN393" s="96">
        <f>INDEX('P-07 HACCP score'!$C$3:$E$7,MATCH(Y393,'P-07 HACCP score'!$B$3:$B$7,0),MATCH('D-14 Impact'!U$2,'P-07 HACCP score'!$C$2:$E$2,0))</f>
        <v>0.5</v>
      </c>
      <c r="BO393" s="96">
        <f>INDEX('P-07 HACCP score'!$C$3:$E$7,MATCH(Z393,'P-07 HACCP score'!$B$3:$B$7,0),MATCH('D-14 Impact'!V$2,'P-07 HACCP score'!$C$2:$E$2,0))</f>
        <v>0.5</v>
      </c>
      <c r="BP393" s="96">
        <f>INDEX('P-07 HACCP score'!$C$3:$E$7,MATCH(AA393,'P-07 HACCP score'!$B$3:$B$7,0),MATCH('D-14 Impact'!W$2,'P-07 HACCP score'!$C$2:$E$2,0))</f>
        <v>0</v>
      </c>
      <c r="BQ393" s="96">
        <f>INDEX('P-07 HACCP score'!$C$3:$E$7,MATCH(AB393,'P-07 HACCP score'!$B$3:$B$7,0),MATCH('D-14 Impact'!X$2,'P-07 HACCP score'!$C$2:$E$2,0))</f>
        <v>0</v>
      </c>
      <c r="BR393" s="96">
        <f>INDEX('P-07 HACCP score'!$C$3:$E$7,MATCH(AC393,'P-07 HACCP score'!$B$3:$B$7,0),MATCH('D-14 Impact'!Y$2,'P-07 HACCP score'!$C$2:$E$2,0))</f>
        <v>0</v>
      </c>
      <c r="BS393" s="96">
        <f>INDEX('P-07 HACCP score'!$C$3:$E$7,MATCH(AD393,'P-07 HACCP score'!$B$3:$B$7,0),MATCH('D-14 Impact'!Z$2,'P-07 HACCP score'!$C$2:$E$2,0))</f>
        <v>0</v>
      </c>
      <c r="BT393" s="96">
        <f>INDEX('P-07 HACCP score'!$C$3:$E$7,MATCH(AE393,'P-07 HACCP score'!$B$3:$B$7,0),MATCH('D-14 Impact'!AA$2,'P-07 HACCP score'!$C$2:$E$2,0))</f>
        <v>0</v>
      </c>
      <c r="BU393" s="96">
        <f>INDEX('P-07 HACCP score'!$C$3:$E$7,MATCH(AF393,'P-07 HACCP score'!$B$3:$B$7,0),MATCH('D-14 Impact'!AB$2,'P-07 HACCP score'!$C$2:$E$2,0))</f>
        <v>0</v>
      </c>
      <c r="BV393" s="96">
        <f>INDEX('P-07 HACCP score'!$C$3:$E$7,MATCH(AG393,'P-07 HACCP score'!$B$3:$B$7,0),MATCH('D-14 Impact'!AC$2,'P-07 HACCP score'!$C$2:$E$2,0))</f>
        <v>0</v>
      </c>
      <c r="BW393" s="96">
        <f>INDEX('P-07 HACCP score'!$C$3:$E$7,MATCH(AH393,'P-07 HACCP score'!$B$3:$B$7,0),MATCH('D-14 Impact'!AD$2,'P-07 HACCP score'!$C$2:$E$2,0))</f>
        <v>0</v>
      </c>
    </row>
    <row r="394" spans="1:75" s="2" customFormat="1" x14ac:dyDescent="0.45">
      <c r="A394" s="72">
        <v>51900</v>
      </c>
      <c r="B394" s="7" t="s">
        <v>384</v>
      </c>
      <c r="C394" s="45" t="s">
        <v>636</v>
      </c>
      <c r="D394" s="44" t="s">
        <v>15</v>
      </c>
      <c r="E394" s="27" t="s">
        <v>6</v>
      </c>
      <c r="F394" s="24"/>
      <c r="G394" s="24"/>
      <c r="H394" s="33"/>
      <c r="I394" s="33"/>
      <c r="J394" s="33"/>
      <c r="K394" s="33"/>
      <c r="L394" s="33"/>
      <c r="M394" s="24"/>
      <c r="N394" s="24"/>
      <c r="O394" s="38"/>
      <c r="P394" s="38"/>
      <c r="Q394" s="109" t="s">
        <v>9</v>
      </c>
      <c r="R394" s="24"/>
      <c r="S394" s="109" t="s">
        <v>6</v>
      </c>
      <c r="T394" s="24" t="s">
        <v>67</v>
      </c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39"/>
      <c r="AI394" s="64">
        <f t="shared" si="45"/>
        <v>0</v>
      </c>
      <c r="AJ394" s="65">
        <f t="shared" si="46"/>
        <v>1</v>
      </c>
      <c r="AK394" s="73" t="str">
        <f t="shared" si="47"/>
        <v>HIGH</v>
      </c>
      <c r="AL394" s="67" t="str">
        <f t="shared" si="48"/>
        <v>N</v>
      </c>
      <c r="AM394" s="98" t="s">
        <v>7</v>
      </c>
      <c r="AN394" s="68" t="str">
        <f t="shared" si="49"/>
        <v>HIGH</v>
      </c>
      <c r="AO394" s="74" t="s">
        <v>8</v>
      </c>
      <c r="AP394" s="69" t="s">
        <v>679</v>
      </c>
      <c r="AQ394" s="71" t="s">
        <v>7</v>
      </c>
      <c r="AR394" s="70" t="str">
        <f t="shared" si="44"/>
        <v>N</v>
      </c>
      <c r="AS394" s="71" t="str">
        <f t="shared" si="50"/>
        <v>HIGH</v>
      </c>
      <c r="AT394" s="96">
        <f>INDEX('P-07 HACCP score'!$C$3:$E$7,MATCH(E394,'P-07 HACCP score'!$B$3:$B$7,0),MATCH('D-14 Impact'!A$2,'P-07 HACCP score'!$C$2:$E$2,0))</f>
        <v>3</v>
      </c>
      <c r="AU394" s="96">
        <f>INDEX('P-07 HACCP score'!$C$3:$E$7,MATCH(F394,'P-07 HACCP score'!$B$3:$B$7,0),MATCH('D-14 Impact'!B$2,'P-07 HACCP score'!$C$2:$E$2,0))</f>
        <v>0</v>
      </c>
      <c r="AV394" s="96">
        <f>INDEX('P-07 HACCP score'!$C$3:$E$7,MATCH(G394,'P-07 HACCP score'!$B$3:$B$7,0),MATCH('D-14 Impact'!C$2,'P-07 HACCP score'!$C$2:$E$2,0))</f>
        <v>0</v>
      </c>
      <c r="AW394" s="96">
        <f>INDEX('P-07 HACCP score'!$C$3:$E$7,MATCH(H394,'P-07 HACCP score'!$B$3:$B$7,0),MATCH('D-14 Impact'!D$2,'P-07 HACCP score'!$C$2:$E$2,0))</f>
        <v>0</v>
      </c>
      <c r="AX394" s="96">
        <f>INDEX('P-07 HACCP score'!$C$3:$E$7,MATCH(I394,'P-07 HACCP score'!$B$3:$B$7,0),MATCH('D-14 Impact'!E$2,'P-07 HACCP score'!$C$2:$E$2,0))</f>
        <v>0</v>
      </c>
      <c r="AY394" s="96">
        <f>INDEX('P-07 HACCP score'!$C$3:$E$7,MATCH(J394,'P-07 HACCP score'!$B$3:$B$7,0),MATCH('D-14 Impact'!F$2,'P-07 HACCP score'!$C$2:$E$2,0))</f>
        <v>0</v>
      </c>
      <c r="AZ394" s="96">
        <f>INDEX('P-07 HACCP score'!$C$3:$E$7,MATCH(K394,'P-07 HACCP score'!$B$3:$B$7,0),MATCH('D-14 Impact'!G$2,'P-07 HACCP score'!$C$2:$E$2,0))</f>
        <v>0</v>
      </c>
      <c r="BA394" s="96">
        <f>INDEX('P-07 HACCP score'!$C$3:$E$7,MATCH(L394,'P-07 HACCP score'!$B$3:$B$7,0),MATCH('D-14 Impact'!H$2,'P-07 HACCP score'!$C$2:$E$2,0))</f>
        <v>0</v>
      </c>
      <c r="BB394" s="96">
        <f>INDEX('P-07 HACCP score'!$C$3:$E$7,MATCH(M394,'P-07 HACCP score'!$B$3:$B$7,0),MATCH('D-14 Impact'!I$2,'P-07 HACCP score'!$C$2:$E$2,0))</f>
        <v>0</v>
      </c>
      <c r="BC394" s="96">
        <f>INDEX('P-07 HACCP score'!$C$3:$E$7,MATCH(N394,'P-07 HACCP score'!$B$3:$B$7,0),MATCH('D-14 Impact'!J$2,'P-07 HACCP score'!$C$2:$E$2,0))</f>
        <v>0</v>
      </c>
      <c r="BD394" s="96">
        <f>INDEX('P-07 HACCP score'!$C$3:$E$7,MATCH(O394,'P-07 HACCP score'!$B$3:$B$7,0),MATCH('D-14 Impact'!K$2,'P-07 HACCP score'!$C$2:$E$2,0))</f>
        <v>0</v>
      </c>
      <c r="BE394" s="96">
        <f>INDEX('P-07 HACCP score'!$C$3:$E$7,MATCH(P394,'P-07 HACCP score'!$B$3:$B$7,0),MATCH('D-14 Impact'!L$2,'P-07 HACCP score'!$C$2:$E$2,0))</f>
        <v>0</v>
      </c>
      <c r="BF394" s="96">
        <f>INDEX('P-07 HACCP score'!$C$3:$E$7,MATCH(Q394,'P-07 HACCP score'!$B$3:$B$7,0),MATCH('D-14 Impact'!M$2,'P-07 HACCP score'!$C$2:$E$2,0))</f>
        <v>15</v>
      </c>
      <c r="BG394" s="96">
        <f>INDEX('P-07 HACCP score'!$C$3:$E$7,MATCH(R394,'P-07 HACCP score'!$B$3:$B$7,0),MATCH('D-14 Impact'!N$2,'P-07 HACCP score'!$C$2:$E$2,0))</f>
        <v>0</v>
      </c>
      <c r="BH394" s="96">
        <f>INDEX('P-07 HACCP score'!$C$3:$E$7,MATCH(S394,'P-07 HACCP score'!$B$3:$B$7,0),MATCH('D-14 Impact'!O$2,'P-07 HACCP score'!$C$2:$E$2,0))</f>
        <v>3</v>
      </c>
      <c r="BI394" s="96">
        <f>INDEX('P-07 HACCP score'!$C$3:$E$7,MATCH(T394,'P-07 HACCP score'!$B$3:$B$7,0),MATCH('D-14 Impact'!P$2,'P-07 HACCP score'!$C$2:$E$2,0))</f>
        <v>1.5</v>
      </c>
      <c r="BJ394" s="96">
        <f>INDEX('P-07 HACCP score'!$C$3:$E$7,MATCH(U394,'P-07 HACCP score'!$B$3:$B$7,0),MATCH('D-14 Impact'!Q$2,'P-07 HACCP score'!$C$2:$E$2,0))</f>
        <v>0</v>
      </c>
      <c r="BK394" s="96">
        <f>INDEX('P-07 HACCP score'!$C$3:$E$7,MATCH(V394,'P-07 HACCP score'!$B$3:$B$7,0),MATCH('D-14 Impact'!R$2,'P-07 HACCP score'!$C$2:$E$2,0))</f>
        <v>0</v>
      </c>
      <c r="BL394" s="96">
        <f>INDEX('P-07 HACCP score'!$C$3:$E$7,MATCH(W394,'P-07 HACCP score'!$B$3:$B$7,0),MATCH('D-14 Impact'!S$2,'P-07 HACCP score'!$C$2:$E$2,0))</f>
        <v>0</v>
      </c>
      <c r="BM394" s="96">
        <f>INDEX('P-07 HACCP score'!$C$3:$E$7,MATCH(X394,'P-07 HACCP score'!$B$3:$B$7,0),MATCH('D-14 Impact'!T$2,'P-07 HACCP score'!$C$2:$E$2,0))</f>
        <v>0</v>
      </c>
      <c r="BN394" s="96">
        <f>INDEX('P-07 HACCP score'!$C$3:$E$7,MATCH(Y394,'P-07 HACCP score'!$B$3:$B$7,0),MATCH('D-14 Impact'!U$2,'P-07 HACCP score'!$C$2:$E$2,0))</f>
        <v>0</v>
      </c>
      <c r="BO394" s="96">
        <f>INDEX('P-07 HACCP score'!$C$3:$E$7,MATCH(Z394,'P-07 HACCP score'!$B$3:$B$7,0),MATCH('D-14 Impact'!V$2,'P-07 HACCP score'!$C$2:$E$2,0))</f>
        <v>0</v>
      </c>
      <c r="BP394" s="96">
        <f>INDEX('P-07 HACCP score'!$C$3:$E$7,MATCH(AA394,'P-07 HACCP score'!$B$3:$B$7,0),MATCH('D-14 Impact'!W$2,'P-07 HACCP score'!$C$2:$E$2,0))</f>
        <v>0</v>
      </c>
      <c r="BQ394" s="96">
        <f>INDEX('P-07 HACCP score'!$C$3:$E$7,MATCH(AB394,'P-07 HACCP score'!$B$3:$B$7,0),MATCH('D-14 Impact'!X$2,'P-07 HACCP score'!$C$2:$E$2,0))</f>
        <v>0</v>
      </c>
      <c r="BR394" s="96">
        <f>INDEX('P-07 HACCP score'!$C$3:$E$7,MATCH(AC394,'P-07 HACCP score'!$B$3:$B$7,0),MATCH('D-14 Impact'!Y$2,'P-07 HACCP score'!$C$2:$E$2,0))</f>
        <v>0</v>
      </c>
      <c r="BS394" s="96">
        <f>INDEX('P-07 HACCP score'!$C$3:$E$7,MATCH(AD394,'P-07 HACCP score'!$B$3:$B$7,0),MATCH('D-14 Impact'!Z$2,'P-07 HACCP score'!$C$2:$E$2,0))</f>
        <v>0</v>
      </c>
      <c r="BT394" s="96">
        <f>INDEX('P-07 HACCP score'!$C$3:$E$7,MATCH(AE394,'P-07 HACCP score'!$B$3:$B$7,0),MATCH('D-14 Impact'!AA$2,'P-07 HACCP score'!$C$2:$E$2,0))</f>
        <v>0</v>
      </c>
      <c r="BU394" s="96">
        <f>INDEX('P-07 HACCP score'!$C$3:$E$7,MATCH(AF394,'P-07 HACCP score'!$B$3:$B$7,0),MATCH('D-14 Impact'!AB$2,'P-07 HACCP score'!$C$2:$E$2,0))</f>
        <v>0</v>
      </c>
      <c r="BV394" s="96">
        <f>INDEX('P-07 HACCP score'!$C$3:$E$7,MATCH(AG394,'P-07 HACCP score'!$B$3:$B$7,0),MATCH('D-14 Impact'!AC$2,'P-07 HACCP score'!$C$2:$E$2,0))</f>
        <v>0</v>
      </c>
      <c r="BW394" s="96">
        <f>INDEX('P-07 HACCP score'!$C$3:$E$7,MATCH(AH394,'P-07 HACCP score'!$B$3:$B$7,0),MATCH('D-14 Impact'!AD$2,'P-07 HACCP score'!$C$2:$E$2,0))</f>
        <v>0</v>
      </c>
    </row>
    <row r="395" spans="1:75" s="2" customFormat="1" x14ac:dyDescent="0.45">
      <c r="A395" s="72">
        <v>52044</v>
      </c>
      <c r="B395" s="7" t="s">
        <v>397</v>
      </c>
      <c r="C395" s="45" t="s">
        <v>636</v>
      </c>
      <c r="D395" s="44">
        <v>4</v>
      </c>
      <c r="E395" s="23"/>
      <c r="F395" s="24"/>
      <c r="G395" s="24"/>
      <c r="H395" s="33"/>
      <c r="I395" s="33"/>
      <c r="J395" s="33"/>
      <c r="K395" s="33"/>
      <c r="L395" s="33"/>
      <c r="M395" s="24"/>
      <c r="N395" s="24" t="s">
        <v>6</v>
      </c>
      <c r="O395" s="110" t="s">
        <v>6</v>
      </c>
      <c r="P395" s="110" t="s">
        <v>6</v>
      </c>
      <c r="Q395" s="24" t="s">
        <v>6</v>
      </c>
      <c r="R395" s="24"/>
      <c r="S395" s="24"/>
      <c r="T395" s="24"/>
      <c r="U395" s="24"/>
      <c r="V395" s="24"/>
      <c r="W395" s="24"/>
      <c r="X395" s="24" t="s">
        <v>8</v>
      </c>
      <c r="Y395" s="24" t="s">
        <v>9</v>
      </c>
      <c r="Z395" s="24" t="s">
        <v>9</v>
      </c>
      <c r="AA395" s="24"/>
      <c r="AB395" s="24" t="s">
        <v>67</v>
      </c>
      <c r="AC395" s="24"/>
      <c r="AD395" s="24"/>
      <c r="AE395" s="24"/>
      <c r="AF395" s="24"/>
      <c r="AG395" s="24"/>
      <c r="AH395" s="39"/>
      <c r="AI395" s="64">
        <f t="shared" si="45"/>
        <v>1</v>
      </c>
      <c r="AJ395" s="65">
        <f t="shared" si="46"/>
        <v>1</v>
      </c>
      <c r="AK395" s="73" t="str">
        <f t="shared" si="47"/>
        <v>HIGH</v>
      </c>
      <c r="AL395" s="67" t="str">
        <f t="shared" si="48"/>
        <v>N</v>
      </c>
      <c r="AM395" s="98" t="s">
        <v>7</v>
      </c>
      <c r="AN395" s="68" t="str">
        <f t="shared" si="49"/>
        <v>HIGH</v>
      </c>
      <c r="AO395" s="74" t="s">
        <v>6</v>
      </c>
      <c r="AP395" s="69" t="s">
        <v>679</v>
      </c>
      <c r="AQ395" s="71" t="s">
        <v>7</v>
      </c>
      <c r="AR395" s="70" t="str">
        <f t="shared" si="44"/>
        <v>N</v>
      </c>
      <c r="AS395" s="71" t="str">
        <f t="shared" si="50"/>
        <v>HIGH</v>
      </c>
      <c r="AT395" s="96">
        <f>INDEX('P-07 HACCP score'!$C$3:$E$7,MATCH(E395,'P-07 HACCP score'!$B$3:$B$7,0),MATCH('D-14 Impact'!A$2,'P-07 HACCP score'!$C$2:$E$2,0))</f>
        <v>0</v>
      </c>
      <c r="AU395" s="96">
        <f>INDEX('P-07 HACCP score'!$C$3:$E$7,MATCH(F395,'P-07 HACCP score'!$B$3:$B$7,0),MATCH('D-14 Impact'!B$2,'P-07 HACCP score'!$C$2:$E$2,0))</f>
        <v>0</v>
      </c>
      <c r="AV395" s="96">
        <f>INDEX('P-07 HACCP score'!$C$3:$E$7,MATCH(G395,'P-07 HACCP score'!$B$3:$B$7,0),MATCH('D-14 Impact'!C$2,'P-07 HACCP score'!$C$2:$E$2,0))</f>
        <v>0</v>
      </c>
      <c r="AW395" s="96">
        <f>INDEX('P-07 HACCP score'!$C$3:$E$7,MATCH(H395,'P-07 HACCP score'!$B$3:$B$7,0),MATCH('D-14 Impact'!D$2,'P-07 HACCP score'!$C$2:$E$2,0))</f>
        <v>0</v>
      </c>
      <c r="AX395" s="96">
        <f>INDEX('P-07 HACCP score'!$C$3:$E$7,MATCH(I395,'P-07 HACCP score'!$B$3:$B$7,0),MATCH('D-14 Impact'!E$2,'P-07 HACCP score'!$C$2:$E$2,0))</f>
        <v>0</v>
      </c>
      <c r="AY395" s="96">
        <f>INDEX('P-07 HACCP score'!$C$3:$E$7,MATCH(J395,'P-07 HACCP score'!$B$3:$B$7,0),MATCH('D-14 Impact'!F$2,'P-07 HACCP score'!$C$2:$E$2,0))</f>
        <v>0</v>
      </c>
      <c r="AZ395" s="96">
        <f>INDEX('P-07 HACCP score'!$C$3:$E$7,MATCH(K395,'P-07 HACCP score'!$B$3:$B$7,0),MATCH('D-14 Impact'!G$2,'P-07 HACCP score'!$C$2:$E$2,0))</f>
        <v>0</v>
      </c>
      <c r="BA395" s="96">
        <f>INDEX('P-07 HACCP score'!$C$3:$E$7,MATCH(L395,'P-07 HACCP score'!$B$3:$B$7,0),MATCH('D-14 Impact'!H$2,'P-07 HACCP score'!$C$2:$E$2,0))</f>
        <v>0</v>
      </c>
      <c r="BB395" s="96">
        <f>INDEX('P-07 HACCP score'!$C$3:$E$7,MATCH(M395,'P-07 HACCP score'!$B$3:$B$7,0),MATCH('D-14 Impact'!I$2,'P-07 HACCP score'!$C$2:$E$2,0))</f>
        <v>0</v>
      </c>
      <c r="BC395" s="96">
        <f>INDEX('P-07 HACCP score'!$C$3:$E$7,MATCH(N395,'P-07 HACCP score'!$B$3:$B$7,0),MATCH('D-14 Impact'!J$2,'P-07 HACCP score'!$C$2:$E$2,0))</f>
        <v>3</v>
      </c>
      <c r="BD395" s="96">
        <f>INDEX('P-07 HACCP score'!$C$3:$E$7,MATCH(O395,'P-07 HACCP score'!$B$3:$B$7,0),MATCH('D-14 Impact'!K$2,'P-07 HACCP score'!$C$2:$E$2,0))</f>
        <v>3</v>
      </c>
      <c r="BE395" s="96">
        <f>INDEX('P-07 HACCP score'!$C$3:$E$7,MATCH(P395,'P-07 HACCP score'!$B$3:$B$7,0),MATCH('D-14 Impact'!L$2,'P-07 HACCP score'!$C$2:$E$2,0))</f>
        <v>3</v>
      </c>
      <c r="BF395" s="96">
        <f>INDEX('P-07 HACCP score'!$C$3:$E$7,MATCH(Q395,'P-07 HACCP score'!$B$3:$B$7,0),MATCH('D-14 Impact'!M$2,'P-07 HACCP score'!$C$2:$E$2,0))</f>
        <v>5</v>
      </c>
      <c r="BG395" s="96">
        <f>INDEX('P-07 HACCP score'!$C$3:$E$7,MATCH(R395,'P-07 HACCP score'!$B$3:$B$7,0),MATCH('D-14 Impact'!N$2,'P-07 HACCP score'!$C$2:$E$2,0))</f>
        <v>0</v>
      </c>
      <c r="BH395" s="96">
        <f>INDEX('P-07 HACCP score'!$C$3:$E$7,MATCH(S395,'P-07 HACCP score'!$B$3:$B$7,0),MATCH('D-14 Impact'!O$2,'P-07 HACCP score'!$C$2:$E$2,0))</f>
        <v>0</v>
      </c>
      <c r="BI395" s="96">
        <f>INDEX('P-07 HACCP score'!$C$3:$E$7,MATCH(T395,'P-07 HACCP score'!$B$3:$B$7,0),MATCH('D-14 Impact'!P$2,'P-07 HACCP score'!$C$2:$E$2,0))</f>
        <v>0</v>
      </c>
      <c r="BJ395" s="96">
        <f>INDEX('P-07 HACCP score'!$C$3:$E$7,MATCH(U395,'P-07 HACCP score'!$B$3:$B$7,0),MATCH('D-14 Impact'!Q$2,'P-07 HACCP score'!$C$2:$E$2,0))</f>
        <v>0</v>
      </c>
      <c r="BK395" s="96">
        <f>INDEX('P-07 HACCP score'!$C$3:$E$7,MATCH(V395,'P-07 HACCP score'!$B$3:$B$7,0),MATCH('D-14 Impact'!R$2,'P-07 HACCP score'!$C$2:$E$2,0))</f>
        <v>0</v>
      </c>
      <c r="BL395" s="96">
        <f>INDEX('P-07 HACCP score'!$C$3:$E$7,MATCH(W395,'P-07 HACCP score'!$B$3:$B$7,0),MATCH('D-14 Impact'!S$2,'P-07 HACCP score'!$C$2:$E$2,0))</f>
        <v>0</v>
      </c>
      <c r="BM395" s="96">
        <f>INDEX('P-07 HACCP score'!$C$3:$E$7,MATCH(X395,'P-07 HACCP score'!$B$3:$B$7,0),MATCH('D-14 Impact'!T$2,'P-07 HACCP score'!$C$2:$E$2,0))</f>
        <v>15</v>
      </c>
      <c r="BN395" s="96">
        <f>INDEX('P-07 HACCP score'!$C$3:$E$7,MATCH(Y395,'P-07 HACCP score'!$B$3:$B$7,0),MATCH('D-14 Impact'!U$2,'P-07 HACCP score'!$C$2:$E$2,0))</f>
        <v>3</v>
      </c>
      <c r="BO395" s="96">
        <f>INDEX('P-07 HACCP score'!$C$3:$E$7,MATCH(Z395,'P-07 HACCP score'!$B$3:$B$7,0),MATCH('D-14 Impact'!V$2,'P-07 HACCP score'!$C$2:$E$2,0))</f>
        <v>3</v>
      </c>
      <c r="BP395" s="96">
        <f>INDEX('P-07 HACCP score'!$C$3:$E$7,MATCH(AA395,'P-07 HACCP score'!$B$3:$B$7,0),MATCH('D-14 Impact'!W$2,'P-07 HACCP score'!$C$2:$E$2,0))</f>
        <v>0</v>
      </c>
      <c r="BQ395" s="96">
        <f>INDEX('P-07 HACCP score'!$C$3:$E$7,MATCH(AB395,'P-07 HACCP score'!$B$3:$B$7,0),MATCH('D-14 Impact'!X$2,'P-07 HACCP score'!$C$2:$E$2,0))</f>
        <v>1.5</v>
      </c>
      <c r="BR395" s="96">
        <f>INDEX('P-07 HACCP score'!$C$3:$E$7,MATCH(AC395,'P-07 HACCP score'!$B$3:$B$7,0),MATCH('D-14 Impact'!Y$2,'P-07 HACCP score'!$C$2:$E$2,0))</f>
        <v>0</v>
      </c>
      <c r="BS395" s="96">
        <f>INDEX('P-07 HACCP score'!$C$3:$E$7,MATCH(AD395,'P-07 HACCP score'!$B$3:$B$7,0),MATCH('D-14 Impact'!Z$2,'P-07 HACCP score'!$C$2:$E$2,0))</f>
        <v>0</v>
      </c>
      <c r="BT395" s="96">
        <f>INDEX('P-07 HACCP score'!$C$3:$E$7,MATCH(AE395,'P-07 HACCP score'!$B$3:$B$7,0),MATCH('D-14 Impact'!AA$2,'P-07 HACCP score'!$C$2:$E$2,0))</f>
        <v>0</v>
      </c>
      <c r="BU395" s="96">
        <f>INDEX('P-07 HACCP score'!$C$3:$E$7,MATCH(AF395,'P-07 HACCP score'!$B$3:$B$7,0),MATCH('D-14 Impact'!AB$2,'P-07 HACCP score'!$C$2:$E$2,0))</f>
        <v>0</v>
      </c>
      <c r="BV395" s="96">
        <f>INDEX('P-07 HACCP score'!$C$3:$E$7,MATCH(AG395,'P-07 HACCP score'!$B$3:$B$7,0),MATCH('D-14 Impact'!AC$2,'P-07 HACCP score'!$C$2:$E$2,0))</f>
        <v>0</v>
      </c>
      <c r="BW395" s="96">
        <f>INDEX('P-07 HACCP score'!$C$3:$E$7,MATCH(AH395,'P-07 HACCP score'!$B$3:$B$7,0),MATCH('D-14 Impact'!AD$2,'P-07 HACCP score'!$C$2:$E$2,0))</f>
        <v>0</v>
      </c>
    </row>
    <row r="396" spans="1:75" s="2" customFormat="1" x14ac:dyDescent="0.45">
      <c r="A396" s="72">
        <v>52591</v>
      </c>
      <c r="B396" s="7" t="s">
        <v>444</v>
      </c>
      <c r="C396" s="45" t="s">
        <v>639</v>
      </c>
      <c r="D396" s="44" t="s">
        <v>10</v>
      </c>
      <c r="E396" s="23"/>
      <c r="F396" s="24"/>
      <c r="G396" s="24"/>
      <c r="H396" s="33"/>
      <c r="I396" s="33"/>
      <c r="J396" s="33"/>
      <c r="K396" s="33"/>
      <c r="L396" s="33"/>
      <c r="M396" s="24"/>
      <c r="N396" s="24" t="s">
        <v>6</v>
      </c>
      <c r="O396" s="110" t="s">
        <v>67</v>
      </c>
      <c r="P396" s="38" t="s">
        <v>6</v>
      </c>
      <c r="Q396" s="24" t="s">
        <v>6</v>
      </c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39"/>
      <c r="AI396" s="64">
        <f t="shared" si="45"/>
        <v>1</v>
      </c>
      <c r="AJ396" s="65">
        <f t="shared" si="46"/>
        <v>0</v>
      </c>
      <c r="AK396" s="73" t="str">
        <f t="shared" si="47"/>
        <v>LOW</v>
      </c>
      <c r="AL396" s="67" t="str">
        <f t="shared" si="48"/>
        <v>N</v>
      </c>
      <c r="AM396" s="98" t="s">
        <v>7</v>
      </c>
      <c r="AN396" s="68" t="str">
        <f t="shared" si="49"/>
        <v>LOW</v>
      </c>
      <c r="AO396" s="74" t="s">
        <v>6</v>
      </c>
      <c r="AP396" s="71" t="s">
        <v>679</v>
      </c>
      <c r="AQ396" s="71" t="s">
        <v>7</v>
      </c>
      <c r="AR396" s="70" t="str">
        <f t="shared" si="44"/>
        <v>N</v>
      </c>
      <c r="AS396" s="71" t="str">
        <f t="shared" si="50"/>
        <v>LOW</v>
      </c>
      <c r="AT396" s="96">
        <f>INDEX('P-07 HACCP score'!$C$3:$E$7,MATCH(E396,'P-07 HACCP score'!$B$3:$B$7,0),MATCH('D-14 Impact'!A$2,'P-07 HACCP score'!$C$2:$E$2,0))</f>
        <v>0</v>
      </c>
      <c r="AU396" s="96">
        <f>INDEX('P-07 HACCP score'!$C$3:$E$7,MATCH(F396,'P-07 HACCP score'!$B$3:$B$7,0),MATCH('D-14 Impact'!B$2,'P-07 HACCP score'!$C$2:$E$2,0))</f>
        <v>0</v>
      </c>
      <c r="AV396" s="96">
        <f>INDEX('P-07 HACCP score'!$C$3:$E$7,MATCH(G396,'P-07 HACCP score'!$B$3:$B$7,0),MATCH('D-14 Impact'!C$2,'P-07 HACCP score'!$C$2:$E$2,0))</f>
        <v>0</v>
      </c>
      <c r="AW396" s="96">
        <f>INDEX('P-07 HACCP score'!$C$3:$E$7,MATCH(H396,'P-07 HACCP score'!$B$3:$B$7,0),MATCH('D-14 Impact'!D$2,'P-07 HACCP score'!$C$2:$E$2,0))</f>
        <v>0</v>
      </c>
      <c r="AX396" s="96">
        <f>INDEX('P-07 HACCP score'!$C$3:$E$7,MATCH(I396,'P-07 HACCP score'!$B$3:$B$7,0),MATCH('D-14 Impact'!E$2,'P-07 HACCP score'!$C$2:$E$2,0))</f>
        <v>0</v>
      </c>
      <c r="AY396" s="96">
        <f>INDEX('P-07 HACCP score'!$C$3:$E$7,MATCH(J396,'P-07 HACCP score'!$B$3:$B$7,0),MATCH('D-14 Impact'!F$2,'P-07 HACCP score'!$C$2:$E$2,0))</f>
        <v>0</v>
      </c>
      <c r="AZ396" s="96">
        <f>INDEX('P-07 HACCP score'!$C$3:$E$7,MATCH(K396,'P-07 HACCP score'!$B$3:$B$7,0),MATCH('D-14 Impact'!G$2,'P-07 HACCP score'!$C$2:$E$2,0))</f>
        <v>0</v>
      </c>
      <c r="BA396" s="96">
        <f>INDEX('P-07 HACCP score'!$C$3:$E$7,MATCH(L396,'P-07 HACCP score'!$B$3:$B$7,0),MATCH('D-14 Impact'!H$2,'P-07 HACCP score'!$C$2:$E$2,0))</f>
        <v>0</v>
      </c>
      <c r="BB396" s="96">
        <f>INDEX('P-07 HACCP score'!$C$3:$E$7,MATCH(M396,'P-07 HACCP score'!$B$3:$B$7,0),MATCH('D-14 Impact'!I$2,'P-07 HACCP score'!$C$2:$E$2,0))</f>
        <v>0</v>
      </c>
      <c r="BC396" s="96">
        <f>INDEX('P-07 HACCP score'!$C$3:$E$7,MATCH(N396,'P-07 HACCP score'!$B$3:$B$7,0),MATCH('D-14 Impact'!J$2,'P-07 HACCP score'!$C$2:$E$2,0))</f>
        <v>3</v>
      </c>
      <c r="BD396" s="96">
        <f>INDEX('P-07 HACCP score'!$C$3:$E$7,MATCH(O396,'P-07 HACCP score'!$B$3:$B$7,0),MATCH('D-14 Impact'!K$2,'P-07 HACCP score'!$C$2:$E$2,0))</f>
        <v>1.5</v>
      </c>
      <c r="BE396" s="96">
        <f>INDEX('P-07 HACCP score'!$C$3:$E$7,MATCH(P396,'P-07 HACCP score'!$B$3:$B$7,0),MATCH('D-14 Impact'!L$2,'P-07 HACCP score'!$C$2:$E$2,0))</f>
        <v>3</v>
      </c>
      <c r="BF396" s="96">
        <f>INDEX('P-07 HACCP score'!$C$3:$E$7,MATCH(Q396,'P-07 HACCP score'!$B$3:$B$7,0),MATCH('D-14 Impact'!M$2,'P-07 HACCP score'!$C$2:$E$2,0))</f>
        <v>5</v>
      </c>
      <c r="BG396" s="96">
        <f>INDEX('P-07 HACCP score'!$C$3:$E$7,MATCH(R396,'P-07 HACCP score'!$B$3:$B$7,0),MATCH('D-14 Impact'!N$2,'P-07 HACCP score'!$C$2:$E$2,0))</f>
        <v>0</v>
      </c>
      <c r="BH396" s="96">
        <f>INDEX('P-07 HACCP score'!$C$3:$E$7,MATCH(S396,'P-07 HACCP score'!$B$3:$B$7,0),MATCH('D-14 Impact'!O$2,'P-07 HACCP score'!$C$2:$E$2,0))</f>
        <v>0</v>
      </c>
      <c r="BI396" s="96">
        <f>INDEX('P-07 HACCP score'!$C$3:$E$7,MATCH(T396,'P-07 HACCP score'!$B$3:$B$7,0),MATCH('D-14 Impact'!P$2,'P-07 HACCP score'!$C$2:$E$2,0))</f>
        <v>0</v>
      </c>
      <c r="BJ396" s="96">
        <f>INDEX('P-07 HACCP score'!$C$3:$E$7,MATCH(U396,'P-07 HACCP score'!$B$3:$B$7,0),MATCH('D-14 Impact'!Q$2,'P-07 HACCP score'!$C$2:$E$2,0))</f>
        <v>0</v>
      </c>
      <c r="BK396" s="96">
        <f>INDEX('P-07 HACCP score'!$C$3:$E$7,MATCH(V396,'P-07 HACCP score'!$B$3:$B$7,0),MATCH('D-14 Impact'!R$2,'P-07 HACCP score'!$C$2:$E$2,0))</f>
        <v>0</v>
      </c>
      <c r="BL396" s="96">
        <f>INDEX('P-07 HACCP score'!$C$3:$E$7,MATCH(W396,'P-07 HACCP score'!$B$3:$B$7,0),MATCH('D-14 Impact'!S$2,'P-07 HACCP score'!$C$2:$E$2,0))</f>
        <v>0</v>
      </c>
      <c r="BM396" s="96">
        <f>INDEX('P-07 HACCP score'!$C$3:$E$7,MATCH(X396,'P-07 HACCP score'!$B$3:$B$7,0),MATCH('D-14 Impact'!T$2,'P-07 HACCP score'!$C$2:$E$2,0))</f>
        <v>0</v>
      </c>
      <c r="BN396" s="96">
        <f>INDEX('P-07 HACCP score'!$C$3:$E$7,MATCH(Y396,'P-07 HACCP score'!$B$3:$B$7,0),MATCH('D-14 Impact'!U$2,'P-07 HACCP score'!$C$2:$E$2,0))</f>
        <v>0</v>
      </c>
      <c r="BO396" s="96">
        <f>INDEX('P-07 HACCP score'!$C$3:$E$7,MATCH(Z396,'P-07 HACCP score'!$B$3:$B$7,0),MATCH('D-14 Impact'!V$2,'P-07 HACCP score'!$C$2:$E$2,0))</f>
        <v>0</v>
      </c>
      <c r="BP396" s="96">
        <f>INDEX('P-07 HACCP score'!$C$3:$E$7,MATCH(AA396,'P-07 HACCP score'!$B$3:$B$7,0),MATCH('D-14 Impact'!W$2,'P-07 HACCP score'!$C$2:$E$2,0))</f>
        <v>0</v>
      </c>
      <c r="BQ396" s="96">
        <f>INDEX('P-07 HACCP score'!$C$3:$E$7,MATCH(AB396,'P-07 HACCP score'!$B$3:$B$7,0),MATCH('D-14 Impact'!X$2,'P-07 HACCP score'!$C$2:$E$2,0))</f>
        <v>0</v>
      </c>
      <c r="BR396" s="96">
        <f>INDEX('P-07 HACCP score'!$C$3:$E$7,MATCH(AC396,'P-07 HACCP score'!$B$3:$B$7,0),MATCH('D-14 Impact'!Y$2,'P-07 HACCP score'!$C$2:$E$2,0))</f>
        <v>0</v>
      </c>
      <c r="BS396" s="96">
        <f>INDEX('P-07 HACCP score'!$C$3:$E$7,MATCH(AD396,'P-07 HACCP score'!$B$3:$B$7,0),MATCH('D-14 Impact'!Z$2,'P-07 HACCP score'!$C$2:$E$2,0))</f>
        <v>0</v>
      </c>
      <c r="BT396" s="96">
        <f>INDEX('P-07 HACCP score'!$C$3:$E$7,MATCH(AE396,'P-07 HACCP score'!$B$3:$B$7,0),MATCH('D-14 Impact'!AA$2,'P-07 HACCP score'!$C$2:$E$2,0))</f>
        <v>0</v>
      </c>
      <c r="BU396" s="96">
        <f>INDEX('P-07 HACCP score'!$C$3:$E$7,MATCH(AF396,'P-07 HACCP score'!$B$3:$B$7,0),MATCH('D-14 Impact'!AB$2,'P-07 HACCP score'!$C$2:$E$2,0))</f>
        <v>0</v>
      </c>
      <c r="BV396" s="96">
        <f>INDEX('P-07 HACCP score'!$C$3:$E$7,MATCH(AG396,'P-07 HACCP score'!$B$3:$B$7,0),MATCH('D-14 Impact'!AC$2,'P-07 HACCP score'!$C$2:$E$2,0))</f>
        <v>0</v>
      </c>
      <c r="BW396" s="96">
        <f>INDEX('P-07 HACCP score'!$C$3:$E$7,MATCH(AH396,'P-07 HACCP score'!$B$3:$B$7,0),MATCH('D-14 Impact'!AD$2,'P-07 HACCP score'!$C$2:$E$2,0))</f>
        <v>0</v>
      </c>
    </row>
    <row r="397" spans="1:75" s="2" customFormat="1" x14ac:dyDescent="0.45">
      <c r="A397" s="72">
        <v>52590</v>
      </c>
      <c r="B397" s="7" t="s">
        <v>443</v>
      </c>
      <c r="C397" s="45" t="s">
        <v>639</v>
      </c>
      <c r="D397" s="44" t="s">
        <v>10</v>
      </c>
      <c r="E397" s="23"/>
      <c r="F397" s="24"/>
      <c r="G397" s="24"/>
      <c r="H397" s="33"/>
      <c r="I397" s="33"/>
      <c r="J397" s="33"/>
      <c r="K397" s="33"/>
      <c r="L397" s="33"/>
      <c r="M397" s="24"/>
      <c r="N397" s="109" t="s">
        <v>67</v>
      </c>
      <c r="O397" s="110" t="s">
        <v>67</v>
      </c>
      <c r="P397" s="110" t="s">
        <v>67</v>
      </c>
      <c r="Q397" s="109" t="s">
        <v>67</v>
      </c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39"/>
      <c r="AI397" s="64">
        <f t="shared" si="45"/>
        <v>0</v>
      </c>
      <c r="AJ397" s="65">
        <f t="shared" si="46"/>
        <v>0</v>
      </c>
      <c r="AK397" s="73" t="str">
        <f t="shared" si="47"/>
        <v>LOW</v>
      </c>
      <c r="AL397" s="67" t="str">
        <f t="shared" si="48"/>
        <v>N</v>
      </c>
      <c r="AM397" s="98" t="s">
        <v>7</v>
      </c>
      <c r="AN397" s="68" t="str">
        <f t="shared" si="49"/>
        <v>LOW</v>
      </c>
      <c r="AO397" s="74" t="s">
        <v>6</v>
      </c>
      <c r="AP397" s="69" t="s">
        <v>679</v>
      </c>
      <c r="AQ397" s="71" t="s">
        <v>7</v>
      </c>
      <c r="AR397" s="70" t="str">
        <f t="shared" si="44"/>
        <v>N</v>
      </c>
      <c r="AS397" s="71" t="str">
        <f t="shared" si="50"/>
        <v>LOW</v>
      </c>
      <c r="AT397" s="96">
        <f>INDEX('P-07 HACCP score'!$C$3:$E$7,MATCH(E397,'P-07 HACCP score'!$B$3:$B$7,0),MATCH('D-14 Impact'!A$2,'P-07 HACCP score'!$C$2:$E$2,0))</f>
        <v>0</v>
      </c>
      <c r="AU397" s="96">
        <f>INDEX('P-07 HACCP score'!$C$3:$E$7,MATCH(F397,'P-07 HACCP score'!$B$3:$B$7,0),MATCH('D-14 Impact'!B$2,'P-07 HACCP score'!$C$2:$E$2,0))</f>
        <v>0</v>
      </c>
      <c r="AV397" s="96">
        <f>INDEX('P-07 HACCP score'!$C$3:$E$7,MATCH(G397,'P-07 HACCP score'!$B$3:$B$7,0),MATCH('D-14 Impact'!C$2,'P-07 HACCP score'!$C$2:$E$2,0))</f>
        <v>0</v>
      </c>
      <c r="AW397" s="96">
        <f>INDEX('P-07 HACCP score'!$C$3:$E$7,MATCH(H397,'P-07 HACCP score'!$B$3:$B$7,0),MATCH('D-14 Impact'!D$2,'P-07 HACCP score'!$C$2:$E$2,0))</f>
        <v>0</v>
      </c>
      <c r="AX397" s="96">
        <f>INDEX('P-07 HACCP score'!$C$3:$E$7,MATCH(I397,'P-07 HACCP score'!$B$3:$B$7,0),MATCH('D-14 Impact'!E$2,'P-07 HACCP score'!$C$2:$E$2,0))</f>
        <v>0</v>
      </c>
      <c r="AY397" s="96">
        <f>INDEX('P-07 HACCP score'!$C$3:$E$7,MATCH(J397,'P-07 HACCP score'!$B$3:$B$7,0),MATCH('D-14 Impact'!F$2,'P-07 HACCP score'!$C$2:$E$2,0))</f>
        <v>0</v>
      </c>
      <c r="AZ397" s="96">
        <f>INDEX('P-07 HACCP score'!$C$3:$E$7,MATCH(K397,'P-07 HACCP score'!$B$3:$B$7,0),MATCH('D-14 Impact'!G$2,'P-07 HACCP score'!$C$2:$E$2,0))</f>
        <v>0</v>
      </c>
      <c r="BA397" s="96">
        <f>INDEX('P-07 HACCP score'!$C$3:$E$7,MATCH(L397,'P-07 HACCP score'!$B$3:$B$7,0),MATCH('D-14 Impact'!H$2,'P-07 HACCP score'!$C$2:$E$2,0))</f>
        <v>0</v>
      </c>
      <c r="BB397" s="96">
        <f>INDEX('P-07 HACCP score'!$C$3:$E$7,MATCH(M397,'P-07 HACCP score'!$B$3:$B$7,0),MATCH('D-14 Impact'!I$2,'P-07 HACCP score'!$C$2:$E$2,0))</f>
        <v>0</v>
      </c>
      <c r="BC397" s="96">
        <f>INDEX('P-07 HACCP score'!$C$3:$E$7,MATCH(N397,'P-07 HACCP score'!$B$3:$B$7,0),MATCH('D-14 Impact'!J$2,'P-07 HACCP score'!$C$2:$E$2,0))</f>
        <v>1.5</v>
      </c>
      <c r="BD397" s="96">
        <f>INDEX('P-07 HACCP score'!$C$3:$E$7,MATCH(O397,'P-07 HACCP score'!$B$3:$B$7,0),MATCH('D-14 Impact'!K$2,'P-07 HACCP score'!$C$2:$E$2,0))</f>
        <v>1.5</v>
      </c>
      <c r="BE397" s="96">
        <f>INDEX('P-07 HACCP score'!$C$3:$E$7,MATCH(P397,'P-07 HACCP score'!$B$3:$B$7,0),MATCH('D-14 Impact'!L$2,'P-07 HACCP score'!$C$2:$E$2,0))</f>
        <v>1.5</v>
      </c>
      <c r="BF397" s="96">
        <f>INDEX('P-07 HACCP score'!$C$3:$E$7,MATCH(Q397,'P-07 HACCP score'!$B$3:$B$7,0),MATCH('D-14 Impact'!M$2,'P-07 HACCP score'!$C$2:$E$2,0))</f>
        <v>2.5</v>
      </c>
      <c r="BG397" s="96">
        <f>INDEX('P-07 HACCP score'!$C$3:$E$7,MATCH(R397,'P-07 HACCP score'!$B$3:$B$7,0),MATCH('D-14 Impact'!N$2,'P-07 HACCP score'!$C$2:$E$2,0))</f>
        <v>0</v>
      </c>
      <c r="BH397" s="96">
        <f>INDEX('P-07 HACCP score'!$C$3:$E$7,MATCH(S397,'P-07 HACCP score'!$B$3:$B$7,0),MATCH('D-14 Impact'!O$2,'P-07 HACCP score'!$C$2:$E$2,0))</f>
        <v>0</v>
      </c>
      <c r="BI397" s="96">
        <f>INDEX('P-07 HACCP score'!$C$3:$E$7,MATCH(T397,'P-07 HACCP score'!$B$3:$B$7,0),MATCH('D-14 Impact'!P$2,'P-07 HACCP score'!$C$2:$E$2,0))</f>
        <v>0</v>
      </c>
      <c r="BJ397" s="96">
        <f>INDEX('P-07 HACCP score'!$C$3:$E$7,MATCH(U397,'P-07 HACCP score'!$B$3:$B$7,0),MATCH('D-14 Impact'!Q$2,'P-07 HACCP score'!$C$2:$E$2,0))</f>
        <v>0</v>
      </c>
      <c r="BK397" s="96">
        <f>INDEX('P-07 HACCP score'!$C$3:$E$7,MATCH(V397,'P-07 HACCP score'!$B$3:$B$7,0),MATCH('D-14 Impact'!R$2,'P-07 HACCP score'!$C$2:$E$2,0))</f>
        <v>0</v>
      </c>
      <c r="BL397" s="96">
        <f>INDEX('P-07 HACCP score'!$C$3:$E$7,MATCH(W397,'P-07 HACCP score'!$B$3:$B$7,0),MATCH('D-14 Impact'!S$2,'P-07 HACCP score'!$C$2:$E$2,0))</f>
        <v>0</v>
      </c>
      <c r="BM397" s="96">
        <f>INDEX('P-07 HACCP score'!$C$3:$E$7,MATCH(X397,'P-07 HACCP score'!$B$3:$B$7,0),MATCH('D-14 Impact'!T$2,'P-07 HACCP score'!$C$2:$E$2,0))</f>
        <v>0</v>
      </c>
      <c r="BN397" s="96">
        <f>INDEX('P-07 HACCP score'!$C$3:$E$7,MATCH(Y397,'P-07 HACCP score'!$B$3:$B$7,0),MATCH('D-14 Impact'!U$2,'P-07 HACCP score'!$C$2:$E$2,0))</f>
        <v>0</v>
      </c>
      <c r="BO397" s="96">
        <f>INDEX('P-07 HACCP score'!$C$3:$E$7,MATCH(Z397,'P-07 HACCP score'!$B$3:$B$7,0),MATCH('D-14 Impact'!V$2,'P-07 HACCP score'!$C$2:$E$2,0))</f>
        <v>0</v>
      </c>
      <c r="BP397" s="96">
        <f>INDEX('P-07 HACCP score'!$C$3:$E$7,MATCH(AA397,'P-07 HACCP score'!$B$3:$B$7,0),MATCH('D-14 Impact'!W$2,'P-07 HACCP score'!$C$2:$E$2,0))</f>
        <v>0</v>
      </c>
      <c r="BQ397" s="96">
        <f>INDEX('P-07 HACCP score'!$C$3:$E$7,MATCH(AB397,'P-07 HACCP score'!$B$3:$B$7,0),MATCH('D-14 Impact'!X$2,'P-07 HACCP score'!$C$2:$E$2,0))</f>
        <v>0</v>
      </c>
      <c r="BR397" s="96">
        <f>INDEX('P-07 HACCP score'!$C$3:$E$7,MATCH(AC397,'P-07 HACCP score'!$B$3:$B$7,0),MATCH('D-14 Impact'!Y$2,'P-07 HACCP score'!$C$2:$E$2,0))</f>
        <v>0</v>
      </c>
      <c r="BS397" s="96">
        <f>INDEX('P-07 HACCP score'!$C$3:$E$7,MATCH(AD397,'P-07 HACCP score'!$B$3:$B$7,0),MATCH('D-14 Impact'!Z$2,'P-07 HACCP score'!$C$2:$E$2,0))</f>
        <v>0</v>
      </c>
      <c r="BT397" s="96">
        <f>INDEX('P-07 HACCP score'!$C$3:$E$7,MATCH(AE397,'P-07 HACCP score'!$B$3:$B$7,0),MATCH('D-14 Impact'!AA$2,'P-07 HACCP score'!$C$2:$E$2,0))</f>
        <v>0</v>
      </c>
      <c r="BU397" s="96">
        <f>INDEX('P-07 HACCP score'!$C$3:$E$7,MATCH(AF397,'P-07 HACCP score'!$B$3:$B$7,0),MATCH('D-14 Impact'!AB$2,'P-07 HACCP score'!$C$2:$E$2,0))</f>
        <v>0</v>
      </c>
      <c r="BV397" s="96">
        <f>INDEX('P-07 HACCP score'!$C$3:$E$7,MATCH(AG397,'P-07 HACCP score'!$B$3:$B$7,0),MATCH('D-14 Impact'!AC$2,'P-07 HACCP score'!$C$2:$E$2,0))</f>
        <v>0</v>
      </c>
      <c r="BW397" s="96">
        <f>INDEX('P-07 HACCP score'!$C$3:$E$7,MATCH(AH397,'P-07 HACCP score'!$B$3:$B$7,0),MATCH('D-14 Impact'!AD$2,'P-07 HACCP score'!$C$2:$E$2,0))</f>
        <v>0</v>
      </c>
    </row>
    <row r="398" spans="1:75" s="2" customFormat="1" x14ac:dyDescent="0.45">
      <c r="A398" s="72">
        <v>30740</v>
      </c>
      <c r="B398" s="7" t="s">
        <v>135</v>
      </c>
      <c r="C398" s="45" t="s">
        <v>618</v>
      </c>
      <c r="D398" s="44" t="s">
        <v>10</v>
      </c>
      <c r="E398" s="23"/>
      <c r="F398" s="24"/>
      <c r="G398" s="24"/>
      <c r="H398" s="33"/>
      <c r="I398" s="33"/>
      <c r="J398" s="33"/>
      <c r="K398" s="33"/>
      <c r="L398" s="33"/>
      <c r="M398" s="24"/>
      <c r="N398" s="24"/>
      <c r="O398" s="38"/>
      <c r="P398" s="38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39"/>
      <c r="AI398" s="64">
        <f t="shared" si="45"/>
        <v>0</v>
      </c>
      <c r="AJ398" s="65">
        <f t="shared" si="46"/>
        <v>0</v>
      </c>
      <c r="AK398" s="73" t="str">
        <f t="shared" si="47"/>
        <v>LOW</v>
      </c>
      <c r="AL398" s="67" t="str">
        <f t="shared" si="48"/>
        <v>N</v>
      </c>
      <c r="AM398" s="98" t="s">
        <v>7</v>
      </c>
      <c r="AN398" s="68" t="str">
        <f t="shared" si="49"/>
        <v>LOW</v>
      </c>
      <c r="AO398" s="74" t="s">
        <v>6</v>
      </c>
      <c r="AP398" s="71" t="s">
        <v>679</v>
      </c>
      <c r="AQ398" s="71" t="s">
        <v>7</v>
      </c>
      <c r="AR398" s="70" t="str">
        <f t="shared" si="44"/>
        <v>N</v>
      </c>
      <c r="AS398" s="71" t="str">
        <f t="shared" si="50"/>
        <v>LOW</v>
      </c>
      <c r="AT398" s="96">
        <f>INDEX('P-07 HACCP score'!$C$3:$E$7,MATCH(E398,'P-07 HACCP score'!$B$3:$B$7,0),MATCH('D-14 Impact'!A$2,'P-07 HACCP score'!$C$2:$E$2,0))</f>
        <v>0</v>
      </c>
      <c r="AU398" s="96">
        <f>INDEX('P-07 HACCP score'!$C$3:$E$7,MATCH(F398,'P-07 HACCP score'!$B$3:$B$7,0),MATCH('D-14 Impact'!B$2,'P-07 HACCP score'!$C$2:$E$2,0))</f>
        <v>0</v>
      </c>
      <c r="AV398" s="96">
        <f>INDEX('P-07 HACCP score'!$C$3:$E$7,MATCH(G398,'P-07 HACCP score'!$B$3:$B$7,0),MATCH('D-14 Impact'!C$2,'P-07 HACCP score'!$C$2:$E$2,0))</f>
        <v>0</v>
      </c>
      <c r="AW398" s="96">
        <f>INDEX('P-07 HACCP score'!$C$3:$E$7,MATCH(H398,'P-07 HACCP score'!$B$3:$B$7,0),MATCH('D-14 Impact'!D$2,'P-07 HACCP score'!$C$2:$E$2,0))</f>
        <v>0</v>
      </c>
      <c r="AX398" s="96">
        <f>INDEX('P-07 HACCP score'!$C$3:$E$7,MATCH(I398,'P-07 HACCP score'!$B$3:$B$7,0),MATCH('D-14 Impact'!E$2,'P-07 HACCP score'!$C$2:$E$2,0))</f>
        <v>0</v>
      </c>
      <c r="AY398" s="96">
        <f>INDEX('P-07 HACCP score'!$C$3:$E$7,MATCH(J398,'P-07 HACCP score'!$B$3:$B$7,0),MATCH('D-14 Impact'!F$2,'P-07 HACCP score'!$C$2:$E$2,0))</f>
        <v>0</v>
      </c>
      <c r="AZ398" s="96">
        <f>INDEX('P-07 HACCP score'!$C$3:$E$7,MATCH(K398,'P-07 HACCP score'!$B$3:$B$7,0),MATCH('D-14 Impact'!G$2,'P-07 HACCP score'!$C$2:$E$2,0))</f>
        <v>0</v>
      </c>
      <c r="BA398" s="96">
        <f>INDEX('P-07 HACCP score'!$C$3:$E$7,MATCH(L398,'P-07 HACCP score'!$B$3:$B$7,0),MATCH('D-14 Impact'!H$2,'P-07 HACCP score'!$C$2:$E$2,0))</f>
        <v>0</v>
      </c>
      <c r="BB398" s="96">
        <f>INDEX('P-07 HACCP score'!$C$3:$E$7,MATCH(M398,'P-07 HACCP score'!$B$3:$B$7,0),MATCH('D-14 Impact'!I$2,'P-07 HACCP score'!$C$2:$E$2,0))</f>
        <v>0</v>
      </c>
      <c r="BC398" s="96">
        <f>INDEX('P-07 HACCP score'!$C$3:$E$7,MATCH(N398,'P-07 HACCP score'!$B$3:$B$7,0),MATCH('D-14 Impact'!J$2,'P-07 HACCP score'!$C$2:$E$2,0))</f>
        <v>0</v>
      </c>
      <c r="BD398" s="96">
        <f>INDEX('P-07 HACCP score'!$C$3:$E$7,MATCH(O398,'P-07 HACCP score'!$B$3:$B$7,0),MATCH('D-14 Impact'!K$2,'P-07 HACCP score'!$C$2:$E$2,0))</f>
        <v>0</v>
      </c>
      <c r="BE398" s="96">
        <f>INDEX('P-07 HACCP score'!$C$3:$E$7,MATCH(P398,'P-07 HACCP score'!$B$3:$B$7,0),MATCH('D-14 Impact'!L$2,'P-07 HACCP score'!$C$2:$E$2,0))</f>
        <v>0</v>
      </c>
      <c r="BF398" s="96">
        <f>INDEX('P-07 HACCP score'!$C$3:$E$7,MATCH(Q398,'P-07 HACCP score'!$B$3:$B$7,0),MATCH('D-14 Impact'!M$2,'P-07 HACCP score'!$C$2:$E$2,0))</f>
        <v>0</v>
      </c>
      <c r="BG398" s="96">
        <f>INDEX('P-07 HACCP score'!$C$3:$E$7,MATCH(R398,'P-07 HACCP score'!$B$3:$B$7,0),MATCH('D-14 Impact'!N$2,'P-07 HACCP score'!$C$2:$E$2,0))</f>
        <v>0</v>
      </c>
      <c r="BH398" s="96">
        <f>INDEX('P-07 HACCP score'!$C$3:$E$7,MATCH(S398,'P-07 HACCP score'!$B$3:$B$7,0),MATCH('D-14 Impact'!O$2,'P-07 HACCP score'!$C$2:$E$2,0))</f>
        <v>0</v>
      </c>
      <c r="BI398" s="96">
        <f>INDEX('P-07 HACCP score'!$C$3:$E$7,MATCH(T398,'P-07 HACCP score'!$B$3:$B$7,0),MATCH('D-14 Impact'!P$2,'P-07 HACCP score'!$C$2:$E$2,0))</f>
        <v>0</v>
      </c>
      <c r="BJ398" s="96">
        <f>INDEX('P-07 HACCP score'!$C$3:$E$7,MATCH(U398,'P-07 HACCP score'!$B$3:$B$7,0),MATCH('D-14 Impact'!Q$2,'P-07 HACCP score'!$C$2:$E$2,0))</f>
        <v>0</v>
      </c>
      <c r="BK398" s="96">
        <f>INDEX('P-07 HACCP score'!$C$3:$E$7,MATCH(V398,'P-07 HACCP score'!$B$3:$B$7,0),MATCH('D-14 Impact'!R$2,'P-07 HACCP score'!$C$2:$E$2,0))</f>
        <v>0</v>
      </c>
      <c r="BL398" s="96">
        <f>INDEX('P-07 HACCP score'!$C$3:$E$7,MATCH(W398,'P-07 HACCP score'!$B$3:$B$7,0),MATCH('D-14 Impact'!S$2,'P-07 HACCP score'!$C$2:$E$2,0))</f>
        <v>0</v>
      </c>
      <c r="BM398" s="96">
        <f>INDEX('P-07 HACCP score'!$C$3:$E$7,MATCH(X398,'P-07 HACCP score'!$B$3:$B$7,0),MATCH('D-14 Impact'!T$2,'P-07 HACCP score'!$C$2:$E$2,0))</f>
        <v>0</v>
      </c>
      <c r="BN398" s="96">
        <f>INDEX('P-07 HACCP score'!$C$3:$E$7,MATCH(Y398,'P-07 HACCP score'!$B$3:$B$7,0),MATCH('D-14 Impact'!U$2,'P-07 HACCP score'!$C$2:$E$2,0))</f>
        <v>0</v>
      </c>
      <c r="BO398" s="96">
        <f>INDEX('P-07 HACCP score'!$C$3:$E$7,MATCH(Z398,'P-07 HACCP score'!$B$3:$B$7,0),MATCH('D-14 Impact'!V$2,'P-07 HACCP score'!$C$2:$E$2,0))</f>
        <v>0</v>
      </c>
      <c r="BP398" s="96">
        <f>INDEX('P-07 HACCP score'!$C$3:$E$7,MATCH(AA398,'P-07 HACCP score'!$B$3:$B$7,0),MATCH('D-14 Impact'!W$2,'P-07 HACCP score'!$C$2:$E$2,0))</f>
        <v>0</v>
      </c>
      <c r="BQ398" s="96">
        <f>INDEX('P-07 HACCP score'!$C$3:$E$7,MATCH(AB398,'P-07 HACCP score'!$B$3:$B$7,0),MATCH('D-14 Impact'!X$2,'P-07 HACCP score'!$C$2:$E$2,0))</f>
        <v>0</v>
      </c>
      <c r="BR398" s="96">
        <f>INDEX('P-07 HACCP score'!$C$3:$E$7,MATCH(AC398,'P-07 HACCP score'!$B$3:$B$7,0),MATCH('D-14 Impact'!Y$2,'P-07 HACCP score'!$C$2:$E$2,0))</f>
        <v>0</v>
      </c>
      <c r="BS398" s="96">
        <f>INDEX('P-07 HACCP score'!$C$3:$E$7,MATCH(AD398,'P-07 HACCP score'!$B$3:$B$7,0),MATCH('D-14 Impact'!Z$2,'P-07 HACCP score'!$C$2:$E$2,0))</f>
        <v>0</v>
      </c>
      <c r="BT398" s="96">
        <f>INDEX('P-07 HACCP score'!$C$3:$E$7,MATCH(AE398,'P-07 HACCP score'!$B$3:$B$7,0),MATCH('D-14 Impact'!AA$2,'P-07 HACCP score'!$C$2:$E$2,0))</f>
        <v>0</v>
      </c>
      <c r="BU398" s="96">
        <f>INDEX('P-07 HACCP score'!$C$3:$E$7,MATCH(AF398,'P-07 HACCP score'!$B$3:$B$7,0),MATCH('D-14 Impact'!AB$2,'P-07 HACCP score'!$C$2:$E$2,0))</f>
        <v>0</v>
      </c>
      <c r="BV398" s="96">
        <f>INDEX('P-07 HACCP score'!$C$3:$E$7,MATCH(AG398,'P-07 HACCP score'!$B$3:$B$7,0),MATCH('D-14 Impact'!AC$2,'P-07 HACCP score'!$C$2:$E$2,0))</f>
        <v>0</v>
      </c>
      <c r="BW398" s="96">
        <f>INDEX('P-07 HACCP score'!$C$3:$E$7,MATCH(AH398,'P-07 HACCP score'!$B$3:$B$7,0),MATCH('D-14 Impact'!AD$2,'P-07 HACCP score'!$C$2:$E$2,0))</f>
        <v>0</v>
      </c>
    </row>
    <row r="399" spans="1:75" s="2" customFormat="1" x14ac:dyDescent="0.45">
      <c r="A399" s="72">
        <v>30741</v>
      </c>
      <c r="B399" s="7" t="s">
        <v>136</v>
      </c>
      <c r="C399" s="45" t="s">
        <v>612</v>
      </c>
      <c r="D399" s="44" t="s">
        <v>10</v>
      </c>
      <c r="E399" s="23"/>
      <c r="F399" s="24"/>
      <c r="G399" s="24"/>
      <c r="H399" s="33"/>
      <c r="I399" s="33"/>
      <c r="J399" s="33"/>
      <c r="K399" s="33"/>
      <c r="L399" s="33"/>
      <c r="M399" s="24"/>
      <c r="N399" s="24"/>
      <c r="O399" s="38"/>
      <c r="P399" s="38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39"/>
      <c r="AI399" s="64">
        <f t="shared" si="45"/>
        <v>0</v>
      </c>
      <c r="AJ399" s="65">
        <f t="shared" si="46"/>
        <v>0</v>
      </c>
      <c r="AK399" s="73" t="str">
        <f t="shared" si="47"/>
        <v>LOW</v>
      </c>
      <c r="AL399" s="67" t="str">
        <f t="shared" si="48"/>
        <v>N</v>
      </c>
      <c r="AM399" s="98" t="s">
        <v>7</v>
      </c>
      <c r="AN399" s="68" t="str">
        <f t="shared" si="49"/>
        <v>LOW</v>
      </c>
      <c r="AO399" s="74" t="s">
        <v>6</v>
      </c>
      <c r="AP399" s="69" t="s">
        <v>679</v>
      </c>
      <c r="AQ399" s="71" t="s">
        <v>7</v>
      </c>
      <c r="AR399" s="70" t="str">
        <f t="shared" si="44"/>
        <v>N</v>
      </c>
      <c r="AS399" s="71" t="str">
        <f t="shared" si="50"/>
        <v>LOW</v>
      </c>
      <c r="AT399" s="96">
        <f>INDEX('P-07 HACCP score'!$C$3:$E$7,MATCH(E399,'P-07 HACCP score'!$B$3:$B$7,0),MATCH('D-14 Impact'!A$2,'P-07 HACCP score'!$C$2:$E$2,0))</f>
        <v>0</v>
      </c>
      <c r="AU399" s="96">
        <f>INDEX('P-07 HACCP score'!$C$3:$E$7,MATCH(F399,'P-07 HACCP score'!$B$3:$B$7,0),MATCH('D-14 Impact'!B$2,'P-07 HACCP score'!$C$2:$E$2,0))</f>
        <v>0</v>
      </c>
      <c r="AV399" s="96">
        <f>INDEX('P-07 HACCP score'!$C$3:$E$7,MATCH(G399,'P-07 HACCP score'!$B$3:$B$7,0),MATCH('D-14 Impact'!C$2,'P-07 HACCP score'!$C$2:$E$2,0))</f>
        <v>0</v>
      </c>
      <c r="AW399" s="96">
        <f>INDEX('P-07 HACCP score'!$C$3:$E$7,MATCH(H399,'P-07 HACCP score'!$B$3:$B$7,0),MATCH('D-14 Impact'!D$2,'P-07 HACCP score'!$C$2:$E$2,0))</f>
        <v>0</v>
      </c>
      <c r="AX399" s="96">
        <f>INDEX('P-07 HACCP score'!$C$3:$E$7,MATCH(I399,'P-07 HACCP score'!$B$3:$B$7,0),MATCH('D-14 Impact'!E$2,'P-07 HACCP score'!$C$2:$E$2,0))</f>
        <v>0</v>
      </c>
      <c r="AY399" s="96">
        <f>INDEX('P-07 HACCP score'!$C$3:$E$7,MATCH(J399,'P-07 HACCP score'!$B$3:$B$7,0),MATCH('D-14 Impact'!F$2,'P-07 HACCP score'!$C$2:$E$2,0))</f>
        <v>0</v>
      </c>
      <c r="AZ399" s="96">
        <f>INDEX('P-07 HACCP score'!$C$3:$E$7,MATCH(K399,'P-07 HACCP score'!$B$3:$B$7,0),MATCH('D-14 Impact'!G$2,'P-07 HACCP score'!$C$2:$E$2,0))</f>
        <v>0</v>
      </c>
      <c r="BA399" s="96">
        <f>INDEX('P-07 HACCP score'!$C$3:$E$7,MATCH(L399,'P-07 HACCP score'!$B$3:$B$7,0),MATCH('D-14 Impact'!H$2,'P-07 HACCP score'!$C$2:$E$2,0))</f>
        <v>0</v>
      </c>
      <c r="BB399" s="96">
        <f>INDEX('P-07 HACCP score'!$C$3:$E$7,MATCH(M399,'P-07 HACCP score'!$B$3:$B$7,0),MATCH('D-14 Impact'!I$2,'P-07 HACCP score'!$C$2:$E$2,0))</f>
        <v>0</v>
      </c>
      <c r="BC399" s="96">
        <f>INDEX('P-07 HACCP score'!$C$3:$E$7,MATCH(N399,'P-07 HACCP score'!$B$3:$B$7,0),MATCH('D-14 Impact'!J$2,'P-07 HACCP score'!$C$2:$E$2,0))</f>
        <v>0</v>
      </c>
      <c r="BD399" s="96">
        <f>INDEX('P-07 HACCP score'!$C$3:$E$7,MATCH(O399,'P-07 HACCP score'!$B$3:$B$7,0),MATCH('D-14 Impact'!K$2,'P-07 HACCP score'!$C$2:$E$2,0))</f>
        <v>0</v>
      </c>
      <c r="BE399" s="96">
        <f>INDEX('P-07 HACCP score'!$C$3:$E$7,MATCH(P399,'P-07 HACCP score'!$B$3:$B$7,0),MATCH('D-14 Impact'!L$2,'P-07 HACCP score'!$C$2:$E$2,0))</f>
        <v>0</v>
      </c>
      <c r="BF399" s="96">
        <f>INDEX('P-07 HACCP score'!$C$3:$E$7,MATCH(Q399,'P-07 HACCP score'!$B$3:$B$7,0),MATCH('D-14 Impact'!M$2,'P-07 HACCP score'!$C$2:$E$2,0))</f>
        <v>0</v>
      </c>
      <c r="BG399" s="96">
        <f>INDEX('P-07 HACCP score'!$C$3:$E$7,MATCH(R399,'P-07 HACCP score'!$B$3:$B$7,0),MATCH('D-14 Impact'!N$2,'P-07 HACCP score'!$C$2:$E$2,0))</f>
        <v>0</v>
      </c>
      <c r="BH399" s="96">
        <f>INDEX('P-07 HACCP score'!$C$3:$E$7,MATCH(S399,'P-07 HACCP score'!$B$3:$B$7,0),MATCH('D-14 Impact'!O$2,'P-07 HACCP score'!$C$2:$E$2,0))</f>
        <v>0</v>
      </c>
      <c r="BI399" s="96">
        <f>INDEX('P-07 HACCP score'!$C$3:$E$7,MATCH(T399,'P-07 HACCP score'!$B$3:$B$7,0),MATCH('D-14 Impact'!P$2,'P-07 HACCP score'!$C$2:$E$2,0))</f>
        <v>0</v>
      </c>
      <c r="BJ399" s="96">
        <f>INDEX('P-07 HACCP score'!$C$3:$E$7,MATCH(U399,'P-07 HACCP score'!$B$3:$B$7,0),MATCH('D-14 Impact'!Q$2,'P-07 HACCP score'!$C$2:$E$2,0))</f>
        <v>0</v>
      </c>
      <c r="BK399" s="96">
        <f>INDEX('P-07 HACCP score'!$C$3:$E$7,MATCH(V399,'P-07 HACCP score'!$B$3:$B$7,0),MATCH('D-14 Impact'!R$2,'P-07 HACCP score'!$C$2:$E$2,0))</f>
        <v>0</v>
      </c>
      <c r="BL399" s="96">
        <f>INDEX('P-07 HACCP score'!$C$3:$E$7,MATCH(W399,'P-07 HACCP score'!$B$3:$B$7,0),MATCH('D-14 Impact'!S$2,'P-07 HACCP score'!$C$2:$E$2,0))</f>
        <v>0</v>
      </c>
      <c r="BM399" s="96">
        <f>INDEX('P-07 HACCP score'!$C$3:$E$7,MATCH(X399,'P-07 HACCP score'!$B$3:$B$7,0),MATCH('D-14 Impact'!T$2,'P-07 HACCP score'!$C$2:$E$2,0))</f>
        <v>0</v>
      </c>
      <c r="BN399" s="96">
        <f>INDEX('P-07 HACCP score'!$C$3:$E$7,MATCH(Y399,'P-07 HACCP score'!$B$3:$B$7,0),MATCH('D-14 Impact'!U$2,'P-07 HACCP score'!$C$2:$E$2,0))</f>
        <v>0</v>
      </c>
      <c r="BO399" s="96">
        <f>INDEX('P-07 HACCP score'!$C$3:$E$7,MATCH(Z399,'P-07 HACCP score'!$B$3:$B$7,0),MATCH('D-14 Impact'!V$2,'P-07 HACCP score'!$C$2:$E$2,0))</f>
        <v>0</v>
      </c>
      <c r="BP399" s="96">
        <f>INDEX('P-07 HACCP score'!$C$3:$E$7,MATCH(AA399,'P-07 HACCP score'!$B$3:$B$7,0),MATCH('D-14 Impact'!W$2,'P-07 HACCP score'!$C$2:$E$2,0))</f>
        <v>0</v>
      </c>
      <c r="BQ399" s="96">
        <f>INDEX('P-07 HACCP score'!$C$3:$E$7,MATCH(AB399,'P-07 HACCP score'!$B$3:$B$7,0),MATCH('D-14 Impact'!X$2,'P-07 HACCP score'!$C$2:$E$2,0))</f>
        <v>0</v>
      </c>
      <c r="BR399" s="96">
        <f>INDEX('P-07 HACCP score'!$C$3:$E$7,MATCH(AC399,'P-07 HACCP score'!$B$3:$B$7,0),MATCH('D-14 Impact'!Y$2,'P-07 HACCP score'!$C$2:$E$2,0))</f>
        <v>0</v>
      </c>
      <c r="BS399" s="96">
        <f>INDEX('P-07 HACCP score'!$C$3:$E$7,MATCH(AD399,'P-07 HACCP score'!$B$3:$B$7,0),MATCH('D-14 Impact'!Z$2,'P-07 HACCP score'!$C$2:$E$2,0))</f>
        <v>0</v>
      </c>
      <c r="BT399" s="96">
        <f>INDEX('P-07 HACCP score'!$C$3:$E$7,MATCH(AE399,'P-07 HACCP score'!$B$3:$B$7,0),MATCH('D-14 Impact'!AA$2,'P-07 HACCP score'!$C$2:$E$2,0))</f>
        <v>0</v>
      </c>
      <c r="BU399" s="96">
        <f>INDEX('P-07 HACCP score'!$C$3:$E$7,MATCH(AF399,'P-07 HACCP score'!$B$3:$B$7,0),MATCH('D-14 Impact'!AB$2,'P-07 HACCP score'!$C$2:$E$2,0))</f>
        <v>0</v>
      </c>
      <c r="BV399" s="96">
        <f>INDEX('P-07 HACCP score'!$C$3:$E$7,MATCH(AG399,'P-07 HACCP score'!$B$3:$B$7,0),MATCH('D-14 Impact'!AC$2,'P-07 HACCP score'!$C$2:$E$2,0))</f>
        <v>0</v>
      </c>
      <c r="BW399" s="96">
        <f>INDEX('P-07 HACCP score'!$C$3:$E$7,MATCH(AH399,'P-07 HACCP score'!$B$3:$B$7,0),MATCH('D-14 Impact'!AD$2,'P-07 HACCP score'!$C$2:$E$2,0))</f>
        <v>0</v>
      </c>
    </row>
    <row r="400" spans="1:75" s="2" customFormat="1" x14ac:dyDescent="0.45">
      <c r="A400" s="72">
        <v>50790</v>
      </c>
      <c r="B400" s="7" t="s">
        <v>269</v>
      </c>
      <c r="C400" s="45" t="s">
        <v>606</v>
      </c>
      <c r="D400" s="44" t="s">
        <v>5</v>
      </c>
      <c r="E400" s="23"/>
      <c r="F400" s="24"/>
      <c r="G400" s="24"/>
      <c r="H400" s="33"/>
      <c r="I400" s="33"/>
      <c r="J400" s="33"/>
      <c r="K400" s="33"/>
      <c r="L400" s="33"/>
      <c r="M400" s="24"/>
      <c r="N400" s="24"/>
      <c r="O400" s="38"/>
      <c r="P400" s="38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39"/>
      <c r="AI400" s="64">
        <f t="shared" si="45"/>
        <v>0</v>
      </c>
      <c r="AJ400" s="65">
        <f t="shared" si="46"/>
        <v>0</v>
      </c>
      <c r="AK400" s="73" t="str">
        <f t="shared" si="47"/>
        <v>LOW</v>
      </c>
      <c r="AL400" s="67" t="str">
        <f t="shared" si="48"/>
        <v>N</v>
      </c>
      <c r="AM400" s="98" t="s">
        <v>7</v>
      </c>
      <c r="AN400" s="68" t="str">
        <f t="shared" si="49"/>
        <v>LOW</v>
      </c>
      <c r="AO400" s="74" t="s">
        <v>6</v>
      </c>
      <c r="AP400" s="69" t="s">
        <v>7</v>
      </c>
      <c r="AQ400" s="71" t="s">
        <v>7</v>
      </c>
      <c r="AR400" s="70" t="str">
        <f t="shared" si="44"/>
        <v>N</v>
      </c>
      <c r="AS400" s="71" t="str">
        <f t="shared" si="50"/>
        <v>LOW</v>
      </c>
      <c r="AT400" s="96">
        <f>INDEX('P-07 HACCP score'!$C$3:$E$7,MATCH(E400,'P-07 HACCP score'!$B$3:$B$7,0),MATCH('D-14 Impact'!A$2,'P-07 HACCP score'!$C$2:$E$2,0))</f>
        <v>0</v>
      </c>
      <c r="AU400" s="96">
        <f>INDEX('P-07 HACCP score'!$C$3:$E$7,MATCH(F400,'P-07 HACCP score'!$B$3:$B$7,0),MATCH('D-14 Impact'!B$2,'P-07 HACCP score'!$C$2:$E$2,0))</f>
        <v>0</v>
      </c>
      <c r="AV400" s="96">
        <f>INDEX('P-07 HACCP score'!$C$3:$E$7,MATCH(G400,'P-07 HACCP score'!$B$3:$B$7,0),MATCH('D-14 Impact'!C$2,'P-07 HACCP score'!$C$2:$E$2,0))</f>
        <v>0</v>
      </c>
      <c r="AW400" s="96">
        <f>INDEX('P-07 HACCP score'!$C$3:$E$7,MATCH(H400,'P-07 HACCP score'!$B$3:$B$7,0),MATCH('D-14 Impact'!D$2,'P-07 HACCP score'!$C$2:$E$2,0))</f>
        <v>0</v>
      </c>
      <c r="AX400" s="96">
        <f>INDEX('P-07 HACCP score'!$C$3:$E$7,MATCH(I400,'P-07 HACCP score'!$B$3:$B$7,0),MATCH('D-14 Impact'!E$2,'P-07 HACCP score'!$C$2:$E$2,0))</f>
        <v>0</v>
      </c>
      <c r="AY400" s="96">
        <f>INDEX('P-07 HACCP score'!$C$3:$E$7,MATCH(J400,'P-07 HACCP score'!$B$3:$B$7,0),MATCH('D-14 Impact'!F$2,'P-07 HACCP score'!$C$2:$E$2,0))</f>
        <v>0</v>
      </c>
      <c r="AZ400" s="96">
        <f>INDEX('P-07 HACCP score'!$C$3:$E$7,MATCH(K400,'P-07 HACCP score'!$B$3:$B$7,0),MATCH('D-14 Impact'!G$2,'P-07 HACCP score'!$C$2:$E$2,0))</f>
        <v>0</v>
      </c>
      <c r="BA400" s="96">
        <f>INDEX('P-07 HACCP score'!$C$3:$E$7,MATCH(L400,'P-07 HACCP score'!$B$3:$B$7,0),MATCH('D-14 Impact'!H$2,'P-07 HACCP score'!$C$2:$E$2,0))</f>
        <v>0</v>
      </c>
      <c r="BB400" s="96">
        <f>INDEX('P-07 HACCP score'!$C$3:$E$7,MATCH(M400,'P-07 HACCP score'!$B$3:$B$7,0),MATCH('D-14 Impact'!I$2,'P-07 HACCP score'!$C$2:$E$2,0))</f>
        <v>0</v>
      </c>
      <c r="BC400" s="96">
        <f>INDEX('P-07 HACCP score'!$C$3:$E$7,MATCH(N400,'P-07 HACCP score'!$B$3:$B$7,0),MATCH('D-14 Impact'!J$2,'P-07 HACCP score'!$C$2:$E$2,0))</f>
        <v>0</v>
      </c>
      <c r="BD400" s="96">
        <f>INDEX('P-07 HACCP score'!$C$3:$E$7,MATCH(O400,'P-07 HACCP score'!$B$3:$B$7,0),MATCH('D-14 Impact'!K$2,'P-07 HACCP score'!$C$2:$E$2,0))</f>
        <v>0</v>
      </c>
      <c r="BE400" s="96">
        <f>INDEX('P-07 HACCP score'!$C$3:$E$7,MATCH(P400,'P-07 HACCP score'!$B$3:$B$7,0),MATCH('D-14 Impact'!L$2,'P-07 HACCP score'!$C$2:$E$2,0))</f>
        <v>0</v>
      </c>
      <c r="BF400" s="96">
        <f>INDEX('P-07 HACCP score'!$C$3:$E$7,MATCH(Q400,'P-07 HACCP score'!$B$3:$B$7,0),MATCH('D-14 Impact'!M$2,'P-07 HACCP score'!$C$2:$E$2,0))</f>
        <v>0</v>
      </c>
      <c r="BG400" s="96">
        <f>INDEX('P-07 HACCP score'!$C$3:$E$7,MATCH(R400,'P-07 HACCP score'!$B$3:$B$7,0),MATCH('D-14 Impact'!N$2,'P-07 HACCP score'!$C$2:$E$2,0))</f>
        <v>0</v>
      </c>
      <c r="BH400" s="96">
        <f>INDEX('P-07 HACCP score'!$C$3:$E$7,MATCH(S400,'P-07 HACCP score'!$B$3:$B$7,0),MATCH('D-14 Impact'!O$2,'P-07 HACCP score'!$C$2:$E$2,0))</f>
        <v>0</v>
      </c>
      <c r="BI400" s="96">
        <f>INDEX('P-07 HACCP score'!$C$3:$E$7,MATCH(T400,'P-07 HACCP score'!$B$3:$B$7,0),MATCH('D-14 Impact'!P$2,'P-07 HACCP score'!$C$2:$E$2,0))</f>
        <v>0</v>
      </c>
      <c r="BJ400" s="96">
        <f>INDEX('P-07 HACCP score'!$C$3:$E$7,MATCH(U400,'P-07 HACCP score'!$B$3:$B$7,0),MATCH('D-14 Impact'!Q$2,'P-07 HACCP score'!$C$2:$E$2,0))</f>
        <v>0</v>
      </c>
      <c r="BK400" s="96">
        <f>INDEX('P-07 HACCP score'!$C$3:$E$7,MATCH(V400,'P-07 HACCP score'!$B$3:$B$7,0),MATCH('D-14 Impact'!R$2,'P-07 HACCP score'!$C$2:$E$2,0))</f>
        <v>0</v>
      </c>
      <c r="BL400" s="96">
        <f>INDEX('P-07 HACCP score'!$C$3:$E$7,MATCH(W400,'P-07 HACCP score'!$B$3:$B$7,0),MATCH('D-14 Impact'!S$2,'P-07 HACCP score'!$C$2:$E$2,0))</f>
        <v>0</v>
      </c>
      <c r="BM400" s="96">
        <f>INDEX('P-07 HACCP score'!$C$3:$E$7,MATCH(X400,'P-07 HACCP score'!$B$3:$B$7,0),MATCH('D-14 Impact'!T$2,'P-07 HACCP score'!$C$2:$E$2,0))</f>
        <v>0</v>
      </c>
      <c r="BN400" s="96">
        <f>INDEX('P-07 HACCP score'!$C$3:$E$7,MATCH(Y400,'P-07 HACCP score'!$B$3:$B$7,0),MATCH('D-14 Impact'!U$2,'P-07 HACCP score'!$C$2:$E$2,0))</f>
        <v>0</v>
      </c>
      <c r="BO400" s="96">
        <f>INDEX('P-07 HACCP score'!$C$3:$E$7,MATCH(Z400,'P-07 HACCP score'!$B$3:$B$7,0),MATCH('D-14 Impact'!V$2,'P-07 HACCP score'!$C$2:$E$2,0))</f>
        <v>0</v>
      </c>
      <c r="BP400" s="96">
        <f>INDEX('P-07 HACCP score'!$C$3:$E$7,MATCH(AA400,'P-07 HACCP score'!$B$3:$B$7,0),MATCH('D-14 Impact'!W$2,'P-07 HACCP score'!$C$2:$E$2,0))</f>
        <v>0</v>
      </c>
      <c r="BQ400" s="96">
        <f>INDEX('P-07 HACCP score'!$C$3:$E$7,MATCH(AB400,'P-07 HACCP score'!$B$3:$B$7,0),MATCH('D-14 Impact'!X$2,'P-07 HACCP score'!$C$2:$E$2,0))</f>
        <v>0</v>
      </c>
      <c r="BR400" s="96">
        <f>INDEX('P-07 HACCP score'!$C$3:$E$7,MATCH(AC400,'P-07 HACCP score'!$B$3:$B$7,0),MATCH('D-14 Impact'!Y$2,'P-07 HACCP score'!$C$2:$E$2,0))</f>
        <v>0</v>
      </c>
      <c r="BS400" s="96">
        <f>INDEX('P-07 HACCP score'!$C$3:$E$7,MATCH(AD400,'P-07 HACCP score'!$B$3:$B$7,0),MATCH('D-14 Impact'!Z$2,'P-07 HACCP score'!$C$2:$E$2,0))</f>
        <v>0</v>
      </c>
      <c r="BT400" s="96">
        <f>INDEX('P-07 HACCP score'!$C$3:$E$7,MATCH(AE400,'P-07 HACCP score'!$B$3:$B$7,0),MATCH('D-14 Impact'!AA$2,'P-07 HACCP score'!$C$2:$E$2,0))</f>
        <v>0</v>
      </c>
      <c r="BU400" s="96">
        <f>INDEX('P-07 HACCP score'!$C$3:$E$7,MATCH(AF400,'P-07 HACCP score'!$B$3:$B$7,0),MATCH('D-14 Impact'!AB$2,'P-07 HACCP score'!$C$2:$E$2,0))</f>
        <v>0</v>
      </c>
      <c r="BV400" s="96">
        <f>INDEX('P-07 HACCP score'!$C$3:$E$7,MATCH(AG400,'P-07 HACCP score'!$B$3:$B$7,0),MATCH('D-14 Impact'!AC$2,'P-07 HACCP score'!$C$2:$E$2,0))</f>
        <v>0</v>
      </c>
      <c r="BW400" s="96">
        <f>INDEX('P-07 HACCP score'!$C$3:$E$7,MATCH(AH400,'P-07 HACCP score'!$B$3:$B$7,0),MATCH('D-14 Impact'!AD$2,'P-07 HACCP score'!$C$2:$E$2,0))</f>
        <v>0</v>
      </c>
    </row>
    <row r="401" spans="1:75" s="2" customFormat="1" x14ac:dyDescent="0.45">
      <c r="A401" s="72">
        <v>50900</v>
      </c>
      <c r="B401" s="7" t="s">
        <v>281</v>
      </c>
      <c r="C401" s="45" t="s">
        <v>630</v>
      </c>
      <c r="D401" s="44" t="s">
        <v>5</v>
      </c>
      <c r="E401" s="23"/>
      <c r="F401" s="24"/>
      <c r="G401" s="24"/>
      <c r="H401" s="33"/>
      <c r="I401" s="33"/>
      <c r="J401" s="33"/>
      <c r="K401" s="33"/>
      <c r="L401" s="33"/>
      <c r="M401" s="24"/>
      <c r="N401" s="109" t="s">
        <v>6</v>
      </c>
      <c r="O401" s="110" t="s">
        <v>6</v>
      </c>
      <c r="P401" s="38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39"/>
      <c r="AI401" s="64">
        <f t="shared" si="45"/>
        <v>0</v>
      </c>
      <c r="AJ401" s="65">
        <f t="shared" si="46"/>
        <v>0</v>
      </c>
      <c r="AK401" s="73" t="str">
        <f t="shared" si="47"/>
        <v>LOW</v>
      </c>
      <c r="AL401" s="67" t="str">
        <f t="shared" si="48"/>
        <v>N</v>
      </c>
      <c r="AM401" s="98" t="s">
        <v>7</v>
      </c>
      <c r="AN401" s="68" t="str">
        <f t="shared" si="49"/>
        <v>LOW</v>
      </c>
      <c r="AO401" s="74" t="s">
        <v>6</v>
      </c>
      <c r="AP401" s="71" t="s">
        <v>7</v>
      </c>
      <c r="AQ401" s="71" t="s">
        <v>7</v>
      </c>
      <c r="AR401" s="70" t="str">
        <f t="shared" si="44"/>
        <v>N</v>
      </c>
      <c r="AS401" s="71" t="str">
        <f t="shared" si="50"/>
        <v>LOW</v>
      </c>
      <c r="AT401" s="96">
        <f>INDEX('P-07 HACCP score'!$C$3:$E$7,MATCH(E401,'P-07 HACCP score'!$B$3:$B$7,0),MATCH('D-14 Impact'!A$2,'P-07 HACCP score'!$C$2:$E$2,0))</f>
        <v>0</v>
      </c>
      <c r="AU401" s="96">
        <f>INDEX('P-07 HACCP score'!$C$3:$E$7,MATCH(F401,'P-07 HACCP score'!$B$3:$B$7,0),MATCH('D-14 Impact'!B$2,'P-07 HACCP score'!$C$2:$E$2,0))</f>
        <v>0</v>
      </c>
      <c r="AV401" s="96">
        <f>INDEX('P-07 HACCP score'!$C$3:$E$7,MATCH(G401,'P-07 HACCP score'!$B$3:$B$7,0),MATCH('D-14 Impact'!C$2,'P-07 HACCP score'!$C$2:$E$2,0))</f>
        <v>0</v>
      </c>
      <c r="AW401" s="96">
        <f>INDEX('P-07 HACCP score'!$C$3:$E$7,MATCH(H401,'P-07 HACCP score'!$B$3:$B$7,0),MATCH('D-14 Impact'!D$2,'P-07 HACCP score'!$C$2:$E$2,0))</f>
        <v>0</v>
      </c>
      <c r="AX401" s="96">
        <f>INDEX('P-07 HACCP score'!$C$3:$E$7,MATCH(I401,'P-07 HACCP score'!$B$3:$B$7,0),MATCH('D-14 Impact'!E$2,'P-07 HACCP score'!$C$2:$E$2,0))</f>
        <v>0</v>
      </c>
      <c r="AY401" s="96">
        <f>INDEX('P-07 HACCP score'!$C$3:$E$7,MATCH(J401,'P-07 HACCP score'!$B$3:$B$7,0),MATCH('D-14 Impact'!F$2,'P-07 HACCP score'!$C$2:$E$2,0))</f>
        <v>0</v>
      </c>
      <c r="AZ401" s="96">
        <f>INDEX('P-07 HACCP score'!$C$3:$E$7,MATCH(K401,'P-07 HACCP score'!$B$3:$B$7,0),MATCH('D-14 Impact'!G$2,'P-07 HACCP score'!$C$2:$E$2,0))</f>
        <v>0</v>
      </c>
      <c r="BA401" s="96">
        <f>INDEX('P-07 HACCP score'!$C$3:$E$7,MATCH(L401,'P-07 HACCP score'!$B$3:$B$7,0),MATCH('D-14 Impact'!H$2,'P-07 HACCP score'!$C$2:$E$2,0))</f>
        <v>0</v>
      </c>
      <c r="BB401" s="96">
        <f>INDEX('P-07 HACCP score'!$C$3:$E$7,MATCH(M401,'P-07 HACCP score'!$B$3:$B$7,0),MATCH('D-14 Impact'!I$2,'P-07 HACCP score'!$C$2:$E$2,0))</f>
        <v>0</v>
      </c>
      <c r="BC401" s="96">
        <f>INDEX('P-07 HACCP score'!$C$3:$E$7,MATCH(N401,'P-07 HACCP score'!$B$3:$B$7,0),MATCH('D-14 Impact'!J$2,'P-07 HACCP score'!$C$2:$E$2,0))</f>
        <v>3</v>
      </c>
      <c r="BD401" s="96">
        <f>INDEX('P-07 HACCP score'!$C$3:$E$7,MATCH(O401,'P-07 HACCP score'!$B$3:$B$7,0),MATCH('D-14 Impact'!K$2,'P-07 HACCP score'!$C$2:$E$2,0))</f>
        <v>3</v>
      </c>
      <c r="BE401" s="96">
        <f>INDEX('P-07 HACCP score'!$C$3:$E$7,MATCH(P401,'P-07 HACCP score'!$B$3:$B$7,0),MATCH('D-14 Impact'!L$2,'P-07 HACCP score'!$C$2:$E$2,0))</f>
        <v>0</v>
      </c>
      <c r="BF401" s="96">
        <f>INDEX('P-07 HACCP score'!$C$3:$E$7,MATCH(Q401,'P-07 HACCP score'!$B$3:$B$7,0),MATCH('D-14 Impact'!M$2,'P-07 HACCP score'!$C$2:$E$2,0))</f>
        <v>0</v>
      </c>
      <c r="BG401" s="96">
        <f>INDEX('P-07 HACCP score'!$C$3:$E$7,MATCH(R401,'P-07 HACCP score'!$B$3:$B$7,0),MATCH('D-14 Impact'!N$2,'P-07 HACCP score'!$C$2:$E$2,0))</f>
        <v>0</v>
      </c>
      <c r="BH401" s="96">
        <f>INDEX('P-07 HACCP score'!$C$3:$E$7,MATCH(S401,'P-07 HACCP score'!$B$3:$B$7,0),MATCH('D-14 Impact'!O$2,'P-07 HACCP score'!$C$2:$E$2,0))</f>
        <v>0</v>
      </c>
      <c r="BI401" s="96">
        <f>INDEX('P-07 HACCP score'!$C$3:$E$7,MATCH(T401,'P-07 HACCP score'!$B$3:$B$7,0),MATCH('D-14 Impact'!P$2,'P-07 HACCP score'!$C$2:$E$2,0))</f>
        <v>0</v>
      </c>
      <c r="BJ401" s="96">
        <f>INDEX('P-07 HACCP score'!$C$3:$E$7,MATCH(U401,'P-07 HACCP score'!$B$3:$B$7,0),MATCH('D-14 Impact'!Q$2,'P-07 HACCP score'!$C$2:$E$2,0))</f>
        <v>0</v>
      </c>
      <c r="BK401" s="96">
        <f>INDEX('P-07 HACCP score'!$C$3:$E$7,MATCH(V401,'P-07 HACCP score'!$B$3:$B$7,0),MATCH('D-14 Impact'!R$2,'P-07 HACCP score'!$C$2:$E$2,0))</f>
        <v>0</v>
      </c>
      <c r="BL401" s="96">
        <f>INDEX('P-07 HACCP score'!$C$3:$E$7,MATCH(W401,'P-07 HACCP score'!$B$3:$B$7,0),MATCH('D-14 Impact'!S$2,'P-07 HACCP score'!$C$2:$E$2,0))</f>
        <v>0</v>
      </c>
      <c r="BM401" s="96">
        <f>INDEX('P-07 HACCP score'!$C$3:$E$7,MATCH(X401,'P-07 HACCP score'!$B$3:$B$7,0),MATCH('D-14 Impact'!T$2,'P-07 HACCP score'!$C$2:$E$2,0))</f>
        <v>0</v>
      </c>
      <c r="BN401" s="96">
        <f>INDEX('P-07 HACCP score'!$C$3:$E$7,MATCH(Y401,'P-07 HACCP score'!$B$3:$B$7,0),MATCH('D-14 Impact'!U$2,'P-07 HACCP score'!$C$2:$E$2,0))</f>
        <v>0</v>
      </c>
      <c r="BO401" s="96">
        <f>INDEX('P-07 HACCP score'!$C$3:$E$7,MATCH(Z401,'P-07 HACCP score'!$B$3:$B$7,0),MATCH('D-14 Impact'!V$2,'P-07 HACCP score'!$C$2:$E$2,0))</f>
        <v>0</v>
      </c>
      <c r="BP401" s="96">
        <f>INDEX('P-07 HACCP score'!$C$3:$E$7,MATCH(AA401,'P-07 HACCP score'!$B$3:$B$7,0),MATCH('D-14 Impact'!W$2,'P-07 HACCP score'!$C$2:$E$2,0))</f>
        <v>0</v>
      </c>
      <c r="BQ401" s="96">
        <f>INDEX('P-07 HACCP score'!$C$3:$E$7,MATCH(AB401,'P-07 HACCP score'!$B$3:$B$7,0),MATCH('D-14 Impact'!X$2,'P-07 HACCP score'!$C$2:$E$2,0))</f>
        <v>0</v>
      </c>
      <c r="BR401" s="96">
        <f>INDEX('P-07 HACCP score'!$C$3:$E$7,MATCH(AC401,'P-07 HACCP score'!$B$3:$B$7,0),MATCH('D-14 Impact'!Y$2,'P-07 HACCP score'!$C$2:$E$2,0))</f>
        <v>0</v>
      </c>
      <c r="BS401" s="96">
        <f>INDEX('P-07 HACCP score'!$C$3:$E$7,MATCH(AD401,'P-07 HACCP score'!$B$3:$B$7,0),MATCH('D-14 Impact'!Z$2,'P-07 HACCP score'!$C$2:$E$2,0))</f>
        <v>0</v>
      </c>
      <c r="BT401" s="96">
        <f>INDEX('P-07 HACCP score'!$C$3:$E$7,MATCH(AE401,'P-07 HACCP score'!$B$3:$B$7,0),MATCH('D-14 Impact'!AA$2,'P-07 HACCP score'!$C$2:$E$2,0))</f>
        <v>0</v>
      </c>
      <c r="BU401" s="96">
        <f>INDEX('P-07 HACCP score'!$C$3:$E$7,MATCH(AF401,'P-07 HACCP score'!$B$3:$B$7,0),MATCH('D-14 Impact'!AB$2,'P-07 HACCP score'!$C$2:$E$2,0))</f>
        <v>0</v>
      </c>
      <c r="BV401" s="96">
        <f>INDEX('P-07 HACCP score'!$C$3:$E$7,MATCH(AG401,'P-07 HACCP score'!$B$3:$B$7,0),MATCH('D-14 Impact'!AC$2,'P-07 HACCP score'!$C$2:$E$2,0))</f>
        <v>0</v>
      </c>
      <c r="BW401" s="96">
        <f>INDEX('P-07 HACCP score'!$C$3:$E$7,MATCH(AH401,'P-07 HACCP score'!$B$3:$B$7,0),MATCH('D-14 Impact'!AD$2,'P-07 HACCP score'!$C$2:$E$2,0))</f>
        <v>0</v>
      </c>
    </row>
    <row r="402" spans="1:75" s="2" customFormat="1" x14ac:dyDescent="0.45">
      <c r="A402" s="72">
        <v>50920</v>
      </c>
      <c r="B402" s="7" t="s">
        <v>283</v>
      </c>
      <c r="C402" s="45" t="s">
        <v>606</v>
      </c>
      <c r="D402" s="44" t="s">
        <v>5</v>
      </c>
      <c r="E402" s="23"/>
      <c r="F402" s="24"/>
      <c r="G402" s="24"/>
      <c r="H402" s="33"/>
      <c r="I402" s="33"/>
      <c r="J402" s="33"/>
      <c r="K402" s="33"/>
      <c r="L402" s="33"/>
      <c r="M402" s="24"/>
      <c r="N402" s="24"/>
      <c r="O402" s="38"/>
      <c r="P402" s="38"/>
      <c r="Q402" s="24" t="s">
        <v>67</v>
      </c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39"/>
      <c r="AI402" s="64">
        <f t="shared" si="45"/>
        <v>0</v>
      </c>
      <c r="AJ402" s="65">
        <f t="shared" si="46"/>
        <v>0</v>
      </c>
      <c r="AK402" s="73" t="str">
        <f t="shared" si="47"/>
        <v>LOW</v>
      </c>
      <c r="AL402" s="67" t="str">
        <f t="shared" si="48"/>
        <v>N</v>
      </c>
      <c r="AM402" s="98" t="s">
        <v>7</v>
      </c>
      <c r="AN402" s="68" t="str">
        <f t="shared" si="49"/>
        <v>LOW</v>
      </c>
      <c r="AO402" s="74" t="s">
        <v>6</v>
      </c>
      <c r="AP402" s="69" t="s">
        <v>7</v>
      </c>
      <c r="AQ402" s="71" t="s">
        <v>7</v>
      </c>
      <c r="AR402" s="70" t="str">
        <f t="shared" si="44"/>
        <v>N</v>
      </c>
      <c r="AS402" s="71" t="str">
        <f t="shared" si="50"/>
        <v>LOW</v>
      </c>
      <c r="AT402" s="96">
        <f>INDEX('P-07 HACCP score'!$C$3:$E$7,MATCH(E402,'P-07 HACCP score'!$B$3:$B$7,0),MATCH('D-14 Impact'!A$2,'P-07 HACCP score'!$C$2:$E$2,0))</f>
        <v>0</v>
      </c>
      <c r="AU402" s="96">
        <f>INDEX('P-07 HACCP score'!$C$3:$E$7,MATCH(F402,'P-07 HACCP score'!$B$3:$B$7,0),MATCH('D-14 Impact'!B$2,'P-07 HACCP score'!$C$2:$E$2,0))</f>
        <v>0</v>
      </c>
      <c r="AV402" s="96">
        <f>INDEX('P-07 HACCP score'!$C$3:$E$7,MATCH(G402,'P-07 HACCP score'!$B$3:$B$7,0),MATCH('D-14 Impact'!C$2,'P-07 HACCP score'!$C$2:$E$2,0))</f>
        <v>0</v>
      </c>
      <c r="AW402" s="96">
        <f>INDEX('P-07 HACCP score'!$C$3:$E$7,MATCH(H402,'P-07 HACCP score'!$B$3:$B$7,0),MATCH('D-14 Impact'!D$2,'P-07 HACCP score'!$C$2:$E$2,0))</f>
        <v>0</v>
      </c>
      <c r="AX402" s="96">
        <f>INDEX('P-07 HACCP score'!$C$3:$E$7,MATCH(I402,'P-07 HACCP score'!$B$3:$B$7,0),MATCH('D-14 Impact'!E$2,'P-07 HACCP score'!$C$2:$E$2,0))</f>
        <v>0</v>
      </c>
      <c r="AY402" s="96">
        <f>INDEX('P-07 HACCP score'!$C$3:$E$7,MATCH(J402,'P-07 HACCP score'!$B$3:$B$7,0),MATCH('D-14 Impact'!F$2,'P-07 HACCP score'!$C$2:$E$2,0))</f>
        <v>0</v>
      </c>
      <c r="AZ402" s="96">
        <f>INDEX('P-07 HACCP score'!$C$3:$E$7,MATCH(K402,'P-07 HACCP score'!$B$3:$B$7,0),MATCH('D-14 Impact'!G$2,'P-07 HACCP score'!$C$2:$E$2,0))</f>
        <v>0</v>
      </c>
      <c r="BA402" s="96">
        <f>INDEX('P-07 HACCP score'!$C$3:$E$7,MATCH(L402,'P-07 HACCP score'!$B$3:$B$7,0),MATCH('D-14 Impact'!H$2,'P-07 HACCP score'!$C$2:$E$2,0))</f>
        <v>0</v>
      </c>
      <c r="BB402" s="96">
        <f>INDEX('P-07 HACCP score'!$C$3:$E$7,MATCH(M402,'P-07 HACCP score'!$B$3:$B$7,0),MATCH('D-14 Impact'!I$2,'P-07 HACCP score'!$C$2:$E$2,0))</f>
        <v>0</v>
      </c>
      <c r="BC402" s="96">
        <f>INDEX('P-07 HACCP score'!$C$3:$E$7,MATCH(N402,'P-07 HACCP score'!$B$3:$B$7,0),MATCH('D-14 Impact'!J$2,'P-07 HACCP score'!$C$2:$E$2,0))</f>
        <v>0</v>
      </c>
      <c r="BD402" s="96">
        <f>INDEX('P-07 HACCP score'!$C$3:$E$7,MATCH(O402,'P-07 HACCP score'!$B$3:$B$7,0),MATCH('D-14 Impact'!K$2,'P-07 HACCP score'!$C$2:$E$2,0))</f>
        <v>0</v>
      </c>
      <c r="BE402" s="96">
        <f>INDEX('P-07 HACCP score'!$C$3:$E$7,MATCH(P402,'P-07 HACCP score'!$B$3:$B$7,0),MATCH('D-14 Impact'!L$2,'P-07 HACCP score'!$C$2:$E$2,0))</f>
        <v>0</v>
      </c>
      <c r="BF402" s="96">
        <f>INDEX('P-07 HACCP score'!$C$3:$E$7,MATCH(Q402,'P-07 HACCP score'!$B$3:$B$7,0),MATCH('D-14 Impact'!M$2,'P-07 HACCP score'!$C$2:$E$2,0))</f>
        <v>2.5</v>
      </c>
      <c r="BG402" s="96">
        <f>INDEX('P-07 HACCP score'!$C$3:$E$7,MATCH(R402,'P-07 HACCP score'!$B$3:$B$7,0),MATCH('D-14 Impact'!N$2,'P-07 HACCP score'!$C$2:$E$2,0))</f>
        <v>0</v>
      </c>
      <c r="BH402" s="96">
        <f>INDEX('P-07 HACCP score'!$C$3:$E$7,MATCH(S402,'P-07 HACCP score'!$B$3:$B$7,0),MATCH('D-14 Impact'!O$2,'P-07 HACCP score'!$C$2:$E$2,0))</f>
        <v>0</v>
      </c>
      <c r="BI402" s="96">
        <f>INDEX('P-07 HACCP score'!$C$3:$E$7,MATCH(T402,'P-07 HACCP score'!$B$3:$B$7,0),MATCH('D-14 Impact'!P$2,'P-07 HACCP score'!$C$2:$E$2,0))</f>
        <v>0</v>
      </c>
      <c r="BJ402" s="96">
        <f>INDEX('P-07 HACCP score'!$C$3:$E$7,MATCH(U402,'P-07 HACCP score'!$B$3:$B$7,0),MATCH('D-14 Impact'!Q$2,'P-07 HACCP score'!$C$2:$E$2,0))</f>
        <v>0</v>
      </c>
      <c r="BK402" s="96">
        <f>INDEX('P-07 HACCP score'!$C$3:$E$7,MATCH(V402,'P-07 HACCP score'!$B$3:$B$7,0),MATCH('D-14 Impact'!R$2,'P-07 HACCP score'!$C$2:$E$2,0))</f>
        <v>0</v>
      </c>
      <c r="BL402" s="96">
        <f>INDEX('P-07 HACCP score'!$C$3:$E$7,MATCH(W402,'P-07 HACCP score'!$B$3:$B$7,0),MATCH('D-14 Impact'!S$2,'P-07 HACCP score'!$C$2:$E$2,0))</f>
        <v>0</v>
      </c>
      <c r="BM402" s="96">
        <f>INDEX('P-07 HACCP score'!$C$3:$E$7,MATCH(X402,'P-07 HACCP score'!$B$3:$B$7,0),MATCH('D-14 Impact'!T$2,'P-07 HACCP score'!$C$2:$E$2,0))</f>
        <v>0</v>
      </c>
      <c r="BN402" s="96">
        <f>INDEX('P-07 HACCP score'!$C$3:$E$7,MATCH(Y402,'P-07 HACCP score'!$B$3:$B$7,0),MATCH('D-14 Impact'!U$2,'P-07 HACCP score'!$C$2:$E$2,0))</f>
        <v>0</v>
      </c>
      <c r="BO402" s="96">
        <f>INDEX('P-07 HACCP score'!$C$3:$E$7,MATCH(Z402,'P-07 HACCP score'!$B$3:$B$7,0),MATCH('D-14 Impact'!V$2,'P-07 HACCP score'!$C$2:$E$2,0))</f>
        <v>0</v>
      </c>
      <c r="BP402" s="96">
        <f>INDEX('P-07 HACCP score'!$C$3:$E$7,MATCH(AA402,'P-07 HACCP score'!$B$3:$B$7,0),MATCH('D-14 Impact'!W$2,'P-07 HACCP score'!$C$2:$E$2,0))</f>
        <v>0</v>
      </c>
      <c r="BQ402" s="96">
        <f>INDEX('P-07 HACCP score'!$C$3:$E$7,MATCH(AB402,'P-07 HACCP score'!$B$3:$B$7,0),MATCH('D-14 Impact'!X$2,'P-07 HACCP score'!$C$2:$E$2,0))</f>
        <v>0</v>
      </c>
      <c r="BR402" s="96">
        <f>INDEX('P-07 HACCP score'!$C$3:$E$7,MATCH(AC402,'P-07 HACCP score'!$B$3:$B$7,0),MATCH('D-14 Impact'!Y$2,'P-07 HACCP score'!$C$2:$E$2,0))</f>
        <v>0</v>
      </c>
      <c r="BS402" s="96">
        <f>INDEX('P-07 HACCP score'!$C$3:$E$7,MATCH(AD402,'P-07 HACCP score'!$B$3:$B$7,0),MATCH('D-14 Impact'!Z$2,'P-07 HACCP score'!$C$2:$E$2,0))</f>
        <v>0</v>
      </c>
      <c r="BT402" s="96">
        <f>INDEX('P-07 HACCP score'!$C$3:$E$7,MATCH(AE402,'P-07 HACCP score'!$B$3:$B$7,0),MATCH('D-14 Impact'!AA$2,'P-07 HACCP score'!$C$2:$E$2,0))</f>
        <v>0</v>
      </c>
      <c r="BU402" s="96">
        <f>INDEX('P-07 HACCP score'!$C$3:$E$7,MATCH(AF402,'P-07 HACCP score'!$B$3:$B$7,0),MATCH('D-14 Impact'!AB$2,'P-07 HACCP score'!$C$2:$E$2,0))</f>
        <v>0</v>
      </c>
      <c r="BV402" s="96">
        <f>INDEX('P-07 HACCP score'!$C$3:$E$7,MATCH(AG402,'P-07 HACCP score'!$B$3:$B$7,0),MATCH('D-14 Impact'!AC$2,'P-07 HACCP score'!$C$2:$E$2,0))</f>
        <v>0</v>
      </c>
      <c r="BW402" s="96">
        <f>INDEX('P-07 HACCP score'!$C$3:$E$7,MATCH(AH402,'P-07 HACCP score'!$B$3:$B$7,0),MATCH('D-14 Impact'!AD$2,'P-07 HACCP score'!$C$2:$E$2,0))</f>
        <v>0</v>
      </c>
    </row>
    <row r="403" spans="1:75" s="2" customFormat="1" x14ac:dyDescent="0.45">
      <c r="A403" s="72">
        <v>50930</v>
      </c>
      <c r="B403" s="7" t="s">
        <v>284</v>
      </c>
      <c r="C403" s="45" t="s">
        <v>606</v>
      </c>
      <c r="D403" s="44" t="s">
        <v>5</v>
      </c>
      <c r="E403" s="23"/>
      <c r="F403" s="24"/>
      <c r="G403" s="24"/>
      <c r="H403" s="33"/>
      <c r="I403" s="33"/>
      <c r="J403" s="33"/>
      <c r="K403" s="33"/>
      <c r="L403" s="33"/>
      <c r="M403" s="24"/>
      <c r="N403" s="24"/>
      <c r="O403" s="38"/>
      <c r="P403" s="38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39"/>
      <c r="AI403" s="64">
        <f t="shared" si="45"/>
        <v>0</v>
      </c>
      <c r="AJ403" s="65">
        <f t="shared" si="46"/>
        <v>0</v>
      </c>
      <c r="AK403" s="73" t="str">
        <f t="shared" si="47"/>
        <v>LOW</v>
      </c>
      <c r="AL403" s="67" t="str">
        <f t="shared" si="48"/>
        <v>N</v>
      </c>
      <c r="AM403" s="98" t="s">
        <v>7</v>
      </c>
      <c r="AN403" s="68" t="str">
        <f t="shared" si="49"/>
        <v>LOW</v>
      </c>
      <c r="AO403" s="74" t="s">
        <v>6</v>
      </c>
      <c r="AP403" s="71" t="s">
        <v>7</v>
      </c>
      <c r="AQ403" s="71" t="s">
        <v>7</v>
      </c>
      <c r="AR403" s="70" t="str">
        <f t="shared" si="44"/>
        <v>N</v>
      </c>
      <c r="AS403" s="71" t="str">
        <f t="shared" si="50"/>
        <v>LOW</v>
      </c>
      <c r="AT403" s="96">
        <f>INDEX('P-07 HACCP score'!$C$3:$E$7,MATCH(E403,'P-07 HACCP score'!$B$3:$B$7,0),MATCH('D-14 Impact'!A$2,'P-07 HACCP score'!$C$2:$E$2,0))</f>
        <v>0</v>
      </c>
      <c r="AU403" s="96">
        <f>INDEX('P-07 HACCP score'!$C$3:$E$7,MATCH(F403,'P-07 HACCP score'!$B$3:$B$7,0),MATCH('D-14 Impact'!B$2,'P-07 HACCP score'!$C$2:$E$2,0))</f>
        <v>0</v>
      </c>
      <c r="AV403" s="96">
        <f>INDEX('P-07 HACCP score'!$C$3:$E$7,MATCH(G403,'P-07 HACCP score'!$B$3:$B$7,0),MATCH('D-14 Impact'!C$2,'P-07 HACCP score'!$C$2:$E$2,0))</f>
        <v>0</v>
      </c>
      <c r="AW403" s="96">
        <f>INDEX('P-07 HACCP score'!$C$3:$E$7,MATCH(H403,'P-07 HACCP score'!$B$3:$B$7,0),MATCH('D-14 Impact'!D$2,'P-07 HACCP score'!$C$2:$E$2,0))</f>
        <v>0</v>
      </c>
      <c r="AX403" s="96">
        <f>INDEX('P-07 HACCP score'!$C$3:$E$7,MATCH(I403,'P-07 HACCP score'!$B$3:$B$7,0),MATCH('D-14 Impact'!E$2,'P-07 HACCP score'!$C$2:$E$2,0))</f>
        <v>0</v>
      </c>
      <c r="AY403" s="96">
        <f>INDEX('P-07 HACCP score'!$C$3:$E$7,MATCH(J403,'P-07 HACCP score'!$B$3:$B$7,0),MATCH('D-14 Impact'!F$2,'P-07 HACCP score'!$C$2:$E$2,0))</f>
        <v>0</v>
      </c>
      <c r="AZ403" s="96">
        <f>INDEX('P-07 HACCP score'!$C$3:$E$7,MATCH(K403,'P-07 HACCP score'!$B$3:$B$7,0),MATCH('D-14 Impact'!G$2,'P-07 HACCP score'!$C$2:$E$2,0))</f>
        <v>0</v>
      </c>
      <c r="BA403" s="96">
        <f>INDEX('P-07 HACCP score'!$C$3:$E$7,MATCH(L403,'P-07 HACCP score'!$B$3:$B$7,0),MATCH('D-14 Impact'!H$2,'P-07 HACCP score'!$C$2:$E$2,0))</f>
        <v>0</v>
      </c>
      <c r="BB403" s="96">
        <f>INDEX('P-07 HACCP score'!$C$3:$E$7,MATCH(M403,'P-07 HACCP score'!$B$3:$B$7,0),MATCH('D-14 Impact'!I$2,'P-07 HACCP score'!$C$2:$E$2,0))</f>
        <v>0</v>
      </c>
      <c r="BC403" s="96">
        <f>INDEX('P-07 HACCP score'!$C$3:$E$7,MATCH(N403,'P-07 HACCP score'!$B$3:$B$7,0),MATCH('D-14 Impact'!J$2,'P-07 HACCP score'!$C$2:$E$2,0))</f>
        <v>0</v>
      </c>
      <c r="BD403" s="96">
        <f>INDEX('P-07 HACCP score'!$C$3:$E$7,MATCH(O403,'P-07 HACCP score'!$B$3:$B$7,0),MATCH('D-14 Impact'!K$2,'P-07 HACCP score'!$C$2:$E$2,0))</f>
        <v>0</v>
      </c>
      <c r="BE403" s="96">
        <f>INDEX('P-07 HACCP score'!$C$3:$E$7,MATCH(P403,'P-07 HACCP score'!$B$3:$B$7,0),MATCH('D-14 Impact'!L$2,'P-07 HACCP score'!$C$2:$E$2,0))</f>
        <v>0</v>
      </c>
      <c r="BF403" s="96">
        <f>INDEX('P-07 HACCP score'!$C$3:$E$7,MATCH(Q403,'P-07 HACCP score'!$B$3:$B$7,0),MATCH('D-14 Impact'!M$2,'P-07 HACCP score'!$C$2:$E$2,0))</f>
        <v>0</v>
      </c>
      <c r="BG403" s="96">
        <f>INDEX('P-07 HACCP score'!$C$3:$E$7,MATCH(R403,'P-07 HACCP score'!$B$3:$B$7,0),MATCH('D-14 Impact'!N$2,'P-07 HACCP score'!$C$2:$E$2,0))</f>
        <v>0</v>
      </c>
      <c r="BH403" s="96">
        <f>INDEX('P-07 HACCP score'!$C$3:$E$7,MATCH(S403,'P-07 HACCP score'!$B$3:$B$7,0),MATCH('D-14 Impact'!O$2,'P-07 HACCP score'!$C$2:$E$2,0))</f>
        <v>0</v>
      </c>
      <c r="BI403" s="96">
        <f>INDEX('P-07 HACCP score'!$C$3:$E$7,MATCH(T403,'P-07 HACCP score'!$B$3:$B$7,0),MATCH('D-14 Impact'!P$2,'P-07 HACCP score'!$C$2:$E$2,0))</f>
        <v>0</v>
      </c>
      <c r="BJ403" s="96">
        <f>INDEX('P-07 HACCP score'!$C$3:$E$7,MATCH(U403,'P-07 HACCP score'!$B$3:$B$7,0),MATCH('D-14 Impact'!Q$2,'P-07 HACCP score'!$C$2:$E$2,0))</f>
        <v>0</v>
      </c>
      <c r="BK403" s="96">
        <f>INDEX('P-07 HACCP score'!$C$3:$E$7,MATCH(V403,'P-07 HACCP score'!$B$3:$B$7,0),MATCH('D-14 Impact'!R$2,'P-07 HACCP score'!$C$2:$E$2,0))</f>
        <v>0</v>
      </c>
      <c r="BL403" s="96">
        <f>INDEX('P-07 HACCP score'!$C$3:$E$7,MATCH(W403,'P-07 HACCP score'!$B$3:$B$7,0),MATCH('D-14 Impact'!S$2,'P-07 HACCP score'!$C$2:$E$2,0))</f>
        <v>0</v>
      </c>
      <c r="BM403" s="96">
        <f>INDEX('P-07 HACCP score'!$C$3:$E$7,MATCH(X403,'P-07 HACCP score'!$B$3:$B$7,0),MATCH('D-14 Impact'!T$2,'P-07 HACCP score'!$C$2:$E$2,0))</f>
        <v>0</v>
      </c>
      <c r="BN403" s="96">
        <f>INDEX('P-07 HACCP score'!$C$3:$E$7,MATCH(Y403,'P-07 HACCP score'!$B$3:$B$7,0),MATCH('D-14 Impact'!U$2,'P-07 HACCP score'!$C$2:$E$2,0))</f>
        <v>0</v>
      </c>
      <c r="BO403" s="96">
        <f>INDEX('P-07 HACCP score'!$C$3:$E$7,MATCH(Z403,'P-07 HACCP score'!$B$3:$B$7,0),MATCH('D-14 Impact'!V$2,'P-07 HACCP score'!$C$2:$E$2,0))</f>
        <v>0</v>
      </c>
      <c r="BP403" s="96">
        <f>INDEX('P-07 HACCP score'!$C$3:$E$7,MATCH(AA403,'P-07 HACCP score'!$B$3:$B$7,0),MATCH('D-14 Impact'!W$2,'P-07 HACCP score'!$C$2:$E$2,0))</f>
        <v>0</v>
      </c>
      <c r="BQ403" s="96">
        <f>INDEX('P-07 HACCP score'!$C$3:$E$7,MATCH(AB403,'P-07 HACCP score'!$B$3:$B$7,0),MATCH('D-14 Impact'!X$2,'P-07 HACCP score'!$C$2:$E$2,0))</f>
        <v>0</v>
      </c>
      <c r="BR403" s="96">
        <f>INDEX('P-07 HACCP score'!$C$3:$E$7,MATCH(AC403,'P-07 HACCP score'!$B$3:$B$7,0),MATCH('D-14 Impact'!Y$2,'P-07 HACCP score'!$C$2:$E$2,0))</f>
        <v>0</v>
      </c>
      <c r="BS403" s="96">
        <f>INDEX('P-07 HACCP score'!$C$3:$E$7,MATCH(AD403,'P-07 HACCP score'!$B$3:$B$7,0),MATCH('D-14 Impact'!Z$2,'P-07 HACCP score'!$C$2:$E$2,0))</f>
        <v>0</v>
      </c>
      <c r="BT403" s="96">
        <f>INDEX('P-07 HACCP score'!$C$3:$E$7,MATCH(AE403,'P-07 HACCP score'!$B$3:$B$7,0),MATCH('D-14 Impact'!AA$2,'P-07 HACCP score'!$C$2:$E$2,0))</f>
        <v>0</v>
      </c>
      <c r="BU403" s="96">
        <f>INDEX('P-07 HACCP score'!$C$3:$E$7,MATCH(AF403,'P-07 HACCP score'!$B$3:$B$7,0),MATCH('D-14 Impact'!AB$2,'P-07 HACCP score'!$C$2:$E$2,0))</f>
        <v>0</v>
      </c>
      <c r="BV403" s="96">
        <f>INDEX('P-07 HACCP score'!$C$3:$E$7,MATCH(AG403,'P-07 HACCP score'!$B$3:$B$7,0),MATCH('D-14 Impact'!AC$2,'P-07 HACCP score'!$C$2:$E$2,0))</f>
        <v>0</v>
      </c>
      <c r="BW403" s="96">
        <f>INDEX('P-07 HACCP score'!$C$3:$E$7,MATCH(AH403,'P-07 HACCP score'!$B$3:$B$7,0),MATCH('D-14 Impact'!AD$2,'P-07 HACCP score'!$C$2:$E$2,0))</f>
        <v>0</v>
      </c>
    </row>
    <row r="404" spans="1:75" s="2" customFormat="1" x14ac:dyDescent="0.45">
      <c r="A404" s="72">
        <v>50960</v>
      </c>
      <c r="B404" s="7" t="s">
        <v>287</v>
      </c>
      <c r="C404" s="45" t="s">
        <v>606</v>
      </c>
      <c r="D404" s="44" t="s">
        <v>5</v>
      </c>
      <c r="E404" s="23"/>
      <c r="F404" s="24"/>
      <c r="G404" s="24"/>
      <c r="H404" s="33"/>
      <c r="I404" s="33"/>
      <c r="J404" s="33"/>
      <c r="K404" s="33"/>
      <c r="L404" s="33"/>
      <c r="M404" s="24"/>
      <c r="N404" s="24"/>
      <c r="O404" s="38"/>
      <c r="P404" s="38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39"/>
      <c r="AI404" s="64">
        <f t="shared" si="45"/>
        <v>0</v>
      </c>
      <c r="AJ404" s="65">
        <f t="shared" si="46"/>
        <v>0</v>
      </c>
      <c r="AK404" s="73" t="str">
        <f t="shared" si="47"/>
        <v>LOW</v>
      </c>
      <c r="AL404" s="67" t="str">
        <f t="shared" si="48"/>
        <v>N</v>
      </c>
      <c r="AM404" s="98" t="s">
        <v>7</v>
      </c>
      <c r="AN404" s="68" t="str">
        <f t="shared" si="49"/>
        <v>LOW</v>
      </c>
      <c r="AO404" s="74" t="s">
        <v>6</v>
      </c>
      <c r="AP404" s="71" t="s">
        <v>7</v>
      </c>
      <c r="AQ404" s="71" t="s">
        <v>7</v>
      </c>
      <c r="AR404" s="70" t="str">
        <f t="shared" si="44"/>
        <v>N</v>
      </c>
      <c r="AS404" s="71" t="str">
        <f t="shared" si="50"/>
        <v>LOW</v>
      </c>
      <c r="AT404" s="96">
        <f>INDEX('P-07 HACCP score'!$C$3:$E$7,MATCH(E404,'P-07 HACCP score'!$B$3:$B$7,0),MATCH('D-14 Impact'!A$2,'P-07 HACCP score'!$C$2:$E$2,0))</f>
        <v>0</v>
      </c>
      <c r="AU404" s="96">
        <f>INDEX('P-07 HACCP score'!$C$3:$E$7,MATCH(F404,'P-07 HACCP score'!$B$3:$B$7,0),MATCH('D-14 Impact'!B$2,'P-07 HACCP score'!$C$2:$E$2,0))</f>
        <v>0</v>
      </c>
      <c r="AV404" s="96">
        <f>INDEX('P-07 HACCP score'!$C$3:$E$7,MATCH(G404,'P-07 HACCP score'!$B$3:$B$7,0),MATCH('D-14 Impact'!C$2,'P-07 HACCP score'!$C$2:$E$2,0))</f>
        <v>0</v>
      </c>
      <c r="AW404" s="96">
        <f>INDEX('P-07 HACCP score'!$C$3:$E$7,MATCH(H404,'P-07 HACCP score'!$B$3:$B$7,0),MATCH('D-14 Impact'!D$2,'P-07 HACCP score'!$C$2:$E$2,0))</f>
        <v>0</v>
      </c>
      <c r="AX404" s="96">
        <f>INDEX('P-07 HACCP score'!$C$3:$E$7,MATCH(I404,'P-07 HACCP score'!$B$3:$B$7,0),MATCH('D-14 Impact'!E$2,'P-07 HACCP score'!$C$2:$E$2,0))</f>
        <v>0</v>
      </c>
      <c r="AY404" s="96">
        <f>INDEX('P-07 HACCP score'!$C$3:$E$7,MATCH(J404,'P-07 HACCP score'!$B$3:$B$7,0),MATCH('D-14 Impact'!F$2,'P-07 HACCP score'!$C$2:$E$2,0))</f>
        <v>0</v>
      </c>
      <c r="AZ404" s="96">
        <f>INDEX('P-07 HACCP score'!$C$3:$E$7,MATCH(K404,'P-07 HACCP score'!$B$3:$B$7,0),MATCH('D-14 Impact'!G$2,'P-07 HACCP score'!$C$2:$E$2,0))</f>
        <v>0</v>
      </c>
      <c r="BA404" s="96">
        <f>INDEX('P-07 HACCP score'!$C$3:$E$7,MATCH(L404,'P-07 HACCP score'!$B$3:$B$7,0),MATCH('D-14 Impact'!H$2,'P-07 HACCP score'!$C$2:$E$2,0))</f>
        <v>0</v>
      </c>
      <c r="BB404" s="96">
        <f>INDEX('P-07 HACCP score'!$C$3:$E$7,MATCH(M404,'P-07 HACCP score'!$B$3:$B$7,0),MATCH('D-14 Impact'!I$2,'P-07 HACCP score'!$C$2:$E$2,0))</f>
        <v>0</v>
      </c>
      <c r="BC404" s="96">
        <f>INDEX('P-07 HACCP score'!$C$3:$E$7,MATCH(N404,'P-07 HACCP score'!$B$3:$B$7,0),MATCH('D-14 Impact'!J$2,'P-07 HACCP score'!$C$2:$E$2,0))</f>
        <v>0</v>
      </c>
      <c r="BD404" s="96">
        <f>INDEX('P-07 HACCP score'!$C$3:$E$7,MATCH(O404,'P-07 HACCP score'!$B$3:$B$7,0),MATCH('D-14 Impact'!K$2,'P-07 HACCP score'!$C$2:$E$2,0))</f>
        <v>0</v>
      </c>
      <c r="BE404" s="96">
        <f>INDEX('P-07 HACCP score'!$C$3:$E$7,MATCH(P404,'P-07 HACCP score'!$B$3:$B$7,0),MATCH('D-14 Impact'!L$2,'P-07 HACCP score'!$C$2:$E$2,0))</f>
        <v>0</v>
      </c>
      <c r="BF404" s="96">
        <f>INDEX('P-07 HACCP score'!$C$3:$E$7,MATCH(Q404,'P-07 HACCP score'!$B$3:$B$7,0),MATCH('D-14 Impact'!M$2,'P-07 HACCP score'!$C$2:$E$2,0))</f>
        <v>0</v>
      </c>
      <c r="BG404" s="96">
        <f>INDEX('P-07 HACCP score'!$C$3:$E$7,MATCH(R404,'P-07 HACCP score'!$B$3:$B$7,0),MATCH('D-14 Impact'!N$2,'P-07 HACCP score'!$C$2:$E$2,0))</f>
        <v>0</v>
      </c>
      <c r="BH404" s="96">
        <f>INDEX('P-07 HACCP score'!$C$3:$E$7,MATCH(S404,'P-07 HACCP score'!$B$3:$B$7,0),MATCH('D-14 Impact'!O$2,'P-07 HACCP score'!$C$2:$E$2,0))</f>
        <v>0</v>
      </c>
      <c r="BI404" s="96">
        <f>INDEX('P-07 HACCP score'!$C$3:$E$7,MATCH(T404,'P-07 HACCP score'!$B$3:$B$7,0),MATCH('D-14 Impact'!P$2,'P-07 HACCP score'!$C$2:$E$2,0))</f>
        <v>0</v>
      </c>
      <c r="BJ404" s="96">
        <f>INDEX('P-07 HACCP score'!$C$3:$E$7,MATCH(U404,'P-07 HACCP score'!$B$3:$B$7,0),MATCH('D-14 Impact'!Q$2,'P-07 HACCP score'!$C$2:$E$2,0))</f>
        <v>0</v>
      </c>
      <c r="BK404" s="96">
        <f>INDEX('P-07 HACCP score'!$C$3:$E$7,MATCH(V404,'P-07 HACCP score'!$B$3:$B$7,0),MATCH('D-14 Impact'!R$2,'P-07 HACCP score'!$C$2:$E$2,0))</f>
        <v>0</v>
      </c>
      <c r="BL404" s="96">
        <f>INDEX('P-07 HACCP score'!$C$3:$E$7,MATCH(W404,'P-07 HACCP score'!$B$3:$B$7,0),MATCH('D-14 Impact'!S$2,'P-07 HACCP score'!$C$2:$E$2,0))</f>
        <v>0</v>
      </c>
      <c r="BM404" s="96">
        <f>INDEX('P-07 HACCP score'!$C$3:$E$7,MATCH(X404,'P-07 HACCP score'!$B$3:$B$7,0),MATCH('D-14 Impact'!T$2,'P-07 HACCP score'!$C$2:$E$2,0))</f>
        <v>0</v>
      </c>
      <c r="BN404" s="96">
        <f>INDEX('P-07 HACCP score'!$C$3:$E$7,MATCH(Y404,'P-07 HACCP score'!$B$3:$B$7,0),MATCH('D-14 Impact'!U$2,'P-07 HACCP score'!$C$2:$E$2,0))</f>
        <v>0</v>
      </c>
      <c r="BO404" s="96">
        <f>INDEX('P-07 HACCP score'!$C$3:$E$7,MATCH(Z404,'P-07 HACCP score'!$B$3:$B$7,0),MATCH('D-14 Impact'!V$2,'P-07 HACCP score'!$C$2:$E$2,0))</f>
        <v>0</v>
      </c>
      <c r="BP404" s="96">
        <f>INDEX('P-07 HACCP score'!$C$3:$E$7,MATCH(AA404,'P-07 HACCP score'!$B$3:$B$7,0),MATCH('D-14 Impact'!W$2,'P-07 HACCP score'!$C$2:$E$2,0))</f>
        <v>0</v>
      </c>
      <c r="BQ404" s="96">
        <f>INDEX('P-07 HACCP score'!$C$3:$E$7,MATCH(AB404,'P-07 HACCP score'!$B$3:$B$7,0),MATCH('D-14 Impact'!X$2,'P-07 HACCP score'!$C$2:$E$2,0))</f>
        <v>0</v>
      </c>
      <c r="BR404" s="96">
        <f>INDEX('P-07 HACCP score'!$C$3:$E$7,MATCH(AC404,'P-07 HACCP score'!$B$3:$B$7,0),MATCH('D-14 Impact'!Y$2,'P-07 HACCP score'!$C$2:$E$2,0))</f>
        <v>0</v>
      </c>
      <c r="BS404" s="96">
        <f>INDEX('P-07 HACCP score'!$C$3:$E$7,MATCH(AD404,'P-07 HACCP score'!$B$3:$B$7,0),MATCH('D-14 Impact'!Z$2,'P-07 HACCP score'!$C$2:$E$2,0))</f>
        <v>0</v>
      </c>
      <c r="BT404" s="96">
        <f>INDEX('P-07 HACCP score'!$C$3:$E$7,MATCH(AE404,'P-07 HACCP score'!$B$3:$B$7,0),MATCH('D-14 Impact'!AA$2,'P-07 HACCP score'!$C$2:$E$2,0))</f>
        <v>0</v>
      </c>
      <c r="BU404" s="96">
        <f>INDEX('P-07 HACCP score'!$C$3:$E$7,MATCH(AF404,'P-07 HACCP score'!$B$3:$B$7,0),MATCH('D-14 Impact'!AB$2,'P-07 HACCP score'!$C$2:$E$2,0))</f>
        <v>0</v>
      </c>
      <c r="BV404" s="96">
        <f>INDEX('P-07 HACCP score'!$C$3:$E$7,MATCH(AG404,'P-07 HACCP score'!$B$3:$B$7,0),MATCH('D-14 Impact'!AC$2,'P-07 HACCP score'!$C$2:$E$2,0))</f>
        <v>0</v>
      </c>
      <c r="BW404" s="96">
        <f>INDEX('P-07 HACCP score'!$C$3:$E$7,MATCH(AH404,'P-07 HACCP score'!$B$3:$B$7,0),MATCH('D-14 Impact'!AD$2,'P-07 HACCP score'!$C$2:$E$2,0))</f>
        <v>0</v>
      </c>
    </row>
    <row r="405" spans="1:75" s="2" customFormat="1" x14ac:dyDescent="0.45">
      <c r="A405" s="72">
        <v>50970</v>
      </c>
      <c r="B405" s="7" t="s">
        <v>288</v>
      </c>
      <c r="C405" s="45" t="s">
        <v>606</v>
      </c>
      <c r="D405" s="44" t="s">
        <v>5</v>
      </c>
      <c r="E405" s="23"/>
      <c r="F405" s="24"/>
      <c r="G405" s="24"/>
      <c r="H405" s="33"/>
      <c r="I405" s="33"/>
      <c r="J405" s="33"/>
      <c r="K405" s="33"/>
      <c r="L405" s="33"/>
      <c r="M405" s="24"/>
      <c r="N405" s="24"/>
      <c r="O405" s="38"/>
      <c r="P405" s="38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39"/>
      <c r="AI405" s="64">
        <f t="shared" si="45"/>
        <v>0</v>
      </c>
      <c r="AJ405" s="65">
        <f t="shared" si="46"/>
        <v>0</v>
      </c>
      <c r="AK405" s="73" t="str">
        <f t="shared" si="47"/>
        <v>LOW</v>
      </c>
      <c r="AL405" s="67" t="str">
        <f t="shared" si="48"/>
        <v>N</v>
      </c>
      <c r="AM405" s="98" t="s">
        <v>7</v>
      </c>
      <c r="AN405" s="68" t="str">
        <f t="shared" si="49"/>
        <v>LOW</v>
      </c>
      <c r="AO405" s="74" t="s">
        <v>6</v>
      </c>
      <c r="AP405" s="71" t="s">
        <v>7</v>
      </c>
      <c r="AQ405" s="71" t="s">
        <v>7</v>
      </c>
      <c r="AR405" s="70" t="str">
        <f t="shared" si="44"/>
        <v>N</v>
      </c>
      <c r="AS405" s="71" t="str">
        <f t="shared" si="50"/>
        <v>LOW</v>
      </c>
      <c r="AT405" s="96">
        <f>INDEX('P-07 HACCP score'!$C$3:$E$7,MATCH(E405,'P-07 HACCP score'!$B$3:$B$7,0),MATCH('D-14 Impact'!A$2,'P-07 HACCP score'!$C$2:$E$2,0))</f>
        <v>0</v>
      </c>
      <c r="AU405" s="96">
        <f>INDEX('P-07 HACCP score'!$C$3:$E$7,MATCH(F405,'P-07 HACCP score'!$B$3:$B$7,0),MATCH('D-14 Impact'!B$2,'P-07 HACCP score'!$C$2:$E$2,0))</f>
        <v>0</v>
      </c>
      <c r="AV405" s="96">
        <f>INDEX('P-07 HACCP score'!$C$3:$E$7,MATCH(G405,'P-07 HACCP score'!$B$3:$B$7,0),MATCH('D-14 Impact'!C$2,'P-07 HACCP score'!$C$2:$E$2,0))</f>
        <v>0</v>
      </c>
      <c r="AW405" s="96">
        <f>INDEX('P-07 HACCP score'!$C$3:$E$7,MATCH(H405,'P-07 HACCP score'!$B$3:$B$7,0),MATCH('D-14 Impact'!D$2,'P-07 HACCP score'!$C$2:$E$2,0))</f>
        <v>0</v>
      </c>
      <c r="AX405" s="96">
        <f>INDEX('P-07 HACCP score'!$C$3:$E$7,MATCH(I405,'P-07 HACCP score'!$B$3:$B$7,0),MATCH('D-14 Impact'!E$2,'P-07 HACCP score'!$C$2:$E$2,0))</f>
        <v>0</v>
      </c>
      <c r="AY405" s="96">
        <f>INDEX('P-07 HACCP score'!$C$3:$E$7,MATCH(J405,'P-07 HACCP score'!$B$3:$B$7,0),MATCH('D-14 Impact'!F$2,'P-07 HACCP score'!$C$2:$E$2,0))</f>
        <v>0</v>
      </c>
      <c r="AZ405" s="96">
        <f>INDEX('P-07 HACCP score'!$C$3:$E$7,MATCH(K405,'P-07 HACCP score'!$B$3:$B$7,0),MATCH('D-14 Impact'!G$2,'P-07 HACCP score'!$C$2:$E$2,0))</f>
        <v>0</v>
      </c>
      <c r="BA405" s="96">
        <f>INDEX('P-07 HACCP score'!$C$3:$E$7,MATCH(L405,'P-07 HACCP score'!$B$3:$B$7,0),MATCH('D-14 Impact'!H$2,'P-07 HACCP score'!$C$2:$E$2,0))</f>
        <v>0</v>
      </c>
      <c r="BB405" s="96">
        <f>INDEX('P-07 HACCP score'!$C$3:$E$7,MATCH(M405,'P-07 HACCP score'!$B$3:$B$7,0),MATCH('D-14 Impact'!I$2,'P-07 HACCP score'!$C$2:$E$2,0))</f>
        <v>0</v>
      </c>
      <c r="BC405" s="96">
        <f>INDEX('P-07 HACCP score'!$C$3:$E$7,MATCH(N405,'P-07 HACCP score'!$B$3:$B$7,0),MATCH('D-14 Impact'!J$2,'P-07 HACCP score'!$C$2:$E$2,0))</f>
        <v>0</v>
      </c>
      <c r="BD405" s="96">
        <f>INDEX('P-07 HACCP score'!$C$3:$E$7,MATCH(O405,'P-07 HACCP score'!$B$3:$B$7,0),MATCH('D-14 Impact'!K$2,'P-07 HACCP score'!$C$2:$E$2,0))</f>
        <v>0</v>
      </c>
      <c r="BE405" s="96">
        <f>INDEX('P-07 HACCP score'!$C$3:$E$7,MATCH(P405,'P-07 HACCP score'!$B$3:$B$7,0),MATCH('D-14 Impact'!L$2,'P-07 HACCP score'!$C$2:$E$2,0))</f>
        <v>0</v>
      </c>
      <c r="BF405" s="96">
        <f>INDEX('P-07 HACCP score'!$C$3:$E$7,MATCH(Q405,'P-07 HACCP score'!$B$3:$B$7,0),MATCH('D-14 Impact'!M$2,'P-07 HACCP score'!$C$2:$E$2,0))</f>
        <v>0</v>
      </c>
      <c r="BG405" s="96">
        <f>INDEX('P-07 HACCP score'!$C$3:$E$7,MATCH(R405,'P-07 HACCP score'!$B$3:$B$7,0),MATCH('D-14 Impact'!N$2,'P-07 HACCP score'!$C$2:$E$2,0))</f>
        <v>0</v>
      </c>
      <c r="BH405" s="96">
        <f>INDEX('P-07 HACCP score'!$C$3:$E$7,MATCH(S405,'P-07 HACCP score'!$B$3:$B$7,0),MATCH('D-14 Impact'!O$2,'P-07 HACCP score'!$C$2:$E$2,0))</f>
        <v>0</v>
      </c>
      <c r="BI405" s="96">
        <f>INDEX('P-07 HACCP score'!$C$3:$E$7,MATCH(T405,'P-07 HACCP score'!$B$3:$B$7,0),MATCH('D-14 Impact'!P$2,'P-07 HACCP score'!$C$2:$E$2,0))</f>
        <v>0</v>
      </c>
      <c r="BJ405" s="96">
        <f>INDEX('P-07 HACCP score'!$C$3:$E$7,MATCH(U405,'P-07 HACCP score'!$B$3:$B$7,0),MATCH('D-14 Impact'!Q$2,'P-07 HACCP score'!$C$2:$E$2,0))</f>
        <v>0</v>
      </c>
      <c r="BK405" s="96">
        <f>INDEX('P-07 HACCP score'!$C$3:$E$7,MATCH(V405,'P-07 HACCP score'!$B$3:$B$7,0),MATCH('D-14 Impact'!R$2,'P-07 HACCP score'!$C$2:$E$2,0))</f>
        <v>0</v>
      </c>
      <c r="BL405" s="96">
        <f>INDEX('P-07 HACCP score'!$C$3:$E$7,MATCH(W405,'P-07 HACCP score'!$B$3:$B$7,0),MATCH('D-14 Impact'!S$2,'P-07 HACCP score'!$C$2:$E$2,0))</f>
        <v>0</v>
      </c>
      <c r="BM405" s="96">
        <f>INDEX('P-07 HACCP score'!$C$3:$E$7,MATCH(X405,'P-07 HACCP score'!$B$3:$B$7,0),MATCH('D-14 Impact'!T$2,'P-07 HACCP score'!$C$2:$E$2,0))</f>
        <v>0</v>
      </c>
      <c r="BN405" s="96">
        <f>INDEX('P-07 HACCP score'!$C$3:$E$7,MATCH(Y405,'P-07 HACCP score'!$B$3:$B$7,0),MATCH('D-14 Impact'!U$2,'P-07 HACCP score'!$C$2:$E$2,0))</f>
        <v>0</v>
      </c>
      <c r="BO405" s="96">
        <f>INDEX('P-07 HACCP score'!$C$3:$E$7,MATCH(Z405,'P-07 HACCP score'!$B$3:$B$7,0),MATCH('D-14 Impact'!V$2,'P-07 HACCP score'!$C$2:$E$2,0))</f>
        <v>0</v>
      </c>
      <c r="BP405" s="96">
        <f>INDEX('P-07 HACCP score'!$C$3:$E$7,MATCH(AA405,'P-07 HACCP score'!$B$3:$B$7,0),MATCH('D-14 Impact'!W$2,'P-07 HACCP score'!$C$2:$E$2,0))</f>
        <v>0</v>
      </c>
      <c r="BQ405" s="96">
        <f>INDEX('P-07 HACCP score'!$C$3:$E$7,MATCH(AB405,'P-07 HACCP score'!$B$3:$B$7,0),MATCH('D-14 Impact'!X$2,'P-07 HACCP score'!$C$2:$E$2,0))</f>
        <v>0</v>
      </c>
      <c r="BR405" s="96">
        <f>INDEX('P-07 HACCP score'!$C$3:$E$7,MATCH(AC405,'P-07 HACCP score'!$B$3:$B$7,0),MATCH('D-14 Impact'!Y$2,'P-07 HACCP score'!$C$2:$E$2,0))</f>
        <v>0</v>
      </c>
      <c r="BS405" s="96">
        <f>INDEX('P-07 HACCP score'!$C$3:$E$7,MATCH(AD405,'P-07 HACCP score'!$B$3:$B$7,0),MATCH('D-14 Impact'!Z$2,'P-07 HACCP score'!$C$2:$E$2,0))</f>
        <v>0</v>
      </c>
      <c r="BT405" s="96">
        <f>INDEX('P-07 HACCP score'!$C$3:$E$7,MATCH(AE405,'P-07 HACCP score'!$B$3:$B$7,0),MATCH('D-14 Impact'!AA$2,'P-07 HACCP score'!$C$2:$E$2,0))</f>
        <v>0</v>
      </c>
      <c r="BU405" s="96">
        <f>INDEX('P-07 HACCP score'!$C$3:$E$7,MATCH(AF405,'P-07 HACCP score'!$B$3:$B$7,0),MATCH('D-14 Impact'!AB$2,'P-07 HACCP score'!$C$2:$E$2,0))</f>
        <v>0</v>
      </c>
      <c r="BV405" s="96">
        <f>INDEX('P-07 HACCP score'!$C$3:$E$7,MATCH(AG405,'P-07 HACCP score'!$B$3:$B$7,0),MATCH('D-14 Impact'!AC$2,'P-07 HACCP score'!$C$2:$E$2,0))</f>
        <v>0</v>
      </c>
      <c r="BW405" s="96">
        <f>INDEX('P-07 HACCP score'!$C$3:$E$7,MATCH(AH405,'P-07 HACCP score'!$B$3:$B$7,0),MATCH('D-14 Impact'!AD$2,'P-07 HACCP score'!$C$2:$E$2,0))</f>
        <v>0</v>
      </c>
    </row>
    <row r="406" spans="1:75" s="2" customFormat="1" x14ac:dyDescent="0.45">
      <c r="A406" s="72">
        <v>50950</v>
      </c>
      <c r="B406" s="7" t="s">
        <v>286</v>
      </c>
      <c r="C406" s="45" t="s">
        <v>630</v>
      </c>
      <c r="D406" s="44" t="s">
        <v>5</v>
      </c>
      <c r="E406" s="23"/>
      <c r="F406" s="24"/>
      <c r="G406" s="24"/>
      <c r="H406" s="33"/>
      <c r="I406" s="33"/>
      <c r="J406" s="33"/>
      <c r="K406" s="33"/>
      <c r="L406" s="33"/>
      <c r="M406" s="24"/>
      <c r="N406" s="24"/>
      <c r="O406" s="38"/>
      <c r="P406" s="38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39"/>
      <c r="AI406" s="64">
        <f t="shared" si="45"/>
        <v>0</v>
      </c>
      <c r="AJ406" s="65">
        <f t="shared" si="46"/>
        <v>0</v>
      </c>
      <c r="AK406" s="73" t="str">
        <f t="shared" si="47"/>
        <v>LOW</v>
      </c>
      <c r="AL406" s="67" t="str">
        <f t="shared" si="48"/>
        <v>N</v>
      </c>
      <c r="AM406" s="98" t="s">
        <v>7</v>
      </c>
      <c r="AN406" s="68" t="str">
        <f t="shared" si="49"/>
        <v>LOW</v>
      </c>
      <c r="AO406" s="74" t="s">
        <v>6</v>
      </c>
      <c r="AP406" s="69" t="s">
        <v>679</v>
      </c>
      <c r="AQ406" s="71" t="s">
        <v>7</v>
      </c>
      <c r="AR406" s="70" t="str">
        <f t="shared" si="44"/>
        <v>N</v>
      </c>
      <c r="AS406" s="71" t="str">
        <f t="shared" si="50"/>
        <v>LOW</v>
      </c>
      <c r="AT406" s="96">
        <f>INDEX('P-07 HACCP score'!$C$3:$E$7,MATCH(E406,'P-07 HACCP score'!$B$3:$B$7,0),MATCH('D-14 Impact'!A$2,'P-07 HACCP score'!$C$2:$E$2,0))</f>
        <v>0</v>
      </c>
      <c r="AU406" s="96">
        <f>INDEX('P-07 HACCP score'!$C$3:$E$7,MATCH(F406,'P-07 HACCP score'!$B$3:$B$7,0),MATCH('D-14 Impact'!B$2,'P-07 HACCP score'!$C$2:$E$2,0))</f>
        <v>0</v>
      </c>
      <c r="AV406" s="96">
        <f>INDEX('P-07 HACCP score'!$C$3:$E$7,MATCH(G406,'P-07 HACCP score'!$B$3:$B$7,0),MATCH('D-14 Impact'!C$2,'P-07 HACCP score'!$C$2:$E$2,0))</f>
        <v>0</v>
      </c>
      <c r="AW406" s="96">
        <f>INDEX('P-07 HACCP score'!$C$3:$E$7,MATCH(H406,'P-07 HACCP score'!$B$3:$B$7,0),MATCH('D-14 Impact'!D$2,'P-07 HACCP score'!$C$2:$E$2,0))</f>
        <v>0</v>
      </c>
      <c r="AX406" s="96">
        <f>INDEX('P-07 HACCP score'!$C$3:$E$7,MATCH(I406,'P-07 HACCP score'!$B$3:$B$7,0),MATCH('D-14 Impact'!E$2,'P-07 HACCP score'!$C$2:$E$2,0))</f>
        <v>0</v>
      </c>
      <c r="AY406" s="96">
        <f>INDEX('P-07 HACCP score'!$C$3:$E$7,MATCH(J406,'P-07 HACCP score'!$B$3:$B$7,0),MATCH('D-14 Impact'!F$2,'P-07 HACCP score'!$C$2:$E$2,0))</f>
        <v>0</v>
      </c>
      <c r="AZ406" s="96">
        <f>INDEX('P-07 HACCP score'!$C$3:$E$7,MATCH(K406,'P-07 HACCP score'!$B$3:$B$7,0),MATCH('D-14 Impact'!G$2,'P-07 HACCP score'!$C$2:$E$2,0))</f>
        <v>0</v>
      </c>
      <c r="BA406" s="96">
        <f>INDEX('P-07 HACCP score'!$C$3:$E$7,MATCH(L406,'P-07 HACCP score'!$B$3:$B$7,0),MATCH('D-14 Impact'!H$2,'P-07 HACCP score'!$C$2:$E$2,0))</f>
        <v>0</v>
      </c>
      <c r="BB406" s="96">
        <f>INDEX('P-07 HACCP score'!$C$3:$E$7,MATCH(M406,'P-07 HACCP score'!$B$3:$B$7,0),MATCH('D-14 Impact'!I$2,'P-07 HACCP score'!$C$2:$E$2,0))</f>
        <v>0</v>
      </c>
      <c r="BC406" s="96">
        <f>INDEX('P-07 HACCP score'!$C$3:$E$7,MATCH(N406,'P-07 HACCP score'!$B$3:$B$7,0),MATCH('D-14 Impact'!J$2,'P-07 HACCP score'!$C$2:$E$2,0))</f>
        <v>0</v>
      </c>
      <c r="BD406" s="96">
        <f>INDEX('P-07 HACCP score'!$C$3:$E$7,MATCH(O406,'P-07 HACCP score'!$B$3:$B$7,0),MATCH('D-14 Impact'!K$2,'P-07 HACCP score'!$C$2:$E$2,0))</f>
        <v>0</v>
      </c>
      <c r="BE406" s="96">
        <f>INDEX('P-07 HACCP score'!$C$3:$E$7,MATCH(P406,'P-07 HACCP score'!$B$3:$B$7,0),MATCH('D-14 Impact'!L$2,'P-07 HACCP score'!$C$2:$E$2,0))</f>
        <v>0</v>
      </c>
      <c r="BF406" s="96">
        <f>INDEX('P-07 HACCP score'!$C$3:$E$7,MATCH(Q406,'P-07 HACCP score'!$B$3:$B$7,0),MATCH('D-14 Impact'!M$2,'P-07 HACCP score'!$C$2:$E$2,0))</f>
        <v>0</v>
      </c>
      <c r="BG406" s="96">
        <f>INDEX('P-07 HACCP score'!$C$3:$E$7,MATCH(R406,'P-07 HACCP score'!$B$3:$B$7,0),MATCH('D-14 Impact'!N$2,'P-07 HACCP score'!$C$2:$E$2,0))</f>
        <v>0</v>
      </c>
      <c r="BH406" s="96">
        <f>INDEX('P-07 HACCP score'!$C$3:$E$7,MATCH(S406,'P-07 HACCP score'!$B$3:$B$7,0),MATCH('D-14 Impact'!O$2,'P-07 HACCP score'!$C$2:$E$2,0))</f>
        <v>0</v>
      </c>
      <c r="BI406" s="96">
        <f>INDEX('P-07 HACCP score'!$C$3:$E$7,MATCH(T406,'P-07 HACCP score'!$B$3:$B$7,0),MATCH('D-14 Impact'!P$2,'P-07 HACCP score'!$C$2:$E$2,0))</f>
        <v>0</v>
      </c>
      <c r="BJ406" s="96">
        <f>INDEX('P-07 HACCP score'!$C$3:$E$7,MATCH(U406,'P-07 HACCP score'!$B$3:$B$7,0),MATCH('D-14 Impact'!Q$2,'P-07 HACCP score'!$C$2:$E$2,0))</f>
        <v>0</v>
      </c>
      <c r="BK406" s="96">
        <f>INDEX('P-07 HACCP score'!$C$3:$E$7,MATCH(V406,'P-07 HACCP score'!$B$3:$B$7,0),MATCH('D-14 Impact'!R$2,'P-07 HACCP score'!$C$2:$E$2,0))</f>
        <v>0</v>
      </c>
      <c r="BL406" s="96">
        <f>INDEX('P-07 HACCP score'!$C$3:$E$7,MATCH(W406,'P-07 HACCP score'!$B$3:$B$7,0),MATCH('D-14 Impact'!S$2,'P-07 HACCP score'!$C$2:$E$2,0))</f>
        <v>0</v>
      </c>
      <c r="BM406" s="96">
        <f>INDEX('P-07 HACCP score'!$C$3:$E$7,MATCH(X406,'P-07 HACCP score'!$B$3:$B$7,0),MATCH('D-14 Impact'!T$2,'P-07 HACCP score'!$C$2:$E$2,0))</f>
        <v>0</v>
      </c>
      <c r="BN406" s="96">
        <f>INDEX('P-07 HACCP score'!$C$3:$E$7,MATCH(Y406,'P-07 HACCP score'!$B$3:$B$7,0),MATCH('D-14 Impact'!U$2,'P-07 HACCP score'!$C$2:$E$2,0))</f>
        <v>0</v>
      </c>
      <c r="BO406" s="96">
        <f>INDEX('P-07 HACCP score'!$C$3:$E$7,MATCH(Z406,'P-07 HACCP score'!$B$3:$B$7,0),MATCH('D-14 Impact'!V$2,'P-07 HACCP score'!$C$2:$E$2,0))</f>
        <v>0</v>
      </c>
      <c r="BP406" s="96">
        <f>INDEX('P-07 HACCP score'!$C$3:$E$7,MATCH(AA406,'P-07 HACCP score'!$B$3:$B$7,0),MATCH('D-14 Impact'!W$2,'P-07 HACCP score'!$C$2:$E$2,0))</f>
        <v>0</v>
      </c>
      <c r="BQ406" s="96">
        <f>INDEX('P-07 HACCP score'!$C$3:$E$7,MATCH(AB406,'P-07 HACCP score'!$B$3:$B$7,0),MATCH('D-14 Impact'!X$2,'P-07 HACCP score'!$C$2:$E$2,0))</f>
        <v>0</v>
      </c>
      <c r="BR406" s="96">
        <f>INDEX('P-07 HACCP score'!$C$3:$E$7,MATCH(AC406,'P-07 HACCP score'!$B$3:$B$7,0),MATCH('D-14 Impact'!Y$2,'P-07 HACCP score'!$C$2:$E$2,0))</f>
        <v>0</v>
      </c>
      <c r="BS406" s="96">
        <f>INDEX('P-07 HACCP score'!$C$3:$E$7,MATCH(AD406,'P-07 HACCP score'!$B$3:$B$7,0),MATCH('D-14 Impact'!Z$2,'P-07 HACCP score'!$C$2:$E$2,0))</f>
        <v>0</v>
      </c>
      <c r="BT406" s="96">
        <f>INDEX('P-07 HACCP score'!$C$3:$E$7,MATCH(AE406,'P-07 HACCP score'!$B$3:$B$7,0),MATCH('D-14 Impact'!AA$2,'P-07 HACCP score'!$C$2:$E$2,0))</f>
        <v>0</v>
      </c>
      <c r="BU406" s="96">
        <f>INDEX('P-07 HACCP score'!$C$3:$E$7,MATCH(AF406,'P-07 HACCP score'!$B$3:$B$7,0),MATCH('D-14 Impact'!AB$2,'P-07 HACCP score'!$C$2:$E$2,0))</f>
        <v>0</v>
      </c>
      <c r="BV406" s="96">
        <f>INDEX('P-07 HACCP score'!$C$3:$E$7,MATCH(AG406,'P-07 HACCP score'!$B$3:$B$7,0),MATCH('D-14 Impact'!AC$2,'P-07 HACCP score'!$C$2:$E$2,0))</f>
        <v>0</v>
      </c>
      <c r="BW406" s="96">
        <f>INDEX('P-07 HACCP score'!$C$3:$E$7,MATCH(AH406,'P-07 HACCP score'!$B$3:$B$7,0),MATCH('D-14 Impact'!AD$2,'P-07 HACCP score'!$C$2:$E$2,0))</f>
        <v>0</v>
      </c>
    </row>
    <row r="407" spans="1:75" s="2" customFormat="1" x14ac:dyDescent="0.45">
      <c r="A407" s="72">
        <v>50810</v>
      </c>
      <c r="B407" s="7" t="s">
        <v>270</v>
      </c>
      <c r="C407" s="45" t="s">
        <v>630</v>
      </c>
      <c r="D407" s="44" t="s">
        <v>5</v>
      </c>
      <c r="E407" s="23"/>
      <c r="F407" s="24"/>
      <c r="G407" s="24"/>
      <c r="H407" s="33"/>
      <c r="I407" s="33"/>
      <c r="J407" s="33"/>
      <c r="K407" s="33"/>
      <c r="L407" s="33"/>
      <c r="M407" s="24"/>
      <c r="N407" s="24"/>
      <c r="O407" s="38"/>
      <c r="P407" s="38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39"/>
      <c r="AI407" s="64">
        <f t="shared" si="45"/>
        <v>0</v>
      </c>
      <c r="AJ407" s="65">
        <f t="shared" si="46"/>
        <v>0</v>
      </c>
      <c r="AK407" s="73" t="str">
        <f t="shared" si="47"/>
        <v>LOW</v>
      </c>
      <c r="AL407" s="67" t="str">
        <f t="shared" si="48"/>
        <v>N</v>
      </c>
      <c r="AM407" s="98" t="s">
        <v>7</v>
      </c>
      <c r="AN407" s="68" t="str">
        <f t="shared" si="49"/>
        <v>LOW</v>
      </c>
      <c r="AO407" s="74" t="s">
        <v>6</v>
      </c>
      <c r="AP407" s="71" t="s">
        <v>7</v>
      </c>
      <c r="AQ407" s="71" t="s">
        <v>7</v>
      </c>
      <c r="AR407" s="70" t="str">
        <f t="shared" si="44"/>
        <v>N</v>
      </c>
      <c r="AS407" s="71" t="str">
        <f t="shared" si="50"/>
        <v>LOW</v>
      </c>
      <c r="AT407" s="96">
        <f>INDEX('P-07 HACCP score'!$C$3:$E$7,MATCH(E407,'P-07 HACCP score'!$B$3:$B$7,0),MATCH('D-14 Impact'!A$2,'P-07 HACCP score'!$C$2:$E$2,0))</f>
        <v>0</v>
      </c>
      <c r="AU407" s="96">
        <f>INDEX('P-07 HACCP score'!$C$3:$E$7,MATCH(F407,'P-07 HACCP score'!$B$3:$B$7,0),MATCH('D-14 Impact'!B$2,'P-07 HACCP score'!$C$2:$E$2,0))</f>
        <v>0</v>
      </c>
      <c r="AV407" s="96">
        <f>INDEX('P-07 HACCP score'!$C$3:$E$7,MATCH(G407,'P-07 HACCP score'!$B$3:$B$7,0),MATCH('D-14 Impact'!C$2,'P-07 HACCP score'!$C$2:$E$2,0))</f>
        <v>0</v>
      </c>
      <c r="AW407" s="96">
        <f>INDEX('P-07 HACCP score'!$C$3:$E$7,MATCH(H407,'P-07 HACCP score'!$B$3:$B$7,0),MATCH('D-14 Impact'!D$2,'P-07 HACCP score'!$C$2:$E$2,0))</f>
        <v>0</v>
      </c>
      <c r="AX407" s="96">
        <f>INDEX('P-07 HACCP score'!$C$3:$E$7,MATCH(I407,'P-07 HACCP score'!$B$3:$B$7,0),MATCH('D-14 Impact'!E$2,'P-07 HACCP score'!$C$2:$E$2,0))</f>
        <v>0</v>
      </c>
      <c r="AY407" s="96">
        <f>INDEX('P-07 HACCP score'!$C$3:$E$7,MATCH(J407,'P-07 HACCP score'!$B$3:$B$7,0),MATCH('D-14 Impact'!F$2,'P-07 HACCP score'!$C$2:$E$2,0))</f>
        <v>0</v>
      </c>
      <c r="AZ407" s="96">
        <f>INDEX('P-07 HACCP score'!$C$3:$E$7,MATCH(K407,'P-07 HACCP score'!$B$3:$B$7,0),MATCH('D-14 Impact'!G$2,'P-07 HACCP score'!$C$2:$E$2,0))</f>
        <v>0</v>
      </c>
      <c r="BA407" s="96">
        <f>INDEX('P-07 HACCP score'!$C$3:$E$7,MATCH(L407,'P-07 HACCP score'!$B$3:$B$7,0),MATCH('D-14 Impact'!H$2,'P-07 HACCP score'!$C$2:$E$2,0))</f>
        <v>0</v>
      </c>
      <c r="BB407" s="96">
        <f>INDEX('P-07 HACCP score'!$C$3:$E$7,MATCH(M407,'P-07 HACCP score'!$B$3:$B$7,0),MATCH('D-14 Impact'!I$2,'P-07 HACCP score'!$C$2:$E$2,0))</f>
        <v>0</v>
      </c>
      <c r="BC407" s="96">
        <f>INDEX('P-07 HACCP score'!$C$3:$E$7,MATCH(N407,'P-07 HACCP score'!$B$3:$B$7,0),MATCH('D-14 Impact'!J$2,'P-07 HACCP score'!$C$2:$E$2,0))</f>
        <v>0</v>
      </c>
      <c r="BD407" s="96">
        <f>INDEX('P-07 HACCP score'!$C$3:$E$7,MATCH(O407,'P-07 HACCP score'!$B$3:$B$7,0),MATCH('D-14 Impact'!K$2,'P-07 HACCP score'!$C$2:$E$2,0))</f>
        <v>0</v>
      </c>
      <c r="BE407" s="96">
        <f>INDEX('P-07 HACCP score'!$C$3:$E$7,MATCH(P407,'P-07 HACCP score'!$B$3:$B$7,0),MATCH('D-14 Impact'!L$2,'P-07 HACCP score'!$C$2:$E$2,0))</f>
        <v>0</v>
      </c>
      <c r="BF407" s="96">
        <f>INDEX('P-07 HACCP score'!$C$3:$E$7,MATCH(Q407,'P-07 HACCP score'!$B$3:$B$7,0),MATCH('D-14 Impact'!M$2,'P-07 HACCP score'!$C$2:$E$2,0))</f>
        <v>0</v>
      </c>
      <c r="BG407" s="96">
        <f>INDEX('P-07 HACCP score'!$C$3:$E$7,MATCH(R407,'P-07 HACCP score'!$B$3:$B$7,0),MATCH('D-14 Impact'!N$2,'P-07 HACCP score'!$C$2:$E$2,0))</f>
        <v>0</v>
      </c>
      <c r="BH407" s="96">
        <f>INDEX('P-07 HACCP score'!$C$3:$E$7,MATCH(S407,'P-07 HACCP score'!$B$3:$B$7,0),MATCH('D-14 Impact'!O$2,'P-07 HACCP score'!$C$2:$E$2,0))</f>
        <v>0</v>
      </c>
      <c r="BI407" s="96">
        <f>INDEX('P-07 HACCP score'!$C$3:$E$7,MATCH(T407,'P-07 HACCP score'!$B$3:$B$7,0),MATCH('D-14 Impact'!P$2,'P-07 HACCP score'!$C$2:$E$2,0))</f>
        <v>0</v>
      </c>
      <c r="BJ407" s="96">
        <f>INDEX('P-07 HACCP score'!$C$3:$E$7,MATCH(U407,'P-07 HACCP score'!$B$3:$B$7,0),MATCH('D-14 Impact'!Q$2,'P-07 HACCP score'!$C$2:$E$2,0))</f>
        <v>0</v>
      </c>
      <c r="BK407" s="96">
        <f>INDEX('P-07 HACCP score'!$C$3:$E$7,MATCH(V407,'P-07 HACCP score'!$B$3:$B$7,0),MATCH('D-14 Impact'!R$2,'P-07 HACCP score'!$C$2:$E$2,0))</f>
        <v>0</v>
      </c>
      <c r="BL407" s="96">
        <f>INDEX('P-07 HACCP score'!$C$3:$E$7,MATCH(W407,'P-07 HACCP score'!$B$3:$B$7,0),MATCH('D-14 Impact'!S$2,'P-07 HACCP score'!$C$2:$E$2,0))</f>
        <v>0</v>
      </c>
      <c r="BM407" s="96">
        <f>INDEX('P-07 HACCP score'!$C$3:$E$7,MATCH(X407,'P-07 HACCP score'!$B$3:$B$7,0),MATCH('D-14 Impact'!T$2,'P-07 HACCP score'!$C$2:$E$2,0))</f>
        <v>0</v>
      </c>
      <c r="BN407" s="96">
        <f>INDEX('P-07 HACCP score'!$C$3:$E$7,MATCH(Y407,'P-07 HACCP score'!$B$3:$B$7,0),MATCH('D-14 Impact'!U$2,'P-07 HACCP score'!$C$2:$E$2,0))</f>
        <v>0</v>
      </c>
      <c r="BO407" s="96">
        <f>INDEX('P-07 HACCP score'!$C$3:$E$7,MATCH(Z407,'P-07 HACCP score'!$B$3:$B$7,0),MATCH('D-14 Impact'!V$2,'P-07 HACCP score'!$C$2:$E$2,0))</f>
        <v>0</v>
      </c>
      <c r="BP407" s="96">
        <f>INDEX('P-07 HACCP score'!$C$3:$E$7,MATCH(AA407,'P-07 HACCP score'!$B$3:$B$7,0),MATCH('D-14 Impact'!W$2,'P-07 HACCP score'!$C$2:$E$2,0))</f>
        <v>0</v>
      </c>
      <c r="BQ407" s="96">
        <f>INDEX('P-07 HACCP score'!$C$3:$E$7,MATCH(AB407,'P-07 HACCP score'!$B$3:$B$7,0),MATCH('D-14 Impact'!X$2,'P-07 HACCP score'!$C$2:$E$2,0))</f>
        <v>0</v>
      </c>
      <c r="BR407" s="96">
        <f>INDEX('P-07 HACCP score'!$C$3:$E$7,MATCH(AC407,'P-07 HACCP score'!$B$3:$B$7,0),MATCH('D-14 Impact'!Y$2,'P-07 HACCP score'!$C$2:$E$2,0))</f>
        <v>0</v>
      </c>
      <c r="BS407" s="96">
        <f>INDEX('P-07 HACCP score'!$C$3:$E$7,MATCH(AD407,'P-07 HACCP score'!$B$3:$B$7,0),MATCH('D-14 Impact'!Z$2,'P-07 HACCP score'!$C$2:$E$2,0))</f>
        <v>0</v>
      </c>
      <c r="BT407" s="96">
        <f>INDEX('P-07 HACCP score'!$C$3:$E$7,MATCH(AE407,'P-07 HACCP score'!$B$3:$B$7,0),MATCH('D-14 Impact'!AA$2,'P-07 HACCP score'!$C$2:$E$2,0))</f>
        <v>0</v>
      </c>
      <c r="BU407" s="96">
        <f>INDEX('P-07 HACCP score'!$C$3:$E$7,MATCH(AF407,'P-07 HACCP score'!$B$3:$B$7,0),MATCH('D-14 Impact'!AB$2,'P-07 HACCP score'!$C$2:$E$2,0))</f>
        <v>0</v>
      </c>
      <c r="BV407" s="96">
        <f>INDEX('P-07 HACCP score'!$C$3:$E$7,MATCH(AG407,'P-07 HACCP score'!$B$3:$B$7,0),MATCH('D-14 Impact'!AC$2,'P-07 HACCP score'!$C$2:$E$2,0))</f>
        <v>0</v>
      </c>
      <c r="BW407" s="96">
        <f>INDEX('P-07 HACCP score'!$C$3:$E$7,MATCH(AH407,'P-07 HACCP score'!$B$3:$B$7,0),MATCH('D-14 Impact'!AD$2,'P-07 HACCP score'!$C$2:$E$2,0))</f>
        <v>0</v>
      </c>
    </row>
    <row r="408" spans="1:75" s="2" customFormat="1" x14ac:dyDescent="0.45">
      <c r="A408" s="100">
        <v>50892</v>
      </c>
      <c r="B408" s="102" t="s">
        <v>705</v>
      </c>
      <c r="C408" s="45" t="s">
        <v>630</v>
      </c>
      <c r="D408" s="44">
        <v>3</v>
      </c>
      <c r="E408" s="23" t="s">
        <v>67</v>
      </c>
      <c r="F408" s="24"/>
      <c r="G408" s="24"/>
      <c r="H408" s="33"/>
      <c r="I408" s="33"/>
      <c r="J408" s="33"/>
      <c r="K408" s="33"/>
      <c r="L408" s="33"/>
      <c r="M408" s="24"/>
      <c r="N408" s="24" t="s">
        <v>6</v>
      </c>
      <c r="O408" s="38" t="s">
        <v>6</v>
      </c>
      <c r="P408" s="38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39"/>
      <c r="AI408" s="64">
        <f t="shared" si="45"/>
        <v>0</v>
      </c>
      <c r="AJ408" s="65">
        <f t="shared" si="46"/>
        <v>0</v>
      </c>
      <c r="AK408" s="73" t="str">
        <f t="shared" si="47"/>
        <v>LOW</v>
      </c>
      <c r="AL408" s="67" t="str">
        <f t="shared" si="48"/>
        <v>N</v>
      </c>
      <c r="AM408" s="98" t="s">
        <v>7</v>
      </c>
      <c r="AN408" s="68" t="str">
        <f t="shared" si="49"/>
        <v>LOW</v>
      </c>
      <c r="AO408" s="74" t="s">
        <v>6</v>
      </c>
      <c r="AP408" s="69" t="s">
        <v>7</v>
      </c>
      <c r="AQ408" s="71" t="s">
        <v>7</v>
      </c>
      <c r="AR408" s="70" t="str">
        <f t="shared" si="44"/>
        <v>N</v>
      </c>
      <c r="AS408" s="71" t="str">
        <f t="shared" si="50"/>
        <v>LOW</v>
      </c>
      <c r="AT408" s="96">
        <f>INDEX('P-07 HACCP score'!$C$3:$E$7,MATCH(E408,'P-07 HACCP score'!$B$3:$B$7,0),MATCH('D-14 Impact'!A$2,'P-07 HACCP score'!$C$2:$E$2,0))</f>
        <v>1.5</v>
      </c>
      <c r="AU408" s="96">
        <f>INDEX('P-07 HACCP score'!$C$3:$E$7,MATCH(F408,'P-07 HACCP score'!$B$3:$B$7,0),MATCH('D-14 Impact'!B$2,'P-07 HACCP score'!$C$2:$E$2,0))</f>
        <v>0</v>
      </c>
      <c r="AV408" s="96">
        <f>INDEX('P-07 HACCP score'!$C$3:$E$7,MATCH(G408,'P-07 HACCP score'!$B$3:$B$7,0),MATCH('D-14 Impact'!C$2,'P-07 HACCP score'!$C$2:$E$2,0))</f>
        <v>0</v>
      </c>
      <c r="AW408" s="96">
        <f>INDEX('P-07 HACCP score'!$C$3:$E$7,MATCH(H408,'P-07 HACCP score'!$B$3:$B$7,0),MATCH('D-14 Impact'!D$2,'P-07 HACCP score'!$C$2:$E$2,0))</f>
        <v>0</v>
      </c>
      <c r="AX408" s="96">
        <f>INDEX('P-07 HACCP score'!$C$3:$E$7,MATCH(I408,'P-07 HACCP score'!$B$3:$B$7,0),MATCH('D-14 Impact'!E$2,'P-07 HACCP score'!$C$2:$E$2,0))</f>
        <v>0</v>
      </c>
      <c r="AY408" s="96">
        <f>INDEX('P-07 HACCP score'!$C$3:$E$7,MATCH(J408,'P-07 HACCP score'!$B$3:$B$7,0),MATCH('D-14 Impact'!F$2,'P-07 HACCP score'!$C$2:$E$2,0))</f>
        <v>0</v>
      </c>
      <c r="AZ408" s="96">
        <f>INDEX('P-07 HACCP score'!$C$3:$E$7,MATCH(K408,'P-07 HACCP score'!$B$3:$B$7,0),MATCH('D-14 Impact'!G$2,'P-07 HACCP score'!$C$2:$E$2,0))</f>
        <v>0</v>
      </c>
      <c r="BA408" s="96">
        <f>INDEX('P-07 HACCP score'!$C$3:$E$7,MATCH(L408,'P-07 HACCP score'!$B$3:$B$7,0),MATCH('D-14 Impact'!H$2,'P-07 HACCP score'!$C$2:$E$2,0))</f>
        <v>0</v>
      </c>
      <c r="BB408" s="96">
        <f>INDEX('P-07 HACCP score'!$C$3:$E$7,MATCH(M408,'P-07 HACCP score'!$B$3:$B$7,0),MATCH('D-14 Impact'!I$2,'P-07 HACCP score'!$C$2:$E$2,0))</f>
        <v>0</v>
      </c>
      <c r="BC408" s="96">
        <f>INDEX('P-07 HACCP score'!$C$3:$E$7,MATCH(N408,'P-07 HACCP score'!$B$3:$B$7,0),MATCH('D-14 Impact'!J$2,'P-07 HACCP score'!$C$2:$E$2,0))</f>
        <v>3</v>
      </c>
      <c r="BD408" s="96">
        <f>INDEX('P-07 HACCP score'!$C$3:$E$7,MATCH(O408,'P-07 HACCP score'!$B$3:$B$7,0),MATCH('D-14 Impact'!K$2,'P-07 HACCP score'!$C$2:$E$2,0))</f>
        <v>3</v>
      </c>
      <c r="BE408" s="96">
        <f>INDEX('P-07 HACCP score'!$C$3:$E$7,MATCH(P408,'P-07 HACCP score'!$B$3:$B$7,0),MATCH('D-14 Impact'!L$2,'P-07 HACCP score'!$C$2:$E$2,0))</f>
        <v>0</v>
      </c>
      <c r="BF408" s="96">
        <f>INDEX('P-07 HACCP score'!$C$3:$E$7,MATCH(Q408,'P-07 HACCP score'!$B$3:$B$7,0),MATCH('D-14 Impact'!M$2,'P-07 HACCP score'!$C$2:$E$2,0))</f>
        <v>0</v>
      </c>
      <c r="BG408" s="96">
        <f>INDEX('P-07 HACCP score'!$C$3:$E$7,MATCH(R408,'P-07 HACCP score'!$B$3:$B$7,0),MATCH('D-14 Impact'!N$2,'P-07 HACCP score'!$C$2:$E$2,0))</f>
        <v>0</v>
      </c>
      <c r="BH408" s="96">
        <f>INDEX('P-07 HACCP score'!$C$3:$E$7,MATCH(S408,'P-07 HACCP score'!$B$3:$B$7,0),MATCH('D-14 Impact'!O$2,'P-07 HACCP score'!$C$2:$E$2,0))</f>
        <v>0</v>
      </c>
      <c r="BI408" s="96">
        <f>INDEX('P-07 HACCP score'!$C$3:$E$7,MATCH(T408,'P-07 HACCP score'!$B$3:$B$7,0),MATCH('D-14 Impact'!P$2,'P-07 HACCP score'!$C$2:$E$2,0))</f>
        <v>0</v>
      </c>
      <c r="BJ408" s="96">
        <f>INDEX('P-07 HACCP score'!$C$3:$E$7,MATCH(U408,'P-07 HACCP score'!$B$3:$B$7,0),MATCH('D-14 Impact'!Q$2,'P-07 HACCP score'!$C$2:$E$2,0))</f>
        <v>0</v>
      </c>
      <c r="BK408" s="96">
        <f>INDEX('P-07 HACCP score'!$C$3:$E$7,MATCH(V408,'P-07 HACCP score'!$B$3:$B$7,0),MATCH('D-14 Impact'!R$2,'P-07 HACCP score'!$C$2:$E$2,0))</f>
        <v>0</v>
      </c>
      <c r="BL408" s="96">
        <f>INDEX('P-07 HACCP score'!$C$3:$E$7,MATCH(W408,'P-07 HACCP score'!$B$3:$B$7,0),MATCH('D-14 Impact'!S$2,'P-07 HACCP score'!$C$2:$E$2,0))</f>
        <v>0</v>
      </c>
      <c r="BM408" s="96">
        <f>INDEX('P-07 HACCP score'!$C$3:$E$7,MATCH(X408,'P-07 HACCP score'!$B$3:$B$7,0),MATCH('D-14 Impact'!T$2,'P-07 HACCP score'!$C$2:$E$2,0))</f>
        <v>0</v>
      </c>
      <c r="BN408" s="96">
        <f>INDEX('P-07 HACCP score'!$C$3:$E$7,MATCH(Y408,'P-07 HACCP score'!$B$3:$B$7,0),MATCH('D-14 Impact'!U$2,'P-07 HACCP score'!$C$2:$E$2,0))</f>
        <v>0</v>
      </c>
      <c r="BO408" s="96">
        <f>INDEX('P-07 HACCP score'!$C$3:$E$7,MATCH(Z408,'P-07 HACCP score'!$B$3:$B$7,0),MATCH('D-14 Impact'!V$2,'P-07 HACCP score'!$C$2:$E$2,0))</f>
        <v>0</v>
      </c>
      <c r="BP408" s="96">
        <f>INDEX('P-07 HACCP score'!$C$3:$E$7,MATCH(AA408,'P-07 HACCP score'!$B$3:$B$7,0),MATCH('D-14 Impact'!W$2,'P-07 HACCP score'!$C$2:$E$2,0))</f>
        <v>0</v>
      </c>
      <c r="BQ408" s="96">
        <f>INDEX('P-07 HACCP score'!$C$3:$E$7,MATCH(AB408,'P-07 HACCP score'!$B$3:$B$7,0),MATCH('D-14 Impact'!X$2,'P-07 HACCP score'!$C$2:$E$2,0))</f>
        <v>0</v>
      </c>
      <c r="BR408" s="96">
        <f>INDEX('P-07 HACCP score'!$C$3:$E$7,MATCH(AC408,'P-07 HACCP score'!$B$3:$B$7,0),MATCH('D-14 Impact'!Y$2,'P-07 HACCP score'!$C$2:$E$2,0))</f>
        <v>0</v>
      </c>
      <c r="BS408" s="96">
        <f>INDEX('P-07 HACCP score'!$C$3:$E$7,MATCH(AD408,'P-07 HACCP score'!$B$3:$B$7,0),MATCH('D-14 Impact'!Z$2,'P-07 HACCP score'!$C$2:$E$2,0))</f>
        <v>0</v>
      </c>
      <c r="BT408" s="96">
        <f>INDEX('P-07 HACCP score'!$C$3:$E$7,MATCH(AE408,'P-07 HACCP score'!$B$3:$B$7,0),MATCH('D-14 Impact'!AA$2,'P-07 HACCP score'!$C$2:$E$2,0))</f>
        <v>0</v>
      </c>
      <c r="BU408" s="96">
        <f>INDEX('P-07 HACCP score'!$C$3:$E$7,MATCH(AF408,'P-07 HACCP score'!$B$3:$B$7,0),MATCH('D-14 Impact'!AB$2,'P-07 HACCP score'!$C$2:$E$2,0))</f>
        <v>0</v>
      </c>
      <c r="BV408" s="96">
        <f>INDEX('P-07 HACCP score'!$C$3:$E$7,MATCH(AG408,'P-07 HACCP score'!$B$3:$B$7,0),MATCH('D-14 Impact'!AC$2,'P-07 HACCP score'!$C$2:$E$2,0))</f>
        <v>0</v>
      </c>
      <c r="BW408" s="96">
        <f>INDEX('P-07 HACCP score'!$C$3:$E$7,MATCH(AH408,'P-07 HACCP score'!$B$3:$B$7,0),MATCH('D-14 Impact'!AD$2,'P-07 HACCP score'!$C$2:$E$2,0))</f>
        <v>0</v>
      </c>
    </row>
    <row r="409" spans="1:75" s="2" customFormat="1" x14ac:dyDescent="0.45">
      <c r="A409" s="72">
        <v>50910</v>
      </c>
      <c r="B409" s="7" t="s">
        <v>282</v>
      </c>
      <c r="C409" s="45" t="s">
        <v>630</v>
      </c>
      <c r="D409" s="44" t="s">
        <v>5</v>
      </c>
      <c r="E409" s="23" t="s">
        <v>67</v>
      </c>
      <c r="F409" s="24"/>
      <c r="G409" s="24"/>
      <c r="H409" s="33"/>
      <c r="I409" s="33"/>
      <c r="J409" s="33"/>
      <c r="K409" s="33"/>
      <c r="L409" s="33"/>
      <c r="M409" s="24"/>
      <c r="N409" s="109" t="s">
        <v>6</v>
      </c>
      <c r="O409" s="110" t="s">
        <v>6</v>
      </c>
      <c r="P409" s="38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39"/>
      <c r="AI409" s="64">
        <f t="shared" si="45"/>
        <v>0</v>
      </c>
      <c r="AJ409" s="65">
        <f t="shared" si="46"/>
        <v>0</v>
      </c>
      <c r="AK409" s="73" t="str">
        <f t="shared" si="47"/>
        <v>LOW</v>
      </c>
      <c r="AL409" s="67" t="str">
        <f t="shared" si="48"/>
        <v>N</v>
      </c>
      <c r="AM409" s="98" t="s">
        <v>7</v>
      </c>
      <c r="AN409" s="68" t="str">
        <f t="shared" si="49"/>
        <v>LOW</v>
      </c>
      <c r="AO409" s="74" t="s">
        <v>6</v>
      </c>
      <c r="AP409" s="69" t="s">
        <v>7</v>
      </c>
      <c r="AQ409" s="71" t="s">
        <v>7</v>
      </c>
      <c r="AR409" s="70" t="str">
        <f t="shared" si="44"/>
        <v>N</v>
      </c>
      <c r="AS409" s="71" t="str">
        <f t="shared" si="50"/>
        <v>LOW</v>
      </c>
      <c r="AT409" s="96">
        <f>INDEX('P-07 HACCP score'!$C$3:$E$7,MATCH(E409,'P-07 HACCP score'!$B$3:$B$7,0),MATCH('D-14 Impact'!A$2,'P-07 HACCP score'!$C$2:$E$2,0))</f>
        <v>1.5</v>
      </c>
      <c r="AU409" s="96">
        <f>INDEX('P-07 HACCP score'!$C$3:$E$7,MATCH(F409,'P-07 HACCP score'!$B$3:$B$7,0),MATCH('D-14 Impact'!B$2,'P-07 HACCP score'!$C$2:$E$2,0))</f>
        <v>0</v>
      </c>
      <c r="AV409" s="96">
        <f>INDEX('P-07 HACCP score'!$C$3:$E$7,MATCH(G409,'P-07 HACCP score'!$B$3:$B$7,0),MATCH('D-14 Impact'!C$2,'P-07 HACCP score'!$C$2:$E$2,0))</f>
        <v>0</v>
      </c>
      <c r="AW409" s="96">
        <f>INDEX('P-07 HACCP score'!$C$3:$E$7,MATCH(H409,'P-07 HACCP score'!$B$3:$B$7,0),MATCH('D-14 Impact'!D$2,'P-07 HACCP score'!$C$2:$E$2,0))</f>
        <v>0</v>
      </c>
      <c r="AX409" s="96">
        <f>INDEX('P-07 HACCP score'!$C$3:$E$7,MATCH(I409,'P-07 HACCP score'!$B$3:$B$7,0),MATCH('D-14 Impact'!E$2,'P-07 HACCP score'!$C$2:$E$2,0))</f>
        <v>0</v>
      </c>
      <c r="AY409" s="96">
        <f>INDEX('P-07 HACCP score'!$C$3:$E$7,MATCH(J409,'P-07 HACCP score'!$B$3:$B$7,0),MATCH('D-14 Impact'!F$2,'P-07 HACCP score'!$C$2:$E$2,0))</f>
        <v>0</v>
      </c>
      <c r="AZ409" s="96">
        <f>INDEX('P-07 HACCP score'!$C$3:$E$7,MATCH(K409,'P-07 HACCP score'!$B$3:$B$7,0),MATCH('D-14 Impact'!G$2,'P-07 HACCP score'!$C$2:$E$2,0))</f>
        <v>0</v>
      </c>
      <c r="BA409" s="96">
        <f>INDEX('P-07 HACCP score'!$C$3:$E$7,MATCH(L409,'P-07 HACCP score'!$B$3:$B$7,0),MATCH('D-14 Impact'!H$2,'P-07 HACCP score'!$C$2:$E$2,0))</f>
        <v>0</v>
      </c>
      <c r="BB409" s="96">
        <f>INDEX('P-07 HACCP score'!$C$3:$E$7,MATCH(M409,'P-07 HACCP score'!$B$3:$B$7,0),MATCH('D-14 Impact'!I$2,'P-07 HACCP score'!$C$2:$E$2,0))</f>
        <v>0</v>
      </c>
      <c r="BC409" s="96">
        <f>INDEX('P-07 HACCP score'!$C$3:$E$7,MATCH(N409,'P-07 HACCP score'!$B$3:$B$7,0),MATCH('D-14 Impact'!J$2,'P-07 HACCP score'!$C$2:$E$2,0))</f>
        <v>3</v>
      </c>
      <c r="BD409" s="96">
        <f>INDEX('P-07 HACCP score'!$C$3:$E$7,MATCH(O409,'P-07 HACCP score'!$B$3:$B$7,0),MATCH('D-14 Impact'!K$2,'P-07 HACCP score'!$C$2:$E$2,0))</f>
        <v>3</v>
      </c>
      <c r="BE409" s="96">
        <f>INDEX('P-07 HACCP score'!$C$3:$E$7,MATCH(P409,'P-07 HACCP score'!$B$3:$B$7,0),MATCH('D-14 Impact'!L$2,'P-07 HACCP score'!$C$2:$E$2,0))</f>
        <v>0</v>
      </c>
      <c r="BF409" s="96">
        <f>INDEX('P-07 HACCP score'!$C$3:$E$7,MATCH(Q409,'P-07 HACCP score'!$B$3:$B$7,0),MATCH('D-14 Impact'!M$2,'P-07 HACCP score'!$C$2:$E$2,0))</f>
        <v>0</v>
      </c>
      <c r="BG409" s="96">
        <f>INDEX('P-07 HACCP score'!$C$3:$E$7,MATCH(R409,'P-07 HACCP score'!$B$3:$B$7,0),MATCH('D-14 Impact'!N$2,'P-07 HACCP score'!$C$2:$E$2,0))</f>
        <v>0</v>
      </c>
      <c r="BH409" s="96">
        <f>INDEX('P-07 HACCP score'!$C$3:$E$7,MATCH(S409,'P-07 HACCP score'!$B$3:$B$7,0),MATCH('D-14 Impact'!O$2,'P-07 HACCP score'!$C$2:$E$2,0))</f>
        <v>0</v>
      </c>
      <c r="BI409" s="96">
        <f>INDEX('P-07 HACCP score'!$C$3:$E$7,MATCH(T409,'P-07 HACCP score'!$B$3:$B$7,0),MATCH('D-14 Impact'!P$2,'P-07 HACCP score'!$C$2:$E$2,0))</f>
        <v>0</v>
      </c>
      <c r="BJ409" s="96">
        <f>INDEX('P-07 HACCP score'!$C$3:$E$7,MATCH(U409,'P-07 HACCP score'!$B$3:$B$7,0),MATCH('D-14 Impact'!Q$2,'P-07 HACCP score'!$C$2:$E$2,0))</f>
        <v>0</v>
      </c>
      <c r="BK409" s="96">
        <f>INDEX('P-07 HACCP score'!$C$3:$E$7,MATCH(V409,'P-07 HACCP score'!$B$3:$B$7,0),MATCH('D-14 Impact'!R$2,'P-07 HACCP score'!$C$2:$E$2,0))</f>
        <v>0</v>
      </c>
      <c r="BL409" s="96">
        <f>INDEX('P-07 HACCP score'!$C$3:$E$7,MATCH(W409,'P-07 HACCP score'!$B$3:$B$7,0),MATCH('D-14 Impact'!S$2,'P-07 HACCP score'!$C$2:$E$2,0))</f>
        <v>0</v>
      </c>
      <c r="BM409" s="96">
        <f>INDEX('P-07 HACCP score'!$C$3:$E$7,MATCH(X409,'P-07 HACCP score'!$B$3:$B$7,0),MATCH('D-14 Impact'!T$2,'P-07 HACCP score'!$C$2:$E$2,0))</f>
        <v>0</v>
      </c>
      <c r="BN409" s="96">
        <f>INDEX('P-07 HACCP score'!$C$3:$E$7,MATCH(Y409,'P-07 HACCP score'!$B$3:$B$7,0),MATCH('D-14 Impact'!U$2,'P-07 HACCP score'!$C$2:$E$2,0))</f>
        <v>0</v>
      </c>
      <c r="BO409" s="96">
        <f>INDEX('P-07 HACCP score'!$C$3:$E$7,MATCH(Z409,'P-07 HACCP score'!$B$3:$B$7,0),MATCH('D-14 Impact'!V$2,'P-07 HACCP score'!$C$2:$E$2,0))</f>
        <v>0</v>
      </c>
      <c r="BP409" s="96">
        <f>INDEX('P-07 HACCP score'!$C$3:$E$7,MATCH(AA409,'P-07 HACCP score'!$B$3:$B$7,0),MATCH('D-14 Impact'!W$2,'P-07 HACCP score'!$C$2:$E$2,0))</f>
        <v>0</v>
      </c>
      <c r="BQ409" s="96">
        <f>INDEX('P-07 HACCP score'!$C$3:$E$7,MATCH(AB409,'P-07 HACCP score'!$B$3:$B$7,0),MATCH('D-14 Impact'!X$2,'P-07 HACCP score'!$C$2:$E$2,0))</f>
        <v>0</v>
      </c>
      <c r="BR409" s="96">
        <f>INDEX('P-07 HACCP score'!$C$3:$E$7,MATCH(AC409,'P-07 HACCP score'!$B$3:$B$7,0),MATCH('D-14 Impact'!Y$2,'P-07 HACCP score'!$C$2:$E$2,0))</f>
        <v>0</v>
      </c>
      <c r="BS409" s="96">
        <f>INDEX('P-07 HACCP score'!$C$3:$E$7,MATCH(AD409,'P-07 HACCP score'!$B$3:$B$7,0),MATCH('D-14 Impact'!Z$2,'P-07 HACCP score'!$C$2:$E$2,0))</f>
        <v>0</v>
      </c>
      <c r="BT409" s="96">
        <f>INDEX('P-07 HACCP score'!$C$3:$E$7,MATCH(AE409,'P-07 HACCP score'!$B$3:$B$7,0),MATCH('D-14 Impact'!AA$2,'P-07 HACCP score'!$C$2:$E$2,0))</f>
        <v>0</v>
      </c>
      <c r="BU409" s="96">
        <f>INDEX('P-07 HACCP score'!$C$3:$E$7,MATCH(AF409,'P-07 HACCP score'!$B$3:$B$7,0),MATCH('D-14 Impact'!AB$2,'P-07 HACCP score'!$C$2:$E$2,0))</f>
        <v>0</v>
      </c>
      <c r="BV409" s="96">
        <f>INDEX('P-07 HACCP score'!$C$3:$E$7,MATCH(AG409,'P-07 HACCP score'!$B$3:$B$7,0),MATCH('D-14 Impact'!AC$2,'P-07 HACCP score'!$C$2:$E$2,0))</f>
        <v>0</v>
      </c>
      <c r="BW409" s="96">
        <f>INDEX('P-07 HACCP score'!$C$3:$E$7,MATCH(AH409,'P-07 HACCP score'!$B$3:$B$7,0),MATCH('D-14 Impact'!AD$2,'P-07 HACCP score'!$C$2:$E$2,0))</f>
        <v>0</v>
      </c>
    </row>
    <row r="410" spans="1:75" s="2" customFormat="1" x14ac:dyDescent="0.45">
      <c r="A410" s="72">
        <v>50891</v>
      </c>
      <c r="B410" s="7" t="s">
        <v>280</v>
      </c>
      <c r="C410" s="45" t="s">
        <v>606</v>
      </c>
      <c r="D410" s="44" t="s">
        <v>5</v>
      </c>
      <c r="E410" s="23" t="s">
        <v>67</v>
      </c>
      <c r="F410" s="24"/>
      <c r="G410" s="24"/>
      <c r="H410" s="33"/>
      <c r="I410" s="33"/>
      <c r="J410" s="33"/>
      <c r="K410" s="33"/>
      <c r="L410" s="33"/>
      <c r="M410" s="24"/>
      <c r="N410" s="24" t="s">
        <v>6</v>
      </c>
      <c r="O410" s="38" t="s">
        <v>6</v>
      </c>
      <c r="P410" s="38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39"/>
      <c r="AI410" s="64">
        <f t="shared" si="45"/>
        <v>0</v>
      </c>
      <c r="AJ410" s="65">
        <f t="shared" si="46"/>
        <v>0</v>
      </c>
      <c r="AK410" s="73" t="str">
        <f t="shared" si="47"/>
        <v>LOW</v>
      </c>
      <c r="AL410" s="67" t="str">
        <f t="shared" si="48"/>
        <v>N</v>
      </c>
      <c r="AM410" s="98" t="s">
        <v>7</v>
      </c>
      <c r="AN410" s="68" t="str">
        <f t="shared" si="49"/>
        <v>LOW</v>
      </c>
      <c r="AO410" s="74" t="s">
        <v>6</v>
      </c>
      <c r="AP410" s="71" t="s">
        <v>7</v>
      </c>
      <c r="AQ410" s="71" t="s">
        <v>7</v>
      </c>
      <c r="AR410" s="70" t="str">
        <f t="shared" si="44"/>
        <v>N</v>
      </c>
      <c r="AS410" s="71" t="str">
        <f t="shared" si="50"/>
        <v>LOW</v>
      </c>
      <c r="AT410" s="96">
        <f>INDEX('P-07 HACCP score'!$C$3:$E$7,MATCH(E410,'P-07 HACCP score'!$B$3:$B$7,0),MATCH('D-14 Impact'!A$2,'P-07 HACCP score'!$C$2:$E$2,0))</f>
        <v>1.5</v>
      </c>
      <c r="AU410" s="96">
        <f>INDEX('P-07 HACCP score'!$C$3:$E$7,MATCH(F410,'P-07 HACCP score'!$B$3:$B$7,0),MATCH('D-14 Impact'!B$2,'P-07 HACCP score'!$C$2:$E$2,0))</f>
        <v>0</v>
      </c>
      <c r="AV410" s="96">
        <f>INDEX('P-07 HACCP score'!$C$3:$E$7,MATCH(G410,'P-07 HACCP score'!$B$3:$B$7,0),MATCH('D-14 Impact'!C$2,'P-07 HACCP score'!$C$2:$E$2,0))</f>
        <v>0</v>
      </c>
      <c r="AW410" s="96">
        <f>INDEX('P-07 HACCP score'!$C$3:$E$7,MATCH(H410,'P-07 HACCP score'!$B$3:$B$7,0),MATCH('D-14 Impact'!D$2,'P-07 HACCP score'!$C$2:$E$2,0))</f>
        <v>0</v>
      </c>
      <c r="AX410" s="96">
        <f>INDEX('P-07 HACCP score'!$C$3:$E$7,MATCH(I410,'P-07 HACCP score'!$B$3:$B$7,0),MATCH('D-14 Impact'!E$2,'P-07 HACCP score'!$C$2:$E$2,0))</f>
        <v>0</v>
      </c>
      <c r="AY410" s="96">
        <f>INDEX('P-07 HACCP score'!$C$3:$E$7,MATCH(J410,'P-07 HACCP score'!$B$3:$B$7,0),MATCH('D-14 Impact'!F$2,'P-07 HACCP score'!$C$2:$E$2,0))</f>
        <v>0</v>
      </c>
      <c r="AZ410" s="96">
        <f>INDEX('P-07 HACCP score'!$C$3:$E$7,MATCH(K410,'P-07 HACCP score'!$B$3:$B$7,0),MATCH('D-14 Impact'!G$2,'P-07 HACCP score'!$C$2:$E$2,0))</f>
        <v>0</v>
      </c>
      <c r="BA410" s="96">
        <f>INDEX('P-07 HACCP score'!$C$3:$E$7,MATCH(L410,'P-07 HACCP score'!$B$3:$B$7,0),MATCH('D-14 Impact'!H$2,'P-07 HACCP score'!$C$2:$E$2,0))</f>
        <v>0</v>
      </c>
      <c r="BB410" s="96">
        <f>INDEX('P-07 HACCP score'!$C$3:$E$7,MATCH(M410,'P-07 HACCP score'!$B$3:$B$7,0),MATCH('D-14 Impact'!I$2,'P-07 HACCP score'!$C$2:$E$2,0))</f>
        <v>0</v>
      </c>
      <c r="BC410" s="96">
        <f>INDEX('P-07 HACCP score'!$C$3:$E$7,MATCH(N410,'P-07 HACCP score'!$B$3:$B$7,0),MATCH('D-14 Impact'!J$2,'P-07 HACCP score'!$C$2:$E$2,0))</f>
        <v>3</v>
      </c>
      <c r="BD410" s="96">
        <f>INDEX('P-07 HACCP score'!$C$3:$E$7,MATCH(O410,'P-07 HACCP score'!$B$3:$B$7,0),MATCH('D-14 Impact'!K$2,'P-07 HACCP score'!$C$2:$E$2,0))</f>
        <v>3</v>
      </c>
      <c r="BE410" s="96">
        <f>INDEX('P-07 HACCP score'!$C$3:$E$7,MATCH(P410,'P-07 HACCP score'!$B$3:$B$7,0),MATCH('D-14 Impact'!L$2,'P-07 HACCP score'!$C$2:$E$2,0))</f>
        <v>0</v>
      </c>
      <c r="BF410" s="96">
        <f>INDEX('P-07 HACCP score'!$C$3:$E$7,MATCH(Q410,'P-07 HACCP score'!$B$3:$B$7,0),MATCH('D-14 Impact'!M$2,'P-07 HACCP score'!$C$2:$E$2,0))</f>
        <v>0</v>
      </c>
      <c r="BG410" s="96">
        <f>INDEX('P-07 HACCP score'!$C$3:$E$7,MATCH(R410,'P-07 HACCP score'!$B$3:$B$7,0),MATCH('D-14 Impact'!N$2,'P-07 HACCP score'!$C$2:$E$2,0))</f>
        <v>0</v>
      </c>
      <c r="BH410" s="96">
        <f>INDEX('P-07 HACCP score'!$C$3:$E$7,MATCH(S410,'P-07 HACCP score'!$B$3:$B$7,0),MATCH('D-14 Impact'!O$2,'P-07 HACCP score'!$C$2:$E$2,0))</f>
        <v>0</v>
      </c>
      <c r="BI410" s="96">
        <f>INDEX('P-07 HACCP score'!$C$3:$E$7,MATCH(T410,'P-07 HACCP score'!$B$3:$B$7,0),MATCH('D-14 Impact'!P$2,'P-07 HACCP score'!$C$2:$E$2,0))</f>
        <v>0</v>
      </c>
      <c r="BJ410" s="96">
        <f>INDEX('P-07 HACCP score'!$C$3:$E$7,MATCH(U410,'P-07 HACCP score'!$B$3:$B$7,0),MATCH('D-14 Impact'!Q$2,'P-07 HACCP score'!$C$2:$E$2,0))</f>
        <v>0</v>
      </c>
      <c r="BK410" s="96">
        <f>INDEX('P-07 HACCP score'!$C$3:$E$7,MATCH(V410,'P-07 HACCP score'!$B$3:$B$7,0),MATCH('D-14 Impact'!R$2,'P-07 HACCP score'!$C$2:$E$2,0))</f>
        <v>0</v>
      </c>
      <c r="BL410" s="96">
        <f>INDEX('P-07 HACCP score'!$C$3:$E$7,MATCH(W410,'P-07 HACCP score'!$B$3:$B$7,0),MATCH('D-14 Impact'!S$2,'P-07 HACCP score'!$C$2:$E$2,0))</f>
        <v>0</v>
      </c>
      <c r="BM410" s="96">
        <f>INDEX('P-07 HACCP score'!$C$3:$E$7,MATCH(X410,'P-07 HACCP score'!$B$3:$B$7,0),MATCH('D-14 Impact'!T$2,'P-07 HACCP score'!$C$2:$E$2,0))</f>
        <v>0</v>
      </c>
      <c r="BN410" s="96">
        <f>INDEX('P-07 HACCP score'!$C$3:$E$7,MATCH(Y410,'P-07 HACCP score'!$B$3:$B$7,0),MATCH('D-14 Impact'!U$2,'P-07 HACCP score'!$C$2:$E$2,0))</f>
        <v>0</v>
      </c>
      <c r="BO410" s="96">
        <f>INDEX('P-07 HACCP score'!$C$3:$E$7,MATCH(Z410,'P-07 HACCP score'!$B$3:$B$7,0),MATCH('D-14 Impact'!V$2,'P-07 HACCP score'!$C$2:$E$2,0))</f>
        <v>0</v>
      </c>
      <c r="BP410" s="96">
        <f>INDEX('P-07 HACCP score'!$C$3:$E$7,MATCH(AA410,'P-07 HACCP score'!$B$3:$B$7,0),MATCH('D-14 Impact'!W$2,'P-07 HACCP score'!$C$2:$E$2,0))</f>
        <v>0</v>
      </c>
      <c r="BQ410" s="96">
        <f>INDEX('P-07 HACCP score'!$C$3:$E$7,MATCH(AB410,'P-07 HACCP score'!$B$3:$B$7,0),MATCH('D-14 Impact'!X$2,'P-07 HACCP score'!$C$2:$E$2,0))</f>
        <v>0</v>
      </c>
      <c r="BR410" s="96">
        <f>INDEX('P-07 HACCP score'!$C$3:$E$7,MATCH(AC410,'P-07 HACCP score'!$B$3:$B$7,0),MATCH('D-14 Impact'!Y$2,'P-07 HACCP score'!$C$2:$E$2,0))</f>
        <v>0</v>
      </c>
      <c r="BS410" s="96">
        <f>INDEX('P-07 HACCP score'!$C$3:$E$7,MATCH(AD410,'P-07 HACCP score'!$B$3:$B$7,0),MATCH('D-14 Impact'!Z$2,'P-07 HACCP score'!$C$2:$E$2,0))</f>
        <v>0</v>
      </c>
      <c r="BT410" s="96">
        <f>INDEX('P-07 HACCP score'!$C$3:$E$7,MATCH(AE410,'P-07 HACCP score'!$B$3:$B$7,0),MATCH('D-14 Impact'!AA$2,'P-07 HACCP score'!$C$2:$E$2,0))</f>
        <v>0</v>
      </c>
      <c r="BU410" s="96">
        <f>INDEX('P-07 HACCP score'!$C$3:$E$7,MATCH(AF410,'P-07 HACCP score'!$B$3:$B$7,0),MATCH('D-14 Impact'!AB$2,'P-07 HACCP score'!$C$2:$E$2,0))</f>
        <v>0</v>
      </c>
      <c r="BV410" s="96">
        <f>INDEX('P-07 HACCP score'!$C$3:$E$7,MATCH(AG410,'P-07 HACCP score'!$B$3:$B$7,0),MATCH('D-14 Impact'!AC$2,'P-07 HACCP score'!$C$2:$E$2,0))</f>
        <v>0</v>
      </c>
      <c r="BW410" s="96">
        <f>INDEX('P-07 HACCP score'!$C$3:$E$7,MATCH(AH410,'P-07 HACCP score'!$B$3:$B$7,0),MATCH('D-14 Impact'!AD$2,'P-07 HACCP score'!$C$2:$E$2,0))</f>
        <v>0</v>
      </c>
    </row>
    <row r="411" spans="1:75" s="2" customFormat="1" x14ac:dyDescent="0.45">
      <c r="A411" s="72">
        <v>50870</v>
      </c>
      <c r="B411" s="7" t="s">
        <v>277</v>
      </c>
      <c r="C411" s="45" t="s">
        <v>606</v>
      </c>
      <c r="D411" s="44" t="s">
        <v>5</v>
      </c>
      <c r="E411" s="23"/>
      <c r="F411" s="24"/>
      <c r="G411" s="24"/>
      <c r="H411" s="33"/>
      <c r="I411" s="33"/>
      <c r="J411" s="33"/>
      <c r="K411" s="33"/>
      <c r="L411" s="33"/>
      <c r="M411" s="24"/>
      <c r="N411" s="24"/>
      <c r="O411" s="38"/>
      <c r="P411" s="38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39"/>
      <c r="AI411" s="64">
        <f t="shared" si="45"/>
        <v>0</v>
      </c>
      <c r="AJ411" s="65">
        <f t="shared" si="46"/>
        <v>0</v>
      </c>
      <c r="AK411" s="73" t="str">
        <f t="shared" si="47"/>
        <v>LOW</v>
      </c>
      <c r="AL411" s="67" t="str">
        <f t="shared" si="48"/>
        <v>N</v>
      </c>
      <c r="AM411" s="98" t="s">
        <v>7</v>
      </c>
      <c r="AN411" s="68" t="str">
        <f t="shared" si="49"/>
        <v>LOW</v>
      </c>
      <c r="AO411" s="74" t="s">
        <v>6</v>
      </c>
      <c r="AP411" s="71" t="s">
        <v>7</v>
      </c>
      <c r="AQ411" s="71" t="s">
        <v>7</v>
      </c>
      <c r="AR411" s="70" t="str">
        <f t="shared" si="44"/>
        <v>N</v>
      </c>
      <c r="AS411" s="71" t="str">
        <f t="shared" si="50"/>
        <v>LOW</v>
      </c>
      <c r="AT411" s="96">
        <f>INDEX('P-07 HACCP score'!$C$3:$E$7,MATCH(E411,'P-07 HACCP score'!$B$3:$B$7,0),MATCH('D-14 Impact'!A$2,'P-07 HACCP score'!$C$2:$E$2,0))</f>
        <v>0</v>
      </c>
      <c r="AU411" s="96">
        <f>INDEX('P-07 HACCP score'!$C$3:$E$7,MATCH(F411,'P-07 HACCP score'!$B$3:$B$7,0),MATCH('D-14 Impact'!B$2,'P-07 HACCP score'!$C$2:$E$2,0))</f>
        <v>0</v>
      </c>
      <c r="AV411" s="96">
        <f>INDEX('P-07 HACCP score'!$C$3:$E$7,MATCH(G411,'P-07 HACCP score'!$B$3:$B$7,0),MATCH('D-14 Impact'!C$2,'P-07 HACCP score'!$C$2:$E$2,0))</f>
        <v>0</v>
      </c>
      <c r="AW411" s="96">
        <f>INDEX('P-07 HACCP score'!$C$3:$E$7,MATCH(H411,'P-07 HACCP score'!$B$3:$B$7,0),MATCH('D-14 Impact'!D$2,'P-07 HACCP score'!$C$2:$E$2,0))</f>
        <v>0</v>
      </c>
      <c r="AX411" s="96">
        <f>INDEX('P-07 HACCP score'!$C$3:$E$7,MATCH(I411,'P-07 HACCP score'!$B$3:$B$7,0),MATCH('D-14 Impact'!E$2,'P-07 HACCP score'!$C$2:$E$2,0))</f>
        <v>0</v>
      </c>
      <c r="AY411" s="96">
        <f>INDEX('P-07 HACCP score'!$C$3:$E$7,MATCH(J411,'P-07 HACCP score'!$B$3:$B$7,0),MATCH('D-14 Impact'!F$2,'P-07 HACCP score'!$C$2:$E$2,0))</f>
        <v>0</v>
      </c>
      <c r="AZ411" s="96">
        <f>INDEX('P-07 HACCP score'!$C$3:$E$7,MATCH(K411,'P-07 HACCP score'!$B$3:$B$7,0),MATCH('D-14 Impact'!G$2,'P-07 HACCP score'!$C$2:$E$2,0))</f>
        <v>0</v>
      </c>
      <c r="BA411" s="96">
        <f>INDEX('P-07 HACCP score'!$C$3:$E$7,MATCH(L411,'P-07 HACCP score'!$B$3:$B$7,0),MATCH('D-14 Impact'!H$2,'P-07 HACCP score'!$C$2:$E$2,0))</f>
        <v>0</v>
      </c>
      <c r="BB411" s="96">
        <f>INDEX('P-07 HACCP score'!$C$3:$E$7,MATCH(M411,'P-07 HACCP score'!$B$3:$B$7,0),MATCH('D-14 Impact'!I$2,'P-07 HACCP score'!$C$2:$E$2,0))</f>
        <v>0</v>
      </c>
      <c r="BC411" s="96">
        <f>INDEX('P-07 HACCP score'!$C$3:$E$7,MATCH(N411,'P-07 HACCP score'!$B$3:$B$7,0),MATCH('D-14 Impact'!J$2,'P-07 HACCP score'!$C$2:$E$2,0))</f>
        <v>0</v>
      </c>
      <c r="BD411" s="96">
        <f>INDEX('P-07 HACCP score'!$C$3:$E$7,MATCH(O411,'P-07 HACCP score'!$B$3:$B$7,0),MATCH('D-14 Impact'!K$2,'P-07 HACCP score'!$C$2:$E$2,0))</f>
        <v>0</v>
      </c>
      <c r="BE411" s="96">
        <f>INDEX('P-07 HACCP score'!$C$3:$E$7,MATCH(P411,'P-07 HACCP score'!$B$3:$B$7,0),MATCH('D-14 Impact'!L$2,'P-07 HACCP score'!$C$2:$E$2,0))</f>
        <v>0</v>
      </c>
      <c r="BF411" s="96">
        <f>INDEX('P-07 HACCP score'!$C$3:$E$7,MATCH(Q411,'P-07 HACCP score'!$B$3:$B$7,0),MATCH('D-14 Impact'!M$2,'P-07 HACCP score'!$C$2:$E$2,0))</f>
        <v>0</v>
      </c>
      <c r="BG411" s="96">
        <f>INDEX('P-07 HACCP score'!$C$3:$E$7,MATCH(R411,'P-07 HACCP score'!$B$3:$B$7,0),MATCH('D-14 Impact'!N$2,'P-07 HACCP score'!$C$2:$E$2,0))</f>
        <v>0</v>
      </c>
      <c r="BH411" s="96">
        <f>INDEX('P-07 HACCP score'!$C$3:$E$7,MATCH(S411,'P-07 HACCP score'!$B$3:$B$7,0),MATCH('D-14 Impact'!O$2,'P-07 HACCP score'!$C$2:$E$2,0))</f>
        <v>0</v>
      </c>
      <c r="BI411" s="96">
        <f>INDEX('P-07 HACCP score'!$C$3:$E$7,MATCH(T411,'P-07 HACCP score'!$B$3:$B$7,0),MATCH('D-14 Impact'!P$2,'P-07 HACCP score'!$C$2:$E$2,0))</f>
        <v>0</v>
      </c>
      <c r="BJ411" s="96">
        <f>INDEX('P-07 HACCP score'!$C$3:$E$7,MATCH(U411,'P-07 HACCP score'!$B$3:$B$7,0),MATCH('D-14 Impact'!Q$2,'P-07 HACCP score'!$C$2:$E$2,0))</f>
        <v>0</v>
      </c>
      <c r="BK411" s="96">
        <f>INDEX('P-07 HACCP score'!$C$3:$E$7,MATCH(V411,'P-07 HACCP score'!$B$3:$B$7,0),MATCH('D-14 Impact'!R$2,'P-07 HACCP score'!$C$2:$E$2,0))</f>
        <v>0</v>
      </c>
      <c r="BL411" s="96">
        <f>INDEX('P-07 HACCP score'!$C$3:$E$7,MATCH(W411,'P-07 HACCP score'!$B$3:$B$7,0),MATCH('D-14 Impact'!S$2,'P-07 HACCP score'!$C$2:$E$2,0))</f>
        <v>0</v>
      </c>
      <c r="BM411" s="96">
        <f>INDEX('P-07 HACCP score'!$C$3:$E$7,MATCH(X411,'P-07 HACCP score'!$B$3:$B$7,0),MATCH('D-14 Impact'!T$2,'P-07 HACCP score'!$C$2:$E$2,0))</f>
        <v>0</v>
      </c>
      <c r="BN411" s="96">
        <f>INDEX('P-07 HACCP score'!$C$3:$E$7,MATCH(Y411,'P-07 HACCP score'!$B$3:$B$7,0),MATCH('D-14 Impact'!U$2,'P-07 HACCP score'!$C$2:$E$2,0))</f>
        <v>0</v>
      </c>
      <c r="BO411" s="96">
        <f>INDEX('P-07 HACCP score'!$C$3:$E$7,MATCH(Z411,'P-07 HACCP score'!$B$3:$B$7,0),MATCH('D-14 Impact'!V$2,'P-07 HACCP score'!$C$2:$E$2,0))</f>
        <v>0</v>
      </c>
      <c r="BP411" s="96">
        <f>INDEX('P-07 HACCP score'!$C$3:$E$7,MATCH(AA411,'P-07 HACCP score'!$B$3:$B$7,0),MATCH('D-14 Impact'!W$2,'P-07 HACCP score'!$C$2:$E$2,0))</f>
        <v>0</v>
      </c>
      <c r="BQ411" s="96">
        <f>INDEX('P-07 HACCP score'!$C$3:$E$7,MATCH(AB411,'P-07 HACCP score'!$B$3:$B$7,0),MATCH('D-14 Impact'!X$2,'P-07 HACCP score'!$C$2:$E$2,0))</f>
        <v>0</v>
      </c>
      <c r="BR411" s="96">
        <f>INDEX('P-07 HACCP score'!$C$3:$E$7,MATCH(AC411,'P-07 HACCP score'!$B$3:$B$7,0),MATCH('D-14 Impact'!Y$2,'P-07 HACCP score'!$C$2:$E$2,0))</f>
        <v>0</v>
      </c>
      <c r="BS411" s="96">
        <f>INDEX('P-07 HACCP score'!$C$3:$E$7,MATCH(AD411,'P-07 HACCP score'!$B$3:$B$7,0),MATCH('D-14 Impact'!Z$2,'P-07 HACCP score'!$C$2:$E$2,0))</f>
        <v>0</v>
      </c>
      <c r="BT411" s="96">
        <f>INDEX('P-07 HACCP score'!$C$3:$E$7,MATCH(AE411,'P-07 HACCP score'!$B$3:$B$7,0),MATCH('D-14 Impact'!AA$2,'P-07 HACCP score'!$C$2:$E$2,0))</f>
        <v>0</v>
      </c>
      <c r="BU411" s="96">
        <f>INDEX('P-07 HACCP score'!$C$3:$E$7,MATCH(AF411,'P-07 HACCP score'!$B$3:$B$7,0),MATCH('D-14 Impact'!AB$2,'P-07 HACCP score'!$C$2:$E$2,0))</f>
        <v>0</v>
      </c>
      <c r="BV411" s="96">
        <f>INDEX('P-07 HACCP score'!$C$3:$E$7,MATCH(AG411,'P-07 HACCP score'!$B$3:$B$7,0),MATCH('D-14 Impact'!AC$2,'P-07 HACCP score'!$C$2:$E$2,0))</f>
        <v>0</v>
      </c>
      <c r="BW411" s="96">
        <f>INDEX('P-07 HACCP score'!$C$3:$E$7,MATCH(AH411,'P-07 HACCP score'!$B$3:$B$7,0),MATCH('D-14 Impact'!AD$2,'P-07 HACCP score'!$C$2:$E$2,0))</f>
        <v>0</v>
      </c>
    </row>
    <row r="412" spans="1:75" s="2" customFormat="1" x14ac:dyDescent="0.45">
      <c r="A412" s="72">
        <v>50820</v>
      </c>
      <c r="B412" s="102" t="s">
        <v>271</v>
      </c>
      <c r="C412" s="45" t="s">
        <v>630</v>
      </c>
      <c r="D412" s="44" t="s">
        <v>5</v>
      </c>
      <c r="E412" s="111"/>
      <c r="F412" s="24"/>
      <c r="G412" s="24"/>
      <c r="H412" s="33"/>
      <c r="I412" s="33"/>
      <c r="J412" s="33"/>
      <c r="K412" s="33"/>
      <c r="L412" s="33"/>
      <c r="M412" s="24"/>
      <c r="N412" s="24"/>
      <c r="O412" s="38"/>
      <c r="P412" s="38"/>
      <c r="Q412" s="24"/>
      <c r="R412" s="24"/>
      <c r="S412" s="24"/>
      <c r="T412" s="24"/>
      <c r="U412" s="24"/>
      <c r="V412" s="24"/>
      <c r="W412" s="24"/>
      <c r="X412" s="109" t="s">
        <v>67</v>
      </c>
      <c r="Y412" s="24"/>
      <c r="Z412" s="24"/>
      <c r="AA412" s="24"/>
      <c r="AB412" s="24"/>
      <c r="AC412" s="24"/>
      <c r="AD412" s="24"/>
      <c r="AE412" s="24"/>
      <c r="AF412" s="24"/>
      <c r="AG412" s="24"/>
      <c r="AH412" s="39"/>
      <c r="AI412" s="64">
        <f t="shared" si="45"/>
        <v>0</v>
      </c>
      <c r="AJ412" s="65">
        <f t="shared" si="46"/>
        <v>0</v>
      </c>
      <c r="AK412" s="73" t="str">
        <f t="shared" si="47"/>
        <v>LOW</v>
      </c>
      <c r="AL412" s="67" t="str">
        <f t="shared" si="48"/>
        <v>N</v>
      </c>
      <c r="AM412" s="98" t="s">
        <v>7</v>
      </c>
      <c r="AN412" s="68" t="str">
        <f t="shared" si="49"/>
        <v>LOW</v>
      </c>
      <c r="AO412" s="74" t="s">
        <v>6</v>
      </c>
      <c r="AP412" s="69" t="s">
        <v>679</v>
      </c>
      <c r="AQ412" s="71" t="s">
        <v>7</v>
      </c>
      <c r="AR412" s="70" t="str">
        <f t="shared" si="44"/>
        <v>N</v>
      </c>
      <c r="AS412" s="71" t="str">
        <f t="shared" si="50"/>
        <v>LOW</v>
      </c>
      <c r="AT412" s="96">
        <f>INDEX('P-07 HACCP score'!$C$3:$E$7,MATCH(E412,'P-07 HACCP score'!$B$3:$B$7,0),MATCH('D-14 Impact'!A$2,'P-07 HACCP score'!$C$2:$E$2,0))</f>
        <v>0</v>
      </c>
      <c r="AU412" s="96">
        <f>INDEX('P-07 HACCP score'!$C$3:$E$7,MATCH(F412,'P-07 HACCP score'!$B$3:$B$7,0),MATCH('D-14 Impact'!B$2,'P-07 HACCP score'!$C$2:$E$2,0))</f>
        <v>0</v>
      </c>
      <c r="AV412" s="96">
        <f>INDEX('P-07 HACCP score'!$C$3:$E$7,MATCH(G412,'P-07 HACCP score'!$B$3:$B$7,0),MATCH('D-14 Impact'!C$2,'P-07 HACCP score'!$C$2:$E$2,0))</f>
        <v>0</v>
      </c>
      <c r="AW412" s="96">
        <f>INDEX('P-07 HACCP score'!$C$3:$E$7,MATCH(H412,'P-07 HACCP score'!$B$3:$B$7,0),MATCH('D-14 Impact'!D$2,'P-07 HACCP score'!$C$2:$E$2,0))</f>
        <v>0</v>
      </c>
      <c r="AX412" s="96">
        <f>INDEX('P-07 HACCP score'!$C$3:$E$7,MATCH(I412,'P-07 HACCP score'!$B$3:$B$7,0),MATCH('D-14 Impact'!E$2,'P-07 HACCP score'!$C$2:$E$2,0))</f>
        <v>0</v>
      </c>
      <c r="AY412" s="96">
        <f>INDEX('P-07 HACCP score'!$C$3:$E$7,MATCH(J412,'P-07 HACCP score'!$B$3:$B$7,0),MATCH('D-14 Impact'!F$2,'P-07 HACCP score'!$C$2:$E$2,0))</f>
        <v>0</v>
      </c>
      <c r="AZ412" s="96">
        <f>INDEX('P-07 HACCP score'!$C$3:$E$7,MATCH(K412,'P-07 HACCP score'!$B$3:$B$7,0),MATCH('D-14 Impact'!G$2,'P-07 HACCP score'!$C$2:$E$2,0))</f>
        <v>0</v>
      </c>
      <c r="BA412" s="96">
        <f>INDEX('P-07 HACCP score'!$C$3:$E$7,MATCH(L412,'P-07 HACCP score'!$B$3:$B$7,0),MATCH('D-14 Impact'!H$2,'P-07 HACCP score'!$C$2:$E$2,0))</f>
        <v>0</v>
      </c>
      <c r="BB412" s="96">
        <f>INDEX('P-07 HACCP score'!$C$3:$E$7,MATCH(M412,'P-07 HACCP score'!$B$3:$B$7,0),MATCH('D-14 Impact'!I$2,'P-07 HACCP score'!$C$2:$E$2,0))</f>
        <v>0</v>
      </c>
      <c r="BC412" s="96">
        <f>INDEX('P-07 HACCP score'!$C$3:$E$7,MATCH(N412,'P-07 HACCP score'!$B$3:$B$7,0),MATCH('D-14 Impact'!J$2,'P-07 HACCP score'!$C$2:$E$2,0))</f>
        <v>0</v>
      </c>
      <c r="BD412" s="96">
        <f>INDEX('P-07 HACCP score'!$C$3:$E$7,MATCH(O412,'P-07 HACCP score'!$B$3:$B$7,0),MATCH('D-14 Impact'!K$2,'P-07 HACCP score'!$C$2:$E$2,0))</f>
        <v>0</v>
      </c>
      <c r="BE412" s="96">
        <f>INDEX('P-07 HACCP score'!$C$3:$E$7,MATCH(P412,'P-07 HACCP score'!$B$3:$B$7,0),MATCH('D-14 Impact'!L$2,'P-07 HACCP score'!$C$2:$E$2,0))</f>
        <v>0</v>
      </c>
      <c r="BF412" s="96">
        <f>INDEX('P-07 HACCP score'!$C$3:$E$7,MATCH(Q412,'P-07 HACCP score'!$B$3:$B$7,0),MATCH('D-14 Impact'!M$2,'P-07 HACCP score'!$C$2:$E$2,0))</f>
        <v>0</v>
      </c>
      <c r="BG412" s="96">
        <f>INDEX('P-07 HACCP score'!$C$3:$E$7,MATCH(R412,'P-07 HACCP score'!$B$3:$B$7,0),MATCH('D-14 Impact'!N$2,'P-07 HACCP score'!$C$2:$E$2,0))</f>
        <v>0</v>
      </c>
      <c r="BH412" s="96">
        <f>INDEX('P-07 HACCP score'!$C$3:$E$7,MATCH(S412,'P-07 HACCP score'!$B$3:$B$7,0),MATCH('D-14 Impact'!O$2,'P-07 HACCP score'!$C$2:$E$2,0))</f>
        <v>0</v>
      </c>
      <c r="BI412" s="96">
        <f>INDEX('P-07 HACCP score'!$C$3:$E$7,MATCH(T412,'P-07 HACCP score'!$B$3:$B$7,0),MATCH('D-14 Impact'!P$2,'P-07 HACCP score'!$C$2:$E$2,0))</f>
        <v>0</v>
      </c>
      <c r="BJ412" s="96">
        <f>INDEX('P-07 HACCP score'!$C$3:$E$7,MATCH(U412,'P-07 HACCP score'!$B$3:$B$7,0),MATCH('D-14 Impact'!Q$2,'P-07 HACCP score'!$C$2:$E$2,0))</f>
        <v>0</v>
      </c>
      <c r="BK412" s="96">
        <f>INDEX('P-07 HACCP score'!$C$3:$E$7,MATCH(V412,'P-07 HACCP score'!$B$3:$B$7,0),MATCH('D-14 Impact'!R$2,'P-07 HACCP score'!$C$2:$E$2,0))</f>
        <v>0</v>
      </c>
      <c r="BL412" s="96">
        <f>INDEX('P-07 HACCP score'!$C$3:$E$7,MATCH(W412,'P-07 HACCP score'!$B$3:$B$7,0),MATCH('D-14 Impact'!S$2,'P-07 HACCP score'!$C$2:$E$2,0))</f>
        <v>0</v>
      </c>
      <c r="BM412" s="96">
        <f>INDEX('P-07 HACCP score'!$C$3:$E$7,MATCH(X412,'P-07 HACCP score'!$B$3:$B$7,0),MATCH('D-14 Impact'!T$2,'P-07 HACCP score'!$C$2:$E$2,0))</f>
        <v>1.5</v>
      </c>
      <c r="BN412" s="96">
        <f>INDEX('P-07 HACCP score'!$C$3:$E$7,MATCH(Y412,'P-07 HACCP score'!$B$3:$B$7,0),MATCH('D-14 Impact'!U$2,'P-07 HACCP score'!$C$2:$E$2,0))</f>
        <v>0</v>
      </c>
      <c r="BO412" s="96">
        <f>INDEX('P-07 HACCP score'!$C$3:$E$7,MATCH(Z412,'P-07 HACCP score'!$B$3:$B$7,0),MATCH('D-14 Impact'!V$2,'P-07 HACCP score'!$C$2:$E$2,0))</f>
        <v>0</v>
      </c>
      <c r="BP412" s="96">
        <f>INDEX('P-07 HACCP score'!$C$3:$E$7,MATCH(AA412,'P-07 HACCP score'!$B$3:$B$7,0),MATCH('D-14 Impact'!W$2,'P-07 HACCP score'!$C$2:$E$2,0))</f>
        <v>0</v>
      </c>
      <c r="BQ412" s="96">
        <f>INDEX('P-07 HACCP score'!$C$3:$E$7,MATCH(AB412,'P-07 HACCP score'!$B$3:$B$7,0),MATCH('D-14 Impact'!X$2,'P-07 HACCP score'!$C$2:$E$2,0))</f>
        <v>0</v>
      </c>
      <c r="BR412" s="96">
        <f>INDEX('P-07 HACCP score'!$C$3:$E$7,MATCH(AC412,'P-07 HACCP score'!$B$3:$B$7,0),MATCH('D-14 Impact'!Y$2,'P-07 HACCP score'!$C$2:$E$2,0))</f>
        <v>0</v>
      </c>
      <c r="BS412" s="96">
        <f>INDEX('P-07 HACCP score'!$C$3:$E$7,MATCH(AD412,'P-07 HACCP score'!$B$3:$B$7,0),MATCH('D-14 Impact'!Z$2,'P-07 HACCP score'!$C$2:$E$2,0))</f>
        <v>0</v>
      </c>
      <c r="BT412" s="96">
        <f>INDEX('P-07 HACCP score'!$C$3:$E$7,MATCH(AE412,'P-07 HACCP score'!$B$3:$B$7,0),MATCH('D-14 Impact'!AA$2,'P-07 HACCP score'!$C$2:$E$2,0))</f>
        <v>0</v>
      </c>
      <c r="BU412" s="96">
        <f>INDEX('P-07 HACCP score'!$C$3:$E$7,MATCH(AF412,'P-07 HACCP score'!$B$3:$B$7,0),MATCH('D-14 Impact'!AB$2,'P-07 HACCP score'!$C$2:$E$2,0))</f>
        <v>0</v>
      </c>
      <c r="BV412" s="96">
        <f>INDEX('P-07 HACCP score'!$C$3:$E$7,MATCH(AG412,'P-07 HACCP score'!$B$3:$B$7,0),MATCH('D-14 Impact'!AC$2,'P-07 HACCP score'!$C$2:$E$2,0))</f>
        <v>0</v>
      </c>
      <c r="BW412" s="96">
        <f>INDEX('P-07 HACCP score'!$C$3:$E$7,MATCH(AH412,'P-07 HACCP score'!$B$3:$B$7,0),MATCH('D-14 Impact'!AD$2,'P-07 HACCP score'!$C$2:$E$2,0))</f>
        <v>0</v>
      </c>
    </row>
    <row r="413" spans="1:75" s="2" customFormat="1" x14ac:dyDescent="0.45">
      <c r="A413" s="72">
        <v>50830</v>
      </c>
      <c r="B413" s="7" t="s">
        <v>272</v>
      </c>
      <c r="C413" s="45" t="s">
        <v>630</v>
      </c>
      <c r="D413" s="44" t="s">
        <v>5</v>
      </c>
      <c r="E413" s="23"/>
      <c r="F413" s="24"/>
      <c r="G413" s="24"/>
      <c r="H413" s="33"/>
      <c r="I413" s="33"/>
      <c r="J413" s="33"/>
      <c r="K413" s="33"/>
      <c r="L413" s="33"/>
      <c r="M413" s="24"/>
      <c r="N413" s="24"/>
      <c r="O413" s="38"/>
      <c r="P413" s="38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39"/>
      <c r="AI413" s="64">
        <f t="shared" si="45"/>
        <v>0</v>
      </c>
      <c r="AJ413" s="65">
        <f t="shared" si="46"/>
        <v>0</v>
      </c>
      <c r="AK413" s="73" t="str">
        <f t="shared" si="47"/>
        <v>LOW</v>
      </c>
      <c r="AL413" s="67" t="str">
        <f t="shared" si="48"/>
        <v>N</v>
      </c>
      <c r="AM413" s="98" t="s">
        <v>7</v>
      </c>
      <c r="AN413" s="68" t="str">
        <f t="shared" si="49"/>
        <v>LOW</v>
      </c>
      <c r="AO413" s="74" t="s">
        <v>6</v>
      </c>
      <c r="AP413" s="71" t="s">
        <v>679</v>
      </c>
      <c r="AQ413" s="71" t="s">
        <v>7</v>
      </c>
      <c r="AR413" s="70" t="str">
        <f t="shared" si="44"/>
        <v>N</v>
      </c>
      <c r="AS413" s="71" t="str">
        <f t="shared" si="50"/>
        <v>LOW</v>
      </c>
      <c r="AT413" s="96">
        <f>INDEX('P-07 HACCP score'!$C$3:$E$7,MATCH(E413,'P-07 HACCP score'!$B$3:$B$7,0),MATCH('D-14 Impact'!A$2,'P-07 HACCP score'!$C$2:$E$2,0))</f>
        <v>0</v>
      </c>
      <c r="AU413" s="96">
        <f>INDEX('P-07 HACCP score'!$C$3:$E$7,MATCH(F413,'P-07 HACCP score'!$B$3:$B$7,0),MATCH('D-14 Impact'!B$2,'P-07 HACCP score'!$C$2:$E$2,0))</f>
        <v>0</v>
      </c>
      <c r="AV413" s="96">
        <f>INDEX('P-07 HACCP score'!$C$3:$E$7,MATCH(G413,'P-07 HACCP score'!$B$3:$B$7,0),MATCH('D-14 Impact'!C$2,'P-07 HACCP score'!$C$2:$E$2,0))</f>
        <v>0</v>
      </c>
      <c r="AW413" s="96">
        <f>INDEX('P-07 HACCP score'!$C$3:$E$7,MATCH(H413,'P-07 HACCP score'!$B$3:$B$7,0),MATCH('D-14 Impact'!D$2,'P-07 HACCP score'!$C$2:$E$2,0))</f>
        <v>0</v>
      </c>
      <c r="AX413" s="96">
        <f>INDEX('P-07 HACCP score'!$C$3:$E$7,MATCH(I413,'P-07 HACCP score'!$B$3:$B$7,0),MATCH('D-14 Impact'!E$2,'P-07 HACCP score'!$C$2:$E$2,0))</f>
        <v>0</v>
      </c>
      <c r="AY413" s="96">
        <f>INDEX('P-07 HACCP score'!$C$3:$E$7,MATCH(J413,'P-07 HACCP score'!$B$3:$B$7,0),MATCH('D-14 Impact'!F$2,'P-07 HACCP score'!$C$2:$E$2,0))</f>
        <v>0</v>
      </c>
      <c r="AZ413" s="96">
        <f>INDEX('P-07 HACCP score'!$C$3:$E$7,MATCH(K413,'P-07 HACCP score'!$B$3:$B$7,0),MATCH('D-14 Impact'!G$2,'P-07 HACCP score'!$C$2:$E$2,0))</f>
        <v>0</v>
      </c>
      <c r="BA413" s="96">
        <f>INDEX('P-07 HACCP score'!$C$3:$E$7,MATCH(L413,'P-07 HACCP score'!$B$3:$B$7,0),MATCH('D-14 Impact'!H$2,'P-07 HACCP score'!$C$2:$E$2,0))</f>
        <v>0</v>
      </c>
      <c r="BB413" s="96">
        <f>INDEX('P-07 HACCP score'!$C$3:$E$7,MATCH(M413,'P-07 HACCP score'!$B$3:$B$7,0),MATCH('D-14 Impact'!I$2,'P-07 HACCP score'!$C$2:$E$2,0))</f>
        <v>0</v>
      </c>
      <c r="BC413" s="96">
        <f>INDEX('P-07 HACCP score'!$C$3:$E$7,MATCH(N413,'P-07 HACCP score'!$B$3:$B$7,0),MATCH('D-14 Impact'!J$2,'P-07 HACCP score'!$C$2:$E$2,0))</f>
        <v>0</v>
      </c>
      <c r="BD413" s="96">
        <f>INDEX('P-07 HACCP score'!$C$3:$E$7,MATCH(O413,'P-07 HACCP score'!$B$3:$B$7,0),MATCH('D-14 Impact'!K$2,'P-07 HACCP score'!$C$2:$E$2,0))</f>
        <v>0</v>
      </c>
      <c r="BE413" s="96">
        <f>INDEX('P-07 HACCP score'!$C$3:$E$7,MATCH(P413,'P-07 HACCP score'!$B$3:$B$7,0),MATCH('D-14 Impact'!L$2,'P-07 HACCP score'!$C$2:$E$2,0))</f>
        <v>0</v>
      </c>
      <c r="BF413" s="96">
        <f>INDEX('P-07 HACCP score'!$C$3:$E$7,MATCH(Q413,'P-07 HACCP score'!$B$3:$B$7,0),MATCH('D-14 Impact'!M$2,'P-07 HACCP score'!$C$2:$E$2,0))</f>
        <v>0</v>
      </c>
      <c r="BG413" s="96">
        <f>INDEX('P-07 HACCP score'!$C$3:$E$7,MATCH(R413,'P-07 HACCP score'!$B$3:$B$7,0),MATCH('D-14 Impact'!N$2,'P-07 HACCP score'!$C$2:$E$2,0))</f>
        <v>0</v>
      </c>
      <c r="BH413" s="96">
        <f>INDEX('P-07 HACCP score'!$C$3:$E$7,MATCH(S413,'P-07 HACCP score'!$B$3:$B$7,0),MATCH('D-14 Impact'!O$2,'P-07 HACCP score'!$C$2:$E$2,0))</f>
        <v>0</v>
      </c>
      <c r="BI413" s="96">
        <f>INDEX('P-07 HACCP score'!$C$3:$E$7,MATCH(T413,'P-07 HACCP score'!$B$3:$B$7,0),MATCH('D-14 Impact'!P$2,'P-07 HACCP score'!$C$2:$E$2,0))</f>
        <v>0</v>
      </c>
      <c r="BJ413" s="96">
        <f>INDEX('P-07 HACCP score'!$C$3:$E$7,MATCH(U413,'P-07 HACCP score'!$B$3:$B$7,0),MATCH('D-14 Impact'!Q$2,'P-07 HACCP score'!$C$2:$E$2,0))</f>
        <v>0</v>
      </c>
      <c r="BK413" s="96">
        <f>INDEX('P-07 HACCP score'!$C$3:$E$7,MATCH(V413,'P-07 HACCP score'!$B$3:$B$7,0),MATCH('D-14 Impact'!R$2,'P-07 HACCP score'!$C$2:$E$2,0))</f>
        <v>0</v>
      </c>
      <c r="BL413" s="96">
        <f>INDEX('P-07 HACCP score'!$C$3:$E$7,MATCH(W413,'P-07 HACCP score'!$B$3:$B$7,0),MATCH('D-14 Impact'!S$2,'P-07 HACCP score'!$C$2:$E$2,0))</f>
        <v>0</v>
      </c>
      <c r="BM413" s="96">
        <f>INDEX('P-07 HACCP score'!$C$3:$E$7,MATCH(X413,'P-07 HACCP score'!$B$3:$B$7,0),MATCH('D-14 Impact'!T$2,'P-07 HACCP score'!$C$2:$E$2,0))</f>
        <v>0</v>
      </c>
      <c r="BN413" s="96">
        <f>INDEX('P-07 HACCP score'!$C$3:$E$7,MATCH(Y413,'P-07 HACCP score'!$B$3:$B$7,0),MATCH('D-14 Impact'!U$2,'P-07 HACCP score'!$C$2:$E$2,0))</f>
        <v>0</v>
      </c>
      <c r="BO413" s="96">
        <f>INDEX('P-07 HACCP score'!$C$3:$E$7,MATCH(Z413,'P-07 HACCP score'!$B$3:$B$7,0),MATCH('D-14 Impact'!V$2,'P-07 HACCP score'!$C$2:$E$2,0))</f>
        <v>0</v>
      </c>
      <c r="BP413" s="96">
        <f>INDEX('P-07 HACCP score'!$C$3:$E$7,MATCH(AA413,'P-07 HACCP score'!$B$3:$B$7,0),MATCH('D-14 Impact'!W$2,'P-07 HACCP score'!$C$2:$E$2,0))</f>
        <v>0</v>
      </c>
      <c r="BQ413" s="96">
        <f>INDEX('P-07 HACCP score'!$C$3:$E$7,MATCH(AB413,'P-07 HACCP score'!$B$3:$B$7,0),MATCH('D-14 Impact'!X$2,'P-07 HACCP score'!$C$2:$E$2,0))</f>
        <v>0</v>
      </c>
      <c r="BR413" s="96">
        <f>INDEX('P-07 HACCP score'!$C$3:$E$7,MATCH(AC413,'P-07 HACCP score'!$B$3:$B$7,0),MATCH('D-14 Impact'!Y$2,'P-07 HACCP score'!$C$2:$E$2,0))</f>
        <v>0</v>
      </c>
      <c r="BS413" s="96">
        <f>INDEX('P-07 HACCP score'!$C$3:$E$7,MATCH(AD413,'P-07 HACCP score'!$B$3:$B$7,0),MATCH('D-14 Impact'!Z$2,'P-07 HACCP score'!$C$2:$E$2,0))</f>
        <v>0</v>
      </c>
      <c r="BT413" s="96">
        <f>INDEX('P-07 HACCP score'!$C$3:$E$7,MATCH(AE413,'P-07 HACCP score'!$B$3:$B$7,0),MATCH('D-14 Impact'!AA$2,'P-07 HACCP score'!$C$2:$E$2,0))</f>
        <v>0</v>
      </c>
      <c r="BU413" s="96">
        <f>INDEX('P-07 HACCP score'!$C$3:$E$7,MATCH(AF413,'P-07 HACCP score'!$B$3:$B$7,0),MATCH('D-14 Impact'!AB$2,'P-07 HACCP score'!$C$2:$E$2,0))</f>
        <v>0</v>
      </c>
      <c r="BV413" s="96">
        <f>INDEX('P-07 HACCP score'!$C$3:$E$7,MATCH(AG413,'P-07 HACCP score'!$B$3:$B$7,0),MATCH('D-14 Impact'!AC$2,'P-07 HACCP score'!$C$2:$E$2,0))</f>
        <v>0</v>
      </c>
      <c r="BW413" s="96">
        <f>INDEX('P-07 HACCP score'!$C$3:$E$7,MATCH(AH413,'P-07 HACCP score'!$B$3:$B$7,0),MATCH('D-14 Impact'!AD$2,'P-07 HACCP score'!$C$2:$E$2,0))</f>
        <v>0</v>
      </c>
    </row>
    <row r="414" spans="1:75" s="2" customFormat="1" x14ac:dyDescent="0.45">
      <c r="A414" s="72">
        <v>50940</v>
      </c>
      <c r="B414" s="7" t="s">
        <v>285</v>
      </c>
      <c r="C414" s="45" t="s">
        <v>630</v>
      </c>
      <c r="D414" s="44" t="s">
        <v>5</v>
      </c>
      <c r="E414" s="23"/>
      <c r="F414" s="24"/>
      <c r="G414" s="24"/>
      <c r="H414" s="33"/>
      <c r="I414" s="33"/>
      <c r="J414" s="33"/>
      <c r="K414" s="33"/>
      <c r="L414" s="33"/>
      <c r="M414" s="24"/>
      <c r="N414" s="24"/>
      <c r="O414" s="38"/>
      <c r="P414" s="38"/>
      <c r="Q414" s="24" t="s">
        <v>67</v>
      </c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39"/>
      <c r="AI414" s="64">
        <f t="shared" si="45"/>
        <v>0</v>
      </c>
      <c r="AJ414" s="65">
        <f t="shared" si="46"/>
        <v>0</v>
      </c>
      <c r="AK414" s="73" t="str">
        <f t="shared" si="47"/>
        <v>LOW</v>
      </c>
      <c r="AL414" s="67" t="str">
        <f t="shared" si="48"/>
        <v>N</v>
      </c>
      <c r="AM414" s="98" t="s">
        <v>7</v>
      </c>
      <c r="AN414" s="68" t="str">
        <f t="shared" si="49"/>
        <v>LOW</v>
      </c>
      <c r="AO414" s="74" t="s">
        <v>6</v>
      </c>
      <c r="AP414" s="71" t="s">
        <v>679</v>
      </c>
      <c r="AQ414" s="71" t="s">
        <v>7</v>
      </c>
      <c r="AR414" s="70" t="str">
        <f t="shared" si="44"/>
        <v>N</v>
      </c>
      <c r="AS414" s="71" t="str">
        <f t="shared" si="50"/>
        <v>LOW</v>
      </c>
      <c r="AT414" s="96">
        <f>INDEX('P-07 HACCP score'!$C$3:$E$7,MATCH(E414,'P-07 HACCP score'!$B$3:$B$7,0),MATCH('D-14 Impact'!A$2,'P-07 HACCP score'!$C$2:$E$2,0))</f>
        <v>0</v>
      </c>
      <c r="AU414" s="96">
        <f>INDEX('P-07 HACCP score'!$C$3:$E$7,MATCH(F414,'P-07 HACCP score'!$B$3:$B$7,0),MATCH('D-14 Impact'!B$2,'P-07 HACCP score'!$C$2:$E$2,0))</f>
        <v>0</v>
      </c>
      <c r="AV414" s="96">
        <f>INDEX('P-07 HACCP score'!$C$3:$E$7,MATCH(G414,'P-07 HACCP score'!$B$3:$B$7,0),MATCH('D-14 Impact'!C$2,'P-07 HACCP score'!$C$2:$E$2,0))</f>
        <v>0</v>
      </c>
      <c r="AW414" s="96">
        <f>INDEX('P-07 HACCP score'!$C$3:$E$7,MATCH(H414,'P-07 HACCP score'!$B$3:$B$7,0),MATCH('D-14 Impact'!D$2,'P-07 HACCP score'!$C$2:$E$2,0))</f>
        <v>0</v>
      </c>
      <c r="AX414" s="96">
        <f>INDEX('P-07 HACCP score'!$C$3:$E$7,MATCH(I414,'P-07 HACCP score'!$B$3:$B$7,0),MATCH('D-14 Impact'!E$2,'P-07 HACCP score'!$C$2:$E$2,0))</f>
        <v>0</v>
      </c>
      <c r="AY414" s="96">
        <f>INDEX('P-07 HACCP score'!$C$3:$E$7,MATCH(J414,'P-07 HACCP score'!$B$3:$B$7,0),MATCH('D-14 Impact'!F$2,'P-07 HACCP score'!$C$2:$E$2,0))</f>
        <v>0</v>
      </c>
      <c r="AZ414" s="96">
        <f>INDEX('P-07 HACCP score'!$C$3:$E$7,MATCH(K414,'P-07 HACCP score'!$B$3:$B$7,0),MATCH('D-14 Impact'!G$2,'P-07 HACCP score'!$C$2:$E$2,0))</f>
        <v>0</v>
      </c>
      <c r="BA414" s="96">
        <f>INDEX('P-07 HACCP score'!$C$3:$E$7,MATCH(L414,'P-07 HACCP score'!$B$3:$B$7,0),MATCH('D-14 Impact'!H$2,'P-07 HACCP score'!$C$2:$E$2,0))</f>
        <v>0</v>
      </c>
      <c r="BB414" s="96">
        <f>INDEX('P-07 HACCP score'!$C$3:$E$7,MATCH(M414,'P-07 HACCP score'!$B$3:$B$7,0),MATCH('D-14 Impact'!I$2,'P-07 HACCP score'!$C$2:$E$2,0))</f>
        <v>0</v>
      </c>
      <c r="BC414" s="96">
        <f>INDEX('P-07 HACCP score'!$C$3:$E$7,MATCH(N414,'P-07 HACCP score'!$B$3:$B$7,0),MATCH('D-14 Impact'!J$2,'P-07 HACCP score'!$C$2:$E$2,0))</f>
        <v>0</v>
      </c>
      <c r="BD414" s="96">
        <f>INDEX('P-07 HACCP score'!$C$3:$E$7,MATCH(O414,'P-07 HACCP score'!$B$3:$B$7,0),MATCH('D-14 Impact'!K$2,'P-07 HACCP score'!$C$2:$E$2,0))</f>
        <v>0</v>
      </c>
      <c r="BE414" s="96">
        <f>INDEX('P-07 HACCP score'!$C$3:$E$7,MATCH(P414,'P-07 HACCP score'!$B$3:$B$7,0),MATCH('D-14 Impact'!L$2,'P-07 HACCP score'!$C$2:$E$2,0))</f>
        <v>0</v>
      </c>
      <c r="BF414" s="96">
        <f>INDEX('P-07 HACCP score'!$C$3:$E$7,MATCH(Q414,'P-07 HACCP score'!$B$3:$B$7,0),MATCH('D-14 Impact'!M$2,'P-07 HACCP score'!$C$2:$E$2,0))</f>
        <v>2.5</v>
      </c>
      <c r="BG414" s="96">
        <f>INDEX('P-07 HACCP score'!$C$3:$E$7,MATCH(R414,'P-07 HACCP score'!$B$3:$B$7,0),MATCH('D-14 Impact'!N$2,'P-07 HACCP score'!$C$2:$E$2,0))</f>
        <v>0</v>
      </c>
      <c r="BH414" s="96">
        <f>INDEX('P-07 HACCP score'!$C$3:$E$7,MATCH(S414,'P-07 HACCP score'!$B$3:$B$7,0),MATCH('D-14 Impact'!O$2,'P-07 HACCP score'!$C$2:$E$2,0))</f>
        <v>0</v>
      </c>
      <c r="BI414" s="96">
        <f>INDEX('P-07 HACCP score'!$C$3:$E$7,MATCH(T414,'P-07 HACCP score'!$B$3:$B$7,0),MATCH('D-14 Impact'!P$2,'P-07 HACCP score'!$C$2:$E$2,0))</f>
        <v>0</v>
      </c>
      <c r="BJ414" s="96">
        <f>INDEX('P-07 HACCP score'!$C$3:$E$7,MATCH(U414,'P-07 HACCP score'!$B$3:$B$7,0),MATCH('D-14 Impact'!Q$2,'P-07 HACCP score'!$C$2:$E$2,0))</f>
        <v>0</v>
      </c>
      <c r="BK414" s="96">
        <f>INDEX('P-07 HACCP score'!$C$3:$E$7,MATCH(V414,'P-07 HACCP score'!$B$3:$B$7,0),MATCH('D-14 Impact'!R$2,'P-07 HACCP score'!$C$2:$E$2,0))</f>
        <v>0</v>
      </c>
      <c r="BL414" s="96">
        <f>INDEX('P-07 HACCP score'!$C$3:$E$7,MATCH(W414,'P-07 HACCP score'!$B$3:$B$7,0),MATCH('D-14 Impact'!S$2,'P-07 HACCP score'!$C$2:$E$2,0))</f>
        <v>0</v>
      </c>
      <c r="BM414" s="96">
        <f>INDEX('P-07 HACCP score'!$C$3:$E$7,MATCH(X414,'P-07 HACCP score'!$B$3:$B$7,0),MATCH('D-14 Impact'!T$2,'P-07 HACCP score'!$C$2:$E$2,0))</f>
        <v>0</v>
      </c>
      <c r="BN414" s="96">
        <f>INDEX('P-07 HACCP score'!$C$3:$E$7,MATCH(Y414,'P-07 HACCP score'!$B$3:$B$7,0),MATCH('D-14 Impact'!U$2,'P-07 HACCP score'!$C$2:$E$2,0))</f>
        <v>0</v>
      </c>
      <c r="BO414" s="96">
        <f>INDEX('P-07 HACCP score'!$C$3:$E$7,MATCH(Z414,'P-07 HACCP score'!$B$3:$B$7,0),MATCH('D-14 Impact'!V$2,'P-07 HACCP score'!$C$2:$E$2,0))</f>
        <v>0</v>
      </c>
      <c r="BP414" s="96">
        <f>INDEX('P-07 HACCP score'!$C$3:$E$7,MATCH(AA414,'P-07 HACCP score'!$B$3:$B$7,0),MATCH('D-14 Impact'!W$2,'P-07 HACCP score'!$C$2:$E$2,0))</f>
        <v>0</v>
      </c>
      <c r="BQ414" s="96">
        <f>INDEX('P-07 HACCP score'!$C$3:$E$7,MATCH(AB414,'P-07 HACCP score'!$B$3:$B$7,0),MATCH('D-14 Impact'!X$2,'P-07 HACCP score'!$C$2:$E$2,0))</f>
        <v>0</v>
      </c>
      <c r="BR414" s="96">
        <f>INDEX('P-07 HACCP score'!$C$3:$E$7,MATCH(AC414,'P-07 HACCP score'!$B$3:$B$7,0),MATCH('D-14 Impact'!Y$2,'P-07 HACCP score'!$C$2:$E$2,0))</f>
        <v>0</v>
      </c>
      <c r="BS414" s="96">
        <f>INDEX('P-07 HACCP score'!$C$3:$E$7,MATCH(AD414,'P-07 HACCP score'!$B$3:$B$7,0),MATCH('D-14 Impact'!Z$2,'P-07 HACCP score'!$C$2:$E$2,0))</f>
        <v>0</v>
      </c>
      <c r="BT414" s="96">
        <f>INDEX('P-07 HACCP score'!$C$3:$E$7,MATCH(AE414,'P-07 HACCP score'!$B$3:$B$7,0),MATCH('D-14 Impact'!AA$2,'P-07 HACCP score'!$C$2:$E$2,0))</f>
        <v>0</v>
      </c>
      <c r="BU414" s="96">
        <f>INDEX('P-07 HACCP score'!$C$3:$E$7,MATCH(AF414,'P-07 HACCP score'!$B$3:$B$7,0),MATCH('D-14 Impact'!AB$2,'P-07 HACCP score'!$C$2:$E$2,0))</f>
        <v>0</v>
      </c>
      <c r="BV414" s="96">
        <f>INDEX('P-07 HACCP score'!$C$3:$E$7,MATCH(AG414,'P-07 HACCP score'!$B$3:$B$7,0),MATCH('D-14 Impact'!AC$2,'P-07 HACCP score'!$C$2:$E$2,0))</f>
        <v>0</v>
      </c>
      <c r="BW414" s="96">
        <f>INDEX('P-07 HACCP score'!$C$3:$E$7,MATCH(AH414,'P-07 HACCP score'!$B$3:$B$7,0),MATCH('D-14 Impact'!AD$2,'P-07 HACCP score'!$C$2:$E$2,0))</f>
        <v>0</v>
      </c>
    </row>
    <row r="415" spans="1:75" s="2" customFormat="1" x14ac:dyDescent="0.45">
      <c r="A415" s="72">
        <v>50860</v>
      </c>
      <c r="B415" s="7" t="s">
        <v>276</v>
      </c>
      <c r="C415" s="45" t="s">
        <v>630</v>
      </c>
      <c r="D415" s="44" t="s">
        <v>5</v>
      </c>
      <c r="E415" s="23"/>
      <c r="F415" s="24"/>
      <c r="G415" s="24"/>
      <c r="H415" s="33"/>
      <c r="I415" s="33"/>
      <c r="J415" s="33"/>
      <c r="K415" s="33"/>
      <c r="L415" s="33"/>
      <c r="M415" s="24"/>
      <c r="N415" s="24"/>
      <c r="O415" s="38"/>
      <c r="P415" s="38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39"/>
      <c r="AI415" s="64">
        <f t="shared" si="45"/>
        <v>0</v>
      </c>
      <c r="AJ415" s="65">
        <f t="shared" si="46"/>
        <v>0</v>
      </c>
      <c r="AK415" s="73" t="str">
        <f t="shared" si="47"/>
        <v>LOW</v>
      </c>
      <c r="AL415" s="67" t="str">
        <f t="shared" si="48"/>
        <v>N</v>
      </c>
      <c r="AM415" s="98" t="s">
        <v>7</v>
      </c>
      <c r="AN415" s="68" t="str">
        <f t="shared" si="49"/>
        <v>LOW</v>
      </c>
      <c r="AO415" s="74" t="s">
        <v>6</v>
      </c>
      <c r="AP415" s="71" t="s">
        <v>7</v>
      </c>
      <c r="AQ415" s="71" t="s">
        <v>7</v>
      </c>
      <c r="AR415" s="70" t="str">
        <f t="shared" ref="AR415:AR446" si="51">IF(AND(AO415="H",AP415="S"),"Y",IF(OR(AND(AO415="L",AP415="S",AQ415="Y"),AND(AO415="H",AP415="G",AQ415="Y")),"Y","N"))</f>
        <v>N</v>
      </c>
      <c r="AS415" s="71" t="str">
        <f t="shared" si="50"/>
        <v>LOW</v>
      </c>
      <c r="AT415" s="96">
        <f>INDEX('P-07 HACCP score'!$C$3:$E$7,MATCH(E415,'P-07 HACCP score'!$B$3:$B$7,0),MATCH('D-14 Impact'!A$2,'P-07 HACCP score'!$C$2:$E$2,0))</f>
        <v>0</v>
      </c>
      <c r="AU415" s="96">
        <f>INDEX('P-07 HACCP score'!$C$3:$E$7,MATCH(F415,'P-07 HACCP score'!$B$3:$B$7,0),MATCH('D-14 Impact'!B$2,'P-07 HACCP score'!$C$2:$E$2,0))</f>
        <v>0</v>
      </c>
      <c r="AV415" s="96">
        <f>INDEX('P-07 HACCP score'!$C$3:$E$7,MATCH(G415,'P-07 HACCP score'!$B$3:$B$7,0),MATCH('D-14 Impact'!C$2,'P-07 HACCP score'!$C$2:$E$2,0))</f>
        <v>0</v>
      </c>
      <c r="AW415" s="96">
        <f>INDEX('P-07 HACCP score'!$C$3:$E$7,MATCH(H415,'P-07 HACCP score'!$B$3:$B$7,0),MATCH('D-14 Impact'!D$2,'P-07 HACCP score'!$C$2:$E$2,0))</f>
        <v>0</v>
      </c>
      <c r="AX415" s="96">
        <f>INDEX('P-07 HACCP score'!$C$3:$E$7,MATCH(I415,'P-07 HACCP score'!$B$3:$B$7,0),MATCH('D-14 Impact'!E$2,'P-07 HACCP score'!$C$2:$E$2,0))</f>
        <v>0</v>
      </c>
      <c r="AY415" s="96">
        <f>INDEX('P-07 HACCP score'!$C$3:$E$7,MATCH(J415,'P-07 HACCP score'!$B$3:$B$7,0),MATCH('D-14 Impact'!F$2,'P-07 HACCP score'!$C$2:$E$2,0))</f>
        <v>0</v>
      </c>
      <c r="AZ415" s="96">
        <f>INDEX('P-07 HACCP score'!$C$3:$E$7,MATCH(K415,'P-07 HACCP score'!$B$3:$B$7,0),MATCH('D-14 Impact'!G$2,'P-07 HACCP score'!$C$2:$E$2,0))</f>
        <v>0</v>
      </c>
      <c r="BA415" s="96">
        <f>INDEX('P-07 HACCP score'!$C$3:$E$7,MATCH(L415,'P-07 HACCP score'!$B$3:$B$7,0),MATCH('D-14 Impact'!H$2,'P-07 HACCP score'!$C$2:$E$2,0))</f>
        <v>0</v>
      </c>
      <c r="BB415" s="96">
        <f>INDEX('P-07 HACCP score'!$C$3:$E$7,MATCH(M415,'P-07 HACCP score'!$B$3:$B$7,0),MATCH('D-14 Impact'!I$2,'P-07 HACCP score'!$C$2:$E$2,0))</f>
        <v>0</v>
      </c>
      <c r="BC415" s="96">
        <f>INDEX('P-07 HACCP score'!$C$3:$E$7,MATCH(N415,'P-07 HACCP score'!$B$3:$B$7,0),MATCH('D-14 Impact'!J$2,'P-07 HACCP score'!$C$2:$E$2,0))</f>
        <v>0</v>
      </c>
      <c r="BD415" s="96">
        <f>INDEX('P-07 HACCP score'!$C$3:$E$7,MATCH(O415,'P-07 HACCP score'!$B$3:$B$7,0),MATCH('D-14 Impact'!K$2,'P-07 HACCP score'!$C$2:$E$2,0))</f>
        <v>0</v>
      </c>
      <c r="BE415" s="96">
        <f>INDEX('P-07 HACCP score'!$C$3:$E$7,MATCH(P415,'P-07 HACCP score'!$B$3:$B$7,0),MATCH('D-14 Impact'!L$2,'P-07 HACCP score'!$C$2:$E$2,0))</f>
        <v>0</v>
      </c>
      <c r="BF415" s="96">
        <f>INDEX('P-07 HACCP score'!$C$3:$E$7,MATCH(Q415,'P-07 HACCP score'!$B$3:$B$7,0),MATCH('D-14 Impact'!M$2,'P-07 HACCP score'!$C$2:$E$2,0))</f>
        <v>0</v>
      </c>
      <c r="BG415" s="96">
        <f>INDEX('P-07 HACCP score'!$C$3:$E$7,MATCH(R415,'P-07 HACCP score'!$B$3:$B$7,0),MATCH('D-14 Impact'!N$2,'P-07 HACCP score'!$C$2:$E$2,0))</f>
        <v>0</v>
      </c>
      <c r="BH415" s="96">
        <f>INDEX('P-07 HACCP score'!$C$3:$E$7,MATCH(S415,'P-07 HACCP score'!$B$3:$B$7,0),MATCH('D-14 Impact'!O$2,'P-07 HACCP score'!$C$2:$E$2,0))</f>
        <v>0</v>
      </c>
      <c r="BI415" s="96">
        <f>INDEX('P-07 HACCP score'!$C$3:$E$7,MATCH(T415,'P-07 HACCP score'!$B$3:$B$7,0),MATCH('D-14 Impact'!P$2,'P-07 HACCP score'!$C$2:$E$2,0))</f>
        <v>0</v>
      </c>
      <c r="BJ415" s="96">
        <f>INDEX('P-07 HACCP score'!$C$3:$E$7,MATCH(U415,'P-07 HACCP score'!$B$3:$B$7,0),MATCH('D-14 Impact'!Q$2,'P-07 HACCP score'!$C$2:$E$2,0))</f>
        <v>0</v>
      </c>
      <c r="BK415" s="96">
        <f>INDEX('P-07 HACCP score'!$C$3:$E$7,MATCH(V415,'P-07 HACCP score'!$B$3:$B$7,0),MATCH('D-14 Impact'!R$2,'P-07 HACCP score'!$C$2:$E$2,0))</f>
        <v>0</v>
      </c>
      <c r="BL415" s="96">
        <f>INDEX('P-07 HACCP score'!$C$3:$E$7,MATCH(W415,'P-07 HACCP score'!$B$3:$B$7,0),MATCH('D-14 Impact'!S$2,'P-07 HACCP score'!$C$2:$E$2,0))</f>
        <v>0</v>
      </c>
      <c r="BM415" s="96">
        <f>INDEX('P-07 HACCP score'!$C$3:$E$7,MATCH(X415,'P-07 HACCP score'!$B$3:$B$7,0),MATCH('D-14 Impact'!T$2,'P-07 HACCP score'!$C$2:$E$2,0))</f>
        <v>0</v>
      </c>
      <c r="BN415" s="96">
        <f>INDEX('P-07 HACCP score'!$C$3:$E$7,MATCH(Y415,'P-07 HACCP score'!$B$3:$B$7,0),MATCH('D-14 Impact'!U$2,'P-07 HACCP score'!$C$2:$E$2,0))</f>
        <v>0</v>
      </c>
      <c r="BO415" s="96">
        <f>INDEX('P-07 HACCP score'!$C$3:$E$7,MATCH(Z415,'P-07 HACCP score'!$B$3:$B$7,0),MATCH('D-14 Impact'!V$2,'P-07 HACCP score'!$C$2:$E$2,0))</f>
        <v>0</v>
      </c>
      <c r="BP415" s="96">
        <f>INDEX('P-07 HACCP score'!$C$3:$E$7,MATCH(AA415,'P-07 HACCP score'!$B$3:$B$7,0),MATCH('D-14 Impact'!W$2,'P-07 HACCP score'!$C$2:$E$2,0))</f>
        <v>0</v>
      </c>
      <c r="BQ415" s="96">
        <f>INDEX('P-07 HACCP score'!$C$3:$E$7,MATCH(AB415,'P-07 HACCP score'!$B$3:$B$7,0),MATCH('D-14 Impact'!X$2,'P-07 HACCP score'!$C$2:$E$2,0))</f>
        <v>0</v>
      </c>
      <c r="BR415" s="96">
        <f>INDEX('P-07 HACCP score'!$C$3:$E$7,MATCH(AC415,'P-07 HACCP score'!$B$3:$B$7,0),MATCH('D-14 Impact'!Y$2,'P-07 HACCP score'!$C$2:$E$2,0))</f>
        <v>0</v>
      </c>
      <c r="BS415" s="96">
        <f>INDEX('P-07 HACCP score'!$C$3:$E$7,MATCH(AD415,'P-07 HACCP score'!$B$3:$B$7,0),MATCH('D-14 Impact'!Z$2,'P-07 HACCP score'!$C$2:$E$2,0))</f>
        <v>0</v>
      </c>
      <c r="BT415" s="96">
        <f>INDEX('P-07 HACCP score'!$C$3:$E$7,MATCH(AE415,'P-07 HACCP score'!$B$3:$B$7,0),MATCH('D-14 Impact'!AA$2,'P-07 HACCP score'!$C$2:$E$2,0))</f>
        <v>0</v>
      </c>
      <c r="BU415" s="96">
        <f>INDEX('P-07 HACCP score'!$C$3:$E$7,MATCH(AF415,'P-07 HACCP score'!$B$3:$B$7,0),MATCH('D-14 Impact'!AB$2,'P-07 HACCP score'!$C$2:$E$2,0))</f>
        <v>0</v>
      </c>
      <c r="BV415" s="96">
        <f>INDEX('P-07 HACCP score'!$C$3:$E$7,MATCH(AG415,'P-07 HACCP score'!$B$3:$B$7,0),MATCH('D-14 Impact'!AC$2,'P-07 HACCP score'!$C$2:$E$2,0))</f>
        <v>0</v>
      </c>
      <c r="BW415" s="96">
        <f>INDEX('P-07 HACCP score'!$C$3:$E$7,MATCH(AH415,'P-07 HACCP score'!$B$3:$B$7,0),MATCH('D-14 Impact'!AD$2,'P-07 HACCP score'!$C$2:$E$2,0))</f>
        <v>0</v>
      </c>
    </row>
    <row r="416" spans="1:75" s="2" customFormat="1" x14ac:dyDescent="0.45">
      <c r="A416" s="72">
        <v>50890</v>
      </c>
      <c r="B416" s="7" t="s">
        <v>279</v>
      </c>
      <c r="C416" s="45" t="s">
        <v>630</v>
      </c>
      <c r="D416" s="44" t="s">
        <v>5</v>
      </c>
      <c r="E416" s="23" t="s">
        <v>67</v>
      </c>
      <c r="F416" s="24"/>
      <c r="G416" s="24"/>
      <c r="H416" s="33"/>
      <c r="I416" s="33"/>
      <c r="J416" s="33"/>
      <c r="K416" s="33"/>
      <c r="L416" s="33"/>
      <c r="M416" s="24"/>
      <c r="N416" s="24" t="s">
        <v>6</v>
      </c>
      <c r="O416" s="38" t="s">
        <v>6</v>
      </c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39"/>
      <c r="AI416" s="64">
        <f t="shared" si="45"/>
        <v>0</v>
      </c>
      <c r="AJ416" s="65">
        <f t="shared" si="46"/>
        <v>0</v>
      </c>
      <c r="AK416" s="73" t="str">
        <f t="shared" si="47"/>
        <v>LOW</v>
      </c>
      <c r="AL416" s="67" t="str">
        <f t="shared" si="48"/>
        <v>N</v>
      </c>
      <c r="AM416" s="98" t="s">
        <v>7</v>
      </c>
      <c r="AN416" s="68" t="str">
        <f t="shared" si="49"/>
        <v>LOW</v>
      </c>
      <c r="AO416" s="74" t="s">
        <v>6</v>
      </c>
      <c r="AP416" s="69" t="s">
        <v>7</v>
      </c>
      <c r="AQ416" s="71" t="s">
        <v>7</v>
      </c>
      <c r="AR416" s="70" t="str">
        <f t="shared" si="51"/>
        <v>N</v>
      </c>
      <c r="AS416" s="71" t="str">
        <f t="shared" si="50"/>
        <v>LOW</v>
      </c>
      <c r="AT416" s="96">
        <f>INDEX('P-07 HACCP score'!$C$3:$E$7,MATCH(E416,'P-07 HACCP score'!$B$3:$B$7,0),MATCH('D-14 Impact'!A$2,'P-07 HACCP score'!$C$2:$E$2,0))</f>
        <v>1.5</v>
      </c>
      <c r="AU416" s="96">
        <f>INDEX('P-07 HACCP score'!$C$3:$E$7,MATCH(F416,'P-07 HACCP score'!$B$3:$B$7,0),MATCH('D-14 Impact'!B$2,'P-07 HACCP score'!$C$2:$E$2,0))</f>
        <v>0</v>
      </c>
      <c r="AV416" s="96">
        <f>INDEX('P-07 HACCP score'!$C$3:$E$7,MATCH(G416,'P-07 HACCP score'!$B$3:$B$7,0),MATCH('D-14 Impact'!C$2,'P-07 HACCP score'!$C$2:$E$2,0))</f>
        <v>0</v>
      </c>
      <c r="AW416" s="96">
        <f>INDEX('P-07 HACCP score'!$C$3:$E$7,MATCH(H416,'P-07 HACCP score'!$B$3:$B$7,0),MATCH('D-14 Impact'!D$2,'P-07 HACCP score'!$C$2:$E$2,0))</f>
        <v>0</v>
      </c>
      <c r="AX416" s="96">
        <f>INDEX('P-07 HACCP score'!$C$3:$E$7,MATCH(I416,'P-07 HACCP score'!$B$3:$B$7,0),MATCH('D-14 Impact'!E$2,'P-07 HACCP score'!$C$2:$E$2,0))</f>
        <v>0</v>
      </c>
      <c r="AY416" s="96">
        <f>INDEX('P-07 HACCP score'!$C$3:$E$7,MATCH(J416,'P-07 HACCP score'!$B$3:$B$7,0),MATCH('D-14 Impact'!F$2,'P-07 HACCP score'!$C$2:$E$2,0))</f>
        <v>0</v>
      </c>
      <c r="AZ416" s="96">
        <f>INDEX('P-07 HACCP score'!$C$3:$E$7,MATCH(K416,'P-07 HACCP score'!$B$3:$B$7,0),MATCH('D-14 Impact'!G$2,'P-07 HACCP score'!$C$2:$E$2,0))</f>
        <v>0</v>
      </c>
      <c r="BA416" s="96">
        <f>INDEX('P-07 HACCP score'!$C$3:$E$7,MATCH(L416,'P-07 HACCP score'!$B$3:$B$7,0),MATCH('D-14 Impact'!H$2,'P-07 HACCP score'!$C$2:$E$2,0))</f>
        <v>0</v>
      </c>
      <c r="BB416" s="96">
        <f>INDEX('P-07 HACCP score'!$C$3:$E$7,MATCH(M416,'P-07 HACCP score'!$B$3:$B$7,0),MATCH('D-14 Impact'!I$2,'P-07 HACCP score'!$C$2:$E$2,0))</f>
        <v>0</v>
      </c>
      <c r="BC416" s="96">
        <f>INDEX('P-07 HACCP score'!$C$3:$E$7,MATCH(N416,'P-07 HACCP score'!$B$3:$B$7,0),MATCH('D-14 Impact'!J$2,'P-07 HACCP score'!$C$2:$E$2,0))</f>
        <v>3</v>
      </c>
      <c r="BD416" s="96">
        <f>INDEX('P-07 HACCP score'!$C$3:$E$7,MATCH(O416,'P-07 HACCP score'!$B$3:$B$7,0),MATCH('D-14 Impact'!K$2,'P-07 HACCP score'!$C$2:$E$2,0))</f>
        <v>3</v>
      </c>
      <c r="BE416" s="96">
        <f>INDEX('P-07 HACCP score'!$C$3:$E$7,MATCH(P416,'P-07 HACCP score'!$B$3:$B$7,0),MATCH('D-14 Impact'!L$2,'P-07 HACCP score'!$C$2:$E$2,0))</f>
        <v>0</v>
      </c>
      <c r="BF416" s="96">
        <f>INDEX('P-07 HACCP score'!$C$3:$E$7,MATCH(Q416,'P-07 HACCP score'!$B$3:$B$7,0),MATCH('D-14 Impact'!M$2,'P-07 HACCP score'!$C$2:$E$2,0))</f>
        <v>0</v>
      </c>
      <c r="BG416" s="96">
        <f>INDEX('P-07 HACCP score'!$C$3:$E$7,MATCH(R416,'P-07 HACCP score'!$B$3:$B$7,0),MATCH('D-14 Impact'!N$2,'P-07 HACCP score'!$C$2:$E$2,0))</f>
        <v>0</v>
      </c>
      <c r="BH416" s="96">
        <f>INDEX('P-07 HACCP score'!$C$3:$E$7,MATCH(S416,'P-07 HACCP score'!$B$3:$B$7,0),MATCH('D-14 Impact'!O$2,'P-07 HACCP score'!$C$2:$E$2,0))</f>
        <v>0</v>
      </c>
      <c r="BI416" s="96">
        <f>INDEX('P-07 HACCP score'!$C$3:$E$7,MATCH(T416,'P-07 HACCP score'!$B$3:$B$7,0),MATCH('D-14 Impact'!P$2,'P-07 HACCP score'!$C$2:$E$2,0))</f>
        <v>0</v>
      </c>
      <c r="BJ416" s="96">
        <f>INDEX('P-07 HACCP score'!$C$3:$E$7,MATCH(U416,'P-07 HACCP score'!$B$3:$B$7,0),MATCH('D-14 Impact'!Q$2,'P-07 HACCP score'!$C$2:$E$2,0))</f>
        <v>0</v>
      </c>
      <c r="BK416" s="96">
        <f>INDEX('P-07 HACCP score'!$C$3:$E$7,MATCH(V416,'P-07 HACCP score'!$B$3:$B$7,0),MATCH('D-14 Impact'!R$2,'P-07 HACCP score'!$C$2:$E$2,0))</f>
        <v>0</v>
      </c>
      <c r="BL416" s="96">
        <f>INDEX('P-07 HACCP score'!$C$3:$E$7,MATCH(W416,'P-07 HACCP score'!$B$3:$B$7,0),MATCH('D-14 Impact'!S$2,'P-07 HACCP score'!$C$2:$E$2,0))</f>
        <v>0</v>
      </c>
      <c r="BM416" s="96">
        <f>INDEX('P-07 HACCP score'!$C$3:$E$7,MATCH(X416,'P-07 HACCP score'!$B$3:$B$7,0),MATCH('D-14 Impact'!T$2,'P-07 HACCP score'!$C$2:$E$2,0))</f>
        <v>0</v>
      </c>
      <c r="BN416" s="96">
        <f>INDEX('P-07 HACCP score'!$C$3:$E$7,MATCH(Y416,'P-07 HACCP score'!$B$3:$B$7,0),MATCH('D-14 Impact'!U$2,'P-07 HACCP score'!$C$2:$E$2,0))</f>
        <v>0</v>
      </c>
      <c r="BO416" s="96">
        <f>INDEX('P-07 HACCP score'!$C$3:$E$7,MATCH(Z416,'P-07 HACCP score'!$B$3:$B$7,0),MATCH('D-14 Impact'!V$2,'P-07 HACCP score'!$C$2:$E$2,0))</f>
        <v>0</v>
      </c>
      <c r="BP416" s="96">
        <f>INDEX('P-07 HACCP score'!$C$3:$E$7,MATCH(AA416,'P-07 HACCP score'!$B$3:$B$7,0),MATCH('D-14 Impact'!W$2,'P-07 HACCP score'!$C$2:$E$2,0))</f>
        <v>0</v>
      </c>
      <c r="BQ416" s="96">
        <f>INDEX('P-07 HACCP score'!$C$3:$E$7,MATCH(AB416,'P-07 HACCP score'!$B$3:$B$7,0),MATCH('D-14 Impact'!X$2,'P-07 HACCP score'!$C$2:$E$2,0))</f>
        <v>0</v>
      </c>
      <c r="BR416" s="96">
        <f>INDEX('P-07 HACCP score'!$C$3:$E$7,MATCH(AC416,'P-07 HACCP score'!$B$3:$B$7,0),MATCH('D-14 Impact'!Y$2,'P-07 HACCP score'!$C$2:$E$2,0))</f>
        <v>0</v>
      </c>
      <c r="BS416" s="96">
        <f>INDEX('P-07 HACCP score'!$C$3:$E$7,MATCH(AD416,'P-07 HACCP score'!$B$3:$B$7,0),MATCH('D-14 Impact'!Z$2,'P-07 HACCP score'!$C$2:$E$2,0))</f>
        <v>0</v>
      </c>
      <c r="BT416" s="96">
        <f>INDEX('P-07 HACCP score'!$C$3:$E$7,MATCH(AE416,'P-07 HACCP score'!$B$3:$B$7,0),MATCH('D-14 Impact'!AA$2,'P-07 HACCP score'!$C$2:$E$2,0))</f>
        <v>0</v>
      </c>
      <c r="BU416" s="96">
        <f>INDEX('P-07 HACCP score'!$C$3:$E$7,MATCH(AF416,'P-07 HACCP score'!$B$3:$B$7,0),MATCH('D-14 Impact'!AB$2,'P-07 HACCP score'!$C$2:$E$2,0))</f>
        <v>0</v>
      </c>
      <c r="BV416" s="96">
        <f>INDEX('P-07 HACCP score'!$C$3:$E$7,MATCH(AG416,'P-07 HACCP score'!$B$3:$B$7,0),MATCH('D-14 Impact'!AC$2,'P-07 HACCP score'!$C$2:$E$2,0))</f>
        <v>0</v>
      </c>
      <c r="BW416" s="96">
        <f>INDEX('P-07 HACCP score'!$C$3:$E$7,MATCH(AH416,'P-07 HACCP score'!$B$3:$B$7,0),MATCH('D-14 Impact'!AD$2,'P-07 HACCP score'!$C$2:$E$2,0))</f>
        <v>0</v>
      </c>
    </row>
    <row r="417" spans="1:75" s="2" customFormat="1" x14ac:dyDescent="0.45">
      <c r="A417" s="72">
        <v>50980</v>
      </c>
      <c r="B417" s="7" t="s">
        <v>289</v>
      </c>
      <c r="C417" s="45" t="s">
        <v>606</v>
      </c>
      <c r="D417" s="44" t="s">
        <v>5</v>
      </c>
      <c r="E417" s="23"/>
      <c r="F417" s="24"/>
      <c r="G417" s="24"/>
      <c r="H417" s="33"/>
      <c r="I417" s="33"/>
      <c r="J417" s="33"/>
      <c r="K417" s="33"/>
      <c r="L417" s="33"/>
      <c r="M417" s="24"/>
      <c r="N417" s="24"/>
      <c r="O417" s="38"/>
      <c r="P417" s="38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39"/>
      <c r="AI417" s="64">
        <f t="shared" si="45"/>
        <v>0</v>
      </c>
      <c r="AJ417" s="65">
        <f t="shared" si="46"/>
        <v>0</v>
      </c>
      <c r="AK417" s="73" t="str">
        <f t="shared" si="47"/>
        <v>LOW</v>
      </c>
      <c r="AL417" s="67" t="str">
        <f t="shared" si="48"/>
        <v>N</v>
      </c>
      <c r="AM417" s="98" t="s">
        <v>7</v>
      </c>
      <c r="AN417" s="68" t="str">
        <f t="shared" si="49"/>
        <v>LOW</v>
      </c>
      <c r="AO417" s="74" t="s">
        <v>6</v>
      </c>
      <c r="AP417" s="69" t="s">
        <v>7</v>
      </c>
      <c r="AQ417" s="71" t="s">
        <v>7</v>
      </c>
      <c r="AR417" s="70" t="str">
        <f t="shared" si="51"/>
        <v>N</v>
      </c>
      <c r="AS417" s="71" t="str">
        <f t="shared" si="50"/>
        <v>LOW</v>
      </c>
      <c r="AT417" s="96">
        <f>INDEX('P-07 HACCP score'!$C$3:$E$7,MATCH(E417,'P-07 HACCP score'!$B$3:$B$7,0),MATCH('D-14 Impact'!A$2,'P-07 HACCP score'!$C$2:$E$2,0))</f>
        <v>0</v>
      </c>
      <c r="AU417" s="96">
        <f>INDEX('P-07 HACCP score'!$C$3:$E$7,MATCH(F417,'P-07 HACCP score'!$B$3:$B$7,0),MATCH('D-14 Impact'!B$2,'P-07 HACCP score'!$C$2:$E$2,0))</f>
        <v>0</v>
      </c>
      <c r="AV417" s="96">
        <f>INDEX('P-07 HACCP score'!$C$3:$E$7,MATCH(G417,'P-07 HACCP score'!$B$3:$B$7,0),MATCH('D-14 Impact'!C$2,'P-07 HACCP score'!$C$2:$E$2,0))</f>
        <v>0</v>
      </c>
      <c r="AW417" s="96">
        <f>INDEX('P-07 HACCP score'!$C$3:$E$7,MATCH(H417,'P-07 HACCP score'!$B$3:$B$7,0),MATCH('D-14 Impact'!D$2,'P-07 HACCP score'!$C$2:$E$2,0))</f>
        <v>0</v>
      </c>
      <c r="AX417" s="96">
        <f>INDEX('P-07 HACCP score'!$C$3:$E$7,MATCH(I417,'P-07 HACCP score'!$B$3:$B$7,0),MATCH('D-14 Impact'!E$2,'P-07 HACCP score'!$C$2:$E$2,0))</f>
        <v>0</v>
      </c>
      <c r="AY417" s="96">
        <f>INDEX('P-07 HACCP score'!$C$3:$E$7,MATCH(J417,'P-07 HACCP score'!$B$3:$B$7,0),MATCH('D-14 Impact'!F$2,'P-07 HACCP score'!$C$2:$E$2,0))</f>
        <v>0</v>
      </c>
      <c r="AZ417" s="96">
        <f>INDEX('P-07 HACCP score'!$C$3:$E$7,MATCH(K417,'P-07 HACCP score'!$B$3:$B$7,0),MATCH('D-14 Impact'!G$2,'P-07 HACCP score'!$C$2:$E$2,0))</f>
        <v>0</v>
      </c>
      <c r="BA417" s="96">
        <f>INDEX('P-07 HACCP score'!$C$3:$E$7,MATCH(L417,'P-07 HACCP score'!$B$3:$B$7,0),MATCH('D-14 Impact'!H$2,'P-07 HACCP score'!$C$2:$E$2,0))</f>
        <v>0</v>
      </c>
      <c r="BB417" s="96">
        <f>INDEX('P-07 HACCP score'!$C$3:$E$7,MATCH(M417,'P-07 HACCP score'!$B$3:$B$7,0),MATCH('D-14 Impact'!I$2,'P-07 HACCP score'!$C$2:$E$2,0))</f>
        <v>0</v>
      </c>
      <c r="BC417" s="96">
        <f>INDEX('P-07 HACCP score'!$C$3:$E$7,MATCH(N417,'P-07 HACCP score'!$B$3:$B$7,0),MATCH('D-14 Impact'!J$2,'P-07 HACCP score'!$C$2:$E$2,0))</f>
        <v>0</v>
      </c>
      <c r="BD417" s="96">
        <f>INDEX('P-07 HACCP score'!$C$3:$E$7,MATCH(O417,'P-07 HACCP score'!$B$3:$B$7,0),MATCH('D-14 Impact'!K$2,'P-07 HACCP score'!$C$2:$E$2,0))</f>
        <v>0</v>
      </c>
      <c r="BE417" s="96">
        <f>INDEX('P-07 HACCP score'!$C$3:$E$7,MATCH(P417,'P-07 HACCP score'!$B$3:$B$7,0),MATCH('D-14 Impact'!L$2,'P-07 HACCP score'!$C$2:$E$2,0))</f>
        <v>0</v>
      </c>
      <c r="BF417" s="96">
        <f>INDEX('P-07 HACCP score'!$C$3:$E$7,MATCH(Q417,'P-07 HACCP score'!$B$3:$B$7,0),MATCH('D-14 Impact'!M$2,'P-07 HACCP score'!$C$2:$E$2,0))</f>
        <v>0</v>
      </c>
      <c r="BG417" s="96">
        <f>INDEX('P-07 HACCP score'!$C$3:$E$7,MATCH(R417,'P-07 HACCP score'!$B$3:$B$7,0),MATCH('D-14 Impact'!N$2,'P-07 HACCP score'!$C$2:$E$2,0))</f>
        <v>0</v>
      </c>
      <c r="BH417" s="96">
        <f>INDEX('P-07 HACCP score'!$C$3:$E$7,MATCH(S417,'P-07 HACCP score'!$B$3:$B$7,0),MATCH('D-14 Impact'!O$2,'P-07 HACCP score'!$C$2:$E$2,0))</f>
        <v>0</v>
      </c>
      <c r="BI417" s="96">
        <f>INDEX('P-07 HACCP score'!$C$3:$E$7,MATCH(T417,'P-07 HACCP score'!$B$3:$B$7,0),MATCH('D-14 Impact'!P$2,'P-07 HACCP score'!$C$2:$E$2,0))</f>
        <v>0</v>
      </c>
      <c r="BJ417" s="96">
        <f>INDEX('P-07 HACCP score'!$C$3:$E$7,MATCH(U417,'P-07 HACCP score'!$B$3:$B$7,0),MATCH('D-14 Impact'!Q$2,'P-07 HACCP score'!$C$2:$E$2,0))</f>
        <v>0</v>
      </c>
      <c r="BK417" s="96">
        <f>INDEX('P-07 HACCP score'!$C$3:$E$7,MATCH(V417,'P-07 HACCP score'!$B$3:$B$7,0),MATCH('D-14 Impact'!R$2,'P-07 HACCP score'!$C$2:$E$2,0))</f>
        <v>0</v>
      </c>
      <c r="BL417" s="96">
        <f>INDEX('P-07 HACCP score'!$C$3:$E$7,MATCH(W417,'P-07 HACCP score'!$B$3:$B$7,0),MATCH('D-14 Impact'!S$2,'P-07 HACCP score'!$C$2:$E$2,0))</f>
        <v>0</v>
      </c>
      <c r="BM417" s="96">
        <f>INDEX('P-07 HACCP score'!$C$3:$E$7,MATCH(X417,'P-07 HACCP score'!$B$3:$B$7,0),MATCH('D-14 Impact'!T$2,'P-07 HACCP score'!$C$2:$E$2,0))</f>
        <v>0</v>
      </c>
      <c r="BN417" s="96">
        <f>INDEX('P-07 HACCP score'!$C$3:$E$7,MATCH(Y417,'P-07 HACCP score'!$B$3:$B$7,0),MATCH('D-14 Impact'!U$2,'P-07 HACCP score'!$C$2:$E$2,0))</f>
        <v>0</v>
      </c>
      <c r="BO417" s="96">
        <f>INDEX('P-07 HACCP score'!$C$3:$E$7,MATCH(Z417,'P-07 HACCP score'!$B$3:$B$7,0),MATCH('D-14 Impact'!V$2,'P-07 HACCP score'!$C$2:$E$2,0))</f>
        <v>0</v>
      </c>
      <c r="BP417" s="96">
        <f>INDEX('P-07 HACCP score'!$C$3:$E$7,MATCH(AA417,'P-07 HACCP score'!$B$3:$B$7,0),MATCH('D-14 Impact'!W$2,'P-07 HACCP score'!$C$2:$E$2,0))</f>
        <v>0</v>
      </c>
      <c r="BQ417" s="96">
        <f>INDEX('P-07 HACCP score'!$C$3:$E$7,MATCH(AB417,'P-07 HACCP score'!$B$3:$B$7,0),MATCH('D-14 Impact'!X$2,'P-07 HACCP score'!$C$2:$E$2,0))</f>
        <v>0</v>
      </c>
      <c r="BR417" s="96">
        <f>INDEX('P-07 HACCP score'!$C$3:$E$7,MATCH(AC417,'P-07 HACCP score'!$B$3:$B$7,0),MATCH('D-14 Impact'!Y$2,'P-07 HACCP score'!$C$2:$E$2,0))</f>
        <v>0</v>
      </c>
      <c r="BS417" s="96">
        <f>INDEX('P-07 HACCP score'!$C$3:$E$7,MATCH(AD417,'P-07 HACCP score'!$B$3:$B$7,0),MATCH('D-14 Impact'!Z$2,'P-07 HACCP score'!$C$2:$E$2,0))</f>
        <v>0</v>
      </c>
      <c r="BT417" s="96">
        <f>INDEX('P-07 HACCP score'!$C$3:$E$7,MATCH(AE417,'P-07 HACCP score'!$B$3:$B$7,0),MATCH('D-14 Impact'!AA$2,'P-07 HACCP score'!$C$2:$E$2,0))</f>
        <v>0</v>
      </c>
      <c r="BU417" s="96">
        <f>INDEX('P-07 HACCP score'!$C$3:$E$7,MATCH(AF417,'P-07 HACCP score'!$B$3:$B$7,0),MATCH('D-14 Impact'!AB$2,'P-07 HACCP score'!$C$2:$E$2,0))</f>
        <v>0</v>
      </c>
      <c r="BV417" s="96">
        <f>INDEX('P-07 HACCP score'!$C$3:$E$7,MATCH(AG417,'P-07 HACCP score'!$B$3:$B$7,0),MATCH('D-14 Impact'!AC$2,'P-07 HACCP score'!$C$2:$E$2,0))</f>
        <v>0</v>
      </c>
      <c r="BW417" s="96">
        <f>INDEX('P-07 HACCP score'!$C$3:$E$7,MATCH(AH417,'P-07 HACCP score'!$B$3:$B$7,0),MATCH('D-14 Impact'!AD$2,'P-07 HACCP score'!$C$2:$E$2,0))</f>
        <v>0</v>
      </c>
    </row>
    <row r="418" spans="1:75" s="2" customFormat="1" x14ac:dyDescent="0.45">
      <c r="A418" s="72">
        <v>50880</v>
      </c>
      <c r="B418" s="7" t="s">
        <v>278</v>
      </c>
      <c r="C418" s="45" t="s">
        <v>630</v>
      </c>
      <c r="D418" s="44" t="s">
        <v>5</v>
      </c>
      <c r="E418" s="23"/>
      <c r="F418" s="24"/>
      <c r="G418" s="24"/>
      <c r="H418" s="33"/>
      <c r="I418" s="33"/>
      <c r="J418" s="33"/>
      <c r="K418" s="33"/>
      <c r="L418" s="33"/>
      <c r="M418" s="24"/>
      <c r="N418" s="24"/>
      <c r="O418" s="38"/>
      <c r="P418" s="38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39"/>
      <c r="AI418" s="64">
        <f t="shared" si="45"/>
        <v>0</v>
      </c>
      <c r="AJ418" s="65">
        <f t="shared" si="46"/>
        <v>0</v>
      </c>
      <c r="AK418" s="73" t="str">
        <f t="shared" si="47"/>
        <v>LOW</v>
      </c>
      <c r="AL418" s="67" t="str">
        <f t="shared" si="48"/>
        <v>N</v>
      </c>
      <c r="AM418" s="98" t="s">
        <v>7</v>
      </c>
      <c r="AN418" s="68" t="str">
        <f t="shared" si="49"/>
        <v>LOW</v>
      </c>
      <c r="AO418" s="74" t="s">
        <v>6</v>
      </c>
      <c r="AP418" s="71" t="s">
        <v>7</v>
      </c>
      <c r="AQ418" s="71" t="s">
        <v>7</v>
      </c>
      <c r="AR418" s="70" t="str">
        <f t="shared" si="51"/>
        <v>N</v>
      </c>
      <c r="AS418" s="71" t="str">
        <f t="shared" si="50"/>
        <v>LOW</v>
      </c>
      <c r="AT418" s="96">
        <f>INDEX('P-07 HACCP score'!$C$3:$E$7,MATCH(E418,'P-07 HACCP score'!$B$3:$B$7,0),MATCH('D-14 Impact'!A$2,'P-07 HACCP score'!$C$2:$E$2,0))</f>
        <v>0</v>
      </c>
      <c r="AU418" s="96">
        <f>INDEX('P-07 HACCP score'!$C$3:$E$7,MATCH(F418,'P-07 HACCP score'!$B$3:$B$7,0),MATCH('D-14 Impact'!B$2,'P-07 HACCP score'!$C$2:$E$2,0))</f>
        <v>0</v>
      </c>
      <c r="AV418" s="96">
        <f>INDEX('P-07 HACCP score'!$C$3:$E$7,MATCH(G418,'P-07 HACCP score'!$B$3:$B$7,0),MATCH('D-14 Impact'!C$2,'P-07 HACCP score'!$C$2:$E$2,0))</f>
        <v>0</v>
      </c>
      <c r="AW418" s="96">
        <f>INDEX('P-07 HACCP score'!$C$3:$E$7,MATCH(H418,'P-07 HACCP score'!$B$3:$B$7,0),MATCH('D-14 Impact'!D$2,'P-07 HACCP score'!$C$2:$E$2,0))</f>
        <v>0</v>
      </c>
      <c r="AX418" s="96">
        <f>INDEX('P-07 HACCP score'!$C$3:$E$7,MATCH(I418,'P-07 HACCP score'!$B$3:$B$7,0),MATCH('D-14 Impact'!E$2,'P-07 HACCP score'!$C$2:$E$2,0))</f>
        <v>0</v>
      </c>
      <c r="AY418" s="96">
        <f>INDEX('P-07 HACCP score'!$C$3:$E$7,MATCH(J418,'P-07 HACCP score'!$B$3:$B$7,0),MATCH('D-14 Impact'!F$2,'P-07 HACCP score'!$C$2:$E$2,0))</f>
        <v>0</v>
      </c>
      <c r="AZ418" s="96">
        <f>INDEX('P-07 HACCP score'!$C$3:$E$7,MATCH(K418,'P-07 HACCP score'!$B$3:$B$7,0),MATCH('D-14 Impact'!G$2,'P-07 HACCP score'!$C$2:$E$2,0))</f>
        <v>0</v>
      </c>
      <c r="BA418" s="96">
        <f>INDEX('P-07 HACCP score'!$C$3:$E$7,MATCH(L418,'P-07 HACCP score'!$B$3:$B$7,0),MATCH('D-14 Impact'!H$2,'P-07 HACCP score'!$C$2:$E$2,0))</f>
        <v>0</v>
      </c>
      <c r="BB418" s="96">
        <f>INDEX('P-07 HACCP score'!$C$3:$E$7,MATCH(M418,'P-07 HACCP score'!$B$3:$B$7,0),MATCH('D-14 Impact'!I$2,'P-07 HACCP score'!$C$2:$E$2,0))</f>
        <v>0</v>
      </c>
      <c r="BC418" s="96">
        <f>INDEX('P-07 HACCP score'!$C$3:$E$7,MATCH(N418,'P-07 HACCP score'!$B$3:$B$7,0),MATCH('D-14 Impact'!J$2,'P-07 HACCP score'!$C$2:$E$2,0))</f>
        <v>0</v>
      </c>
      <c r="BD418" s="96">
        <f>INDEX('P-07 HACCP score'!$C$3:$E$7,MATCH(O418,'P-07 HACCP score'!$B$3:$B$7,0),MATCH('D-14 Impact'!K$2,'P-07 HACCP score'!$C$2:$E$2,0))</f>
        <v>0</v>
      </c>
      <c r="BE418" s="96">
        <f>INDEX('P-07 HACCP score'!$C$3:$E$7,MATCH(P418,'P-07 HACCP score'!$B$3:$B$7,0),MATCH('D-14 Impact'!L$2,'P-07 HACCP score'!$C$2:$E$2,0))</f>
        <v>0</v>
      </c>
      <c r="BF418" s="96">
        <f>INDEX('P-07 HACCP score'!$C$3:$E$7,MATCH(Q418,'P-07 HACCP score'!$B$3:$B$7,0),MATCH('D-14 Impact'!M$2,'P-07 HACCP score'!$C$2:$E$2,0))</f>
        <v>0</v>
      </c>
      <c r="BG418" s="96">
        <f>INDEX('P-07 HACCP score'!$C$3:$E$7,MATCH(R418,'P-07 HACCP score'!$B$3:$B$7,0),MATCH('D-14 Impact'!N$2,'P-07 HACCP score'!$C$2:$E$2,0))</f>
        <v>0</v>
      </c>
      <c r="BH418" s="96">
        <f>INDEX('P-07 HACCP score'!$C$3:$E$7,MATCH(S418,'P-07 HACCP score'!$B$3:$B$7,0),MATCH('D-14 Impact'!O$2,'P-07 HACCP score'!$C$2:$E$2,0))</f>
        <v>0</v>
      </c>
      <c r="BI418" s="96">
        <f>INDEX('P-07 HACCP score'!$C$3:$E$7,MATCH(T418,'P-07 HACCP score'!$B$3:$B$7,0),MATCH('D-14 Impact'!P$2,'P-07 HACCP score'!$C$2:$E$2,0))</f>
        <v>0</v>
      </c>
      <c r="BJ418" s="96">
        <f>INDEX('P-07 HACCP score'!$C$3:$E$7,MATCH(U418,'P-07 HACCP score'!$B$3:$B$7,0),MATCH('D-14 Impact'!Q$2,'P-07 HACCP score'!$C$2:$E$2,0))</f>
        <v>0</v>
      </c>
      <c r="BK418" s="96">
        <f>INDEX('P-07 HACCP score'!$C$3:$E$7,MATCH(V418,'P-07 HACCP score'!$B$3:$B$7,0),MATCH('D-14 Impact'!R$2,'P-07 HACCP score'!$C$2:$E$2,0))</f>
        <v>0</v>
      </c>
      <c r="BL418" s="96">
        <f>INDEX('P-07 HACCP score'!$C$3:$E$7,MATCH(W418,'P-07 HACCP score'!$B$3:$B$7,0),MATCH('D-14 Impact'!S$2,'P-07 HACCP score'!$C$2:$E$2,0))</f>
        <v>0</v>
      </c>
      <c r="BM418" s="96">
        <f>INDEX('P-07 HACCP score'!$C$3:$E$7,MATCH(X418,'P-07 HACCP score'!$B$3:$B$7,0),MATCH('D-14 Impact'!T$2,'P-07 HACCP score'!$C$2:$E$2,0))</f>
        <v>0</v>
      </c>
      <c r="BN418" s="96">
        <f>INDEX('P-07 HACCP score'!$C$3:$E$7,MATCH(Y418,'P-07 HACCP score'!$B$3:$B$7,0),MATCH('D-14 Impact'!U$2,'P-07 HACCP score'!$C$2:$E$2,0))</f>
        <v>0</v>
      </c>
      <c r="BO418" s="96">
        <f>INDEX('P-07 HACCP score'!$C$3:$E$7,MATCH(Z418,'P-07 HACCP score'!$B$3:$B$7,0),MATCH('D-14 Impact'!V$2,'P-07 HACCP score'!$C$2:$E$2,0))</f>
        <v>0</v>
      </c>
      <c r="BP418" s="96">
        <f>INDEX('P-07 HACCP score'!$C$3:$E$7,MATCH(AA418,'P-07 HACCP score'!$B$3:$B$7,0),MATCH('D-14 Impact'!W$2,'P-07 HACCP score'!$C$2:$E$2,0))</f>
        <v>0</v>
      </c>
      <c r="BQ418" s="96">
        <f>INDEX('P-07 HACCP score'!$C$3:$E$7,MATCH(AB418,'P-07 HACCP score'!$B$3:$B$7,0),MATCH('D-14 Impact'!X$2,'P-07 HACCP score'!$C$2:$E$2,0))</f>
        <v>0</v>
      </c>
      <c r="BR418" s="96">
        <f>INDEX('P-07 HACCP score'!$C$3:$E$7,MATCH(AC418,'P-07 HACCP score'!$B$3:$B$7,0),MATCH('D-14 Impact'!Y$2,'P-07 HACCP score'!$C$2:$E$2,0))</f>
        <v>0</v>
      </c>
      <c r="BS418" s="96">
        <f>INDEX('P-07 HACCP score'!$C$3:$E$7,MATCH(AD418,'P-07 HACCP score'!$B$3:$B$7,0),MATCH('D-14 Impact'!Z$2,'P-07 HACCP score'!$C$2:$E$2,0))</f>
        <v>0</v>
      </c>
      <c r="BT418" s="96">
        <f>INDEX('P-07 HACCP score'!$C$3:$E$7,MATCH(AE418,'P-07 HACCP score'!$B$3:$B$7,0),MATCH('D-14 Impact'!AA$2,'P-07 HACCP score'!$C$2:$E$2,0))</f>
        <v>0</v>
      </c>
      <c r="BU418" s="96">
        <f>INDEX('P-07 HACCP score'!$C$3:$E$7,MATCH(AF418,'P-07 HACCP score'!$B$3:$B$7,0),MATCH('D-14 Impact'!AB$2,'P-07 HACCP score'!$C$2:$E$2,0))</f>
        <v>0</v>
      </c>
      <c r="BV418" s="96">
        <f>INDEX('P-07 HACCP score'!$C$3:$E$7,MATCH(AG418,'P-07 HACCP score'!$B$3:$B$7,0),MATCH('D-14 Impact'!AC$2,'P-07 HACCP score'!$C$2:$E$2,0))</f>
        <v>0</v>
      </c>
      <c r="BW418" s="96">
        <f>INDEX('P-07 HACCP score'!$C$3:$E$7,MATCH(AH418,'P-07 HACCP score'!$B$3:$B$7,0),MATCH('D-14 Impact'!AD$2,'P-07 HACCP score'!$C$2:$E$2,0))</f>
        <v>0</v>
      </c>
    </row>
    <row r="419" spans="1:75" s="2" customFormat="1" x14ac:dyDescent="0.45">
      <c r="A419" s="72">
        <v>50840</v>
      </c>
      <c r="B419" s="7" t="s">
        <v>273</v>
      </c>
      <c r="C419" s="45" t="s">
        <v>630</v>
      </c>
      <c r="D419" s="44" t="s">
        <v>5</v>
      </c>
      <c r="E419" s="23" t="s">
        <v>67</v>
      </c>
      <c r="F419" s="24"/>
      <c r="G419" s="24"/>
      <c r="H419" s="33"/>
      <c r="I419" s="33"/>
      <c r="J419" s="33"/>
      <c r="K419" s="33"/>
      <c r="L419" s="33"/>
      <c r="M419" s="24"/>
      <c r="N419" s="24" t="s">
        <v>6</v>
      </c>
      <c r="O419" s="38" t="s">
        <v>6</v>
      </c>
      <c r="P419" s="38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39"/>
      <c r="AI419" s="64">
        <f t="shared" si="45"/>
        <v>0</v>
      </c>
      <c r="AJ419" s="65">
        <f t="shared" si="46"/>
        <v>0</v>
      </c>
      <c r="AK419" s="73" t="str">
        <f t="shared" si="47"/>
        <v>LOW</v>
      </c>
      <c r="AL419" s="67" t="str">
        <f t="shared" si="48"/>
        <v>N</v>
      </c>
      <c r="AM419" s="98" t="s">
        <v>7</v>
      </c>
      <c r="AN419" s="68" t="str">
        <f t="shared" si="49"/>
        <v>LOW</v>
      </c>
      <c r="AO419" s="74" t="s">
        <v>6</v>
      </c>
      <c r="AP419" s="69" t="s">
        <v>7</v>
      </c>
      <c r="AQ419" s="71" t="s">
        <v>7</v>
      </c>
      <c r="AR419" s="70" t="str">
        <f t="shared" si="51"/>
        <v>N</v>
      </c>
      <c r="AS419" s="71" t="str">
        <f t="shared" si="50"/>
        <v>LOW</v>
      </c>
      <c r="AT419" s="96">
        <f>INDEX('P-07 HACCP score'!$C$3:$E$7,MATCH(E419,'P-07 HACCP score'!$B$3:$B$7,0),MATCH('D-14 Impact'!A$2,'P-07 HACCP score'!$C$2:$E$2,0))</f>
        <v>1.5</v>
      </c>
      <c r="AU419" s="96">
        <f>INDEX('P-07 HACCP score'!$C$3:$E$7,MATCH(F419,'P-07 HACCP score'!$B$3:$B$7,0),MATCH('D-14 Impact'!B$2,'P-07 HACCP score'!$C$2:$E$2,0))</f>
        <v>0</v>
      </c>
      <c r="AV419" s="96">
        <f>INDEX('P-07 HACCP score'!$C$3:$E$7,MATCH(G419,'P-07 HACCP score'!$B$3:$B$7,0),MATCH('D-14 Impact'!C$2,'P-07 HACCP score'!$C$2:$E$2,0))</f>
        <v>0</v>
      </c>
      <c r="AW419" s="96">
        <f>INDEX('P-07 HACCP score'!$C$3:$E$7,MATCH(H419,'P-07 HACCP score'!$B$3:$B$7,0),MATCH('D-14 Impact'!D$2,'P-07 HACCP score'!$C$2:$E$2,0))</f>
        <v>0</v>
      </c>
      <c r="AX419" s="96">
        <f>INDEX('P-07 HACCP score'!$C$3:$E$7,MATCH(I419,'P-07 HACCP score'!$B$3:$B$7,0),MATCH('D-14 Impact'!E$2,'P-07 HACCP score'!$C$2:$E$2,0))</f>
        <v>0</v>
      </c>
      <c r="AY419" s="96">
        <f>INDEX('P-07 HACCP score'!$C$3:$E$7,MATCH(J419,'P-07 HACCP score'!$B$3:$B$7,0),MATCH('D-14 Impact'!F$2,'P-07 HACCP score'!$C$2:$E$2,0))</f>
        <v>0</v>
      </c>
      <c r="AZ419" s="96">
        <f>INDEX('P-07 HACCP score'!$C$3:$E$7,MATCH(K419,'P-07 HACCP score'!$B$3:$B$7,0),MATCH('D-14 Impact'!G$2,'P-07 HACCP score'!$C$2:$E$2,0))</f>
        <v>0</v>
      </c>
      <c r="BA419" s="96">
        <f>INDEX('P-07 HACCP score'!$C$3:$E$7,MATCH(L419,'P-07 HACCP score'!$B$3:$B$7,0),MATCH('D-14 Impact'!H$2,'P-07 HACCP score'!$C$2:$E$2,0))</f>
        <v>0</v>
      </c>
      <c r="BB419" s="96">
        <f>INDEX('P-07 HACCP score'!$C$3:$E$7,MATCH(M419,'P-07 HACCP score'!$B$3:$B$7,0),MATCH('D-14 Impact'!I$2,'P-07 HACCP score'!$C$2:$E$2,0))</f>
        <v>0</v>
      </c>
      <c r="BC419" s="96">
        <f>INDEX('P-07 HACCP score'!$C$3:$E$7,MATCH(N419,'P-07 HACCP score'!$B$3:$B$7,0),MATCH('D-14 Impact'!J$2,'P-07 HACCP score'!$C$2:$E$2,0))</f>
        <v>3</v>
      </c>
      <c r="BD419" s="96">
        <f>INDEX('P-07 HACCP score'!$C$3:$E$7,MATCH(O419,'P-07 HACCP score'!$B$3:$B$7,0),MATCH('D-14 Impact'!K$2,'P-07 HACCP score'!$C$2:$E$2,0))</f>
        <v>3</v>
      </c>
      <c r="BE419" s="96">
        <f>INDEX('P-07 HACCP score'!$C$3:$E$7,MATCH(P419,'P-07 HACCP score'!$B$3:$B$7,0),MATCH('D-14 Impact'!L$2,'P-07 HACCP score'!$C$2:$E$2,0))</f>
        <v>0</v>
      </c>
      <c r="BF419" s="96">
        <f>INDEX('P-07 HACCP score'!$C$3:$E$7,MATCH(Q419,'P-07 HACCP score'!$B$3:$B$7,0),MATCH('D-14 Impact'!M$2,'P-07 HACCP score'!$C$2:$E$2,0))</f>
        <v>0</v>
      </c>
      <c r="BG419" s="96">
        <f>INDEX('P-07 HACCP score'!$C$3:$E$7,MATCH(R419,'P-07 HACCP score'!$B$3:$B$7,0),MATCH('D-14 Impact'!N$2,'P-07 HACCP score'!$C$2:$E$2,0))</f>
        <v>0</v>
      </c>
      <c r="BH419" s="96">
        <f>INDEX('P-07 HACCP score'!$C$3:$E$7,MATCH(S419,'P-07 HACCP score'!$B$3:$B$7,0),MATCH('D-14 Impact'!O$2,'P-07 HACCP score'!$C$2:$E$2,0))</f>
        <v>0</v>
      </c>
      <c r="BI419" s="96">
        <f>INDEX('P-07 HACCP score'!$C$3:$E$7,MATCH(T419,'P-07 HACCP score'!$B$3:$B$7,0),MATCH('D-14 Impact'!P$2,'P-07 HACCP score'!$C$2:$E$2,0))</f>
        <v>0</v>
      </c>
      <c r="BJ419" s="96">
        <f>INDEX('P-07 HACCP score'!$C$3:$E$7,MATCH(U419,'P-07 HACCP score'!$B$3:$B$7,0),MATCH('D-14 Impact'!Q$2,'P-07 HACCP score'!$C$2:$E$2,0))</f>
        <v>0</v>
      </c>
      <c r="BK419" s="96">
        <f>INDEX('P-07 HACCP score'!$C$3:$E$7,MATCH(V419,'P-07 HACCP score'!$B$3:$B$7,0),MATCH('D-14 Impact'!R$2,'P-07 HACCP score'!$C$2:$E$2,0))</f>
        <v>0</v>
      </c>
      <c r="BL419" s="96">
        <f>INDEX('P-07 HACCP score'!$C$3:$E$7,MATCH(W419,'P-07 HACCP score'!$B$3:$B$7,0),MATCH('D-14 Impact'!S$2,'P-07 HACCP score'!$C$2:$E$2,0))</f>
        <v>0</v>
      </c>
      <c r="BM419" s="96">
        <f>INDEX('P-07 HACCP score'!$C$3:$E$7,MATCH(X419,'P-07 HACCP score'!$B$3:$B$7,0),MATCH('D-14 Impact'!T$2,'P-07 HACCP score'!$C$2:$E$2,0))</f>
        <v>0</v>
      </c>
      <c r="BN419" s="96">
        <f>INDEX('P-07 HACCP score'!$C$3:$E$7,MATCH(Y419,'P-07 HACCP score'!$B$3:$B$7,0),MATCH('D-14 Impact'!U$2,'P-07 HACCP score'!$C$2:$E$2,0))</f>
        <v>0</v>
      </c>
      <c r="BO419" s="96">
        <f>INDEX('P-07 HACCP score'!$C$3:$E$7,MATCH(Z419,'P-07 HACCP score'!$B$3:$B$7,0),MATCH('D-14 Impact'!V$2,'P-07 HACCP score'!$C$2:$E$2,0))</f>
        <v>0</v>
      </c>
      <c r="BP419" s="96">
        <f>INDEX('P-07 HACCP score'!$C$3:$E$7,MATCH(AA419,'P-07 HACCP score'!$B$3:$B$7,0),MATCH('D-14 Impact'!W$2,'P-07 HACCP score'!$C$2:$E$2,0))</f>
        <v>0</v>
      </c>
      <c r="BQ419" s="96">
        <f>INDEX('P-07 HACCP score'!$C$3:$E$7,MATCH(AB419,'P-07 HACCP score'!$B$3:$B$7,0),MATCH('D-14 Impact'!X$2,'P-07 HACCP score'!$C$2:$E$2,0))</f>
        <v>0</v>
      </c>
      <c r="BR419" s="96">
        <f>INDEX('P-07 HACCP score'!$C$3:$E$7,MATCH(AC419,'P-07 HACCP score'!$B$3:$B$7,0),MATCH('D-14 Impact'!Y$2,'P-07 HACCP score'!$C$2:$E$2,0))</f>
        <v>0</v>
      </c>
      <c r="BS419" s="96">
        <f>INDEX('P-07 HACCP score'!$C$3:$E$7,MATCH(AD419,'P-07 HACCP score'!$B$3:$B$7,0),MATCH('D-14 Impact'!Z$2,'P-07 HACCP score'!$C$2:$E$2,0))</f>
        <v>0</v>
      </c>
      <c r="BT419" s="96">
        <f>INDEX('P-07 HACCP score'!$C$3:$E$7,MATCH(AE419,'P-07 HACCP score'!$B$3:$B$7,0),MATCH('D-14 Impact'!AA$2,'P-07 HACCP score'!$C$2:$E$2,0))</f>
        <v>0</v>
      </c>
      <c r="BU419" s="96">
        <f>INDEX('P-07 HACCP score'!$C$3:$E$7,MATCH(AF419,'P-07 HACCP score'!$B$3:$B$7,0),MATCH('D-14 Impact'!AB$2,'P-07 HACCP score'!$C$2:$E$2,0))</f>
        <v>0</v>
      </c>
      <c r="BV419" s="96">
        <f>INDEX('P-07 HACCP score'!$C$3:$E$7,MATCH(AG419,'P-07 HACCP score'!$B$3:$B$7,0),MATCH('D-14 Impact'!AC$2,'P-07 HACCP score'!$C$2:$E$2,0))</f>
        <v>0</v>
      </c>
      <c r="BW419" s="96">
        <f>INDEX('P-07 HACCP score'!$C$3:$E$7,MATCH(AH419,'P-07 HACCP score'!$B$3:$B$7,0),MATCH('D-14 Impact'!AD$2,'P-07 HACCP score'!$C$2:$E$2,0))</f>
        <v>0</v>
      </c>
    </row>
    <row r="420" spans="1:75" s="2" customFormat="1" x14ac:dyDescent="0.45">
      <c r="A420" s="72">
        <v>50841</v>
      </c>
      <c r="B420" s="102" t="s">
        <v>274</v>
      </c>
      <c r="C420" s="45" t="s">
        <v>630</v>
      </c>
      <c r="D420" s="44" t="s">
        <v>5</v>
      </c>
      <c r="E420" s="23"/>
      <c r="F420" s="24"/>
      <c r="G420" s="24"/>
      <c r="H420" s="33"/>
      <c r="I420" s="33"/>
      <c r="J420" s="33"/>
      <c r="K420" s="33"/>
      <c r="L420" s="33"/>
      <c r="M420" s="24"/>
      <c r="N420" s="24" t="s">
        <v>6</v>
      </c>
      <c r="O420" s="38" t="s">
        <v>6</v>
      </c>
      <c r="P420" s="38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39"/>
      <c r="AI420" s="64">
        <f t="shared" si="45"/>
        <v>0</v>
      </c>
      <c r="AJ420" s="65">
        <f t="shared" si="46"/>
        <v>0</v>
      </c>
      <c r="AK420" s="73" t="str">
        <f t="shared" si="47"/>
        <v>LOW</v>
      </c>
      <c r="AL420" s="67" t="str">
        <f t="shared" si="48"/>
        <v>N</v>
      </c>
      <c r="AM420" s="98" t="s">
        <v>7</v>
      </c>
      <c r="AN420" s="68" t="str">
        <f t="shared" si="49"/>
        <v>LOW</v>
      </c>
      <c r="AO420" s="74" t="s">
        <v>8</v>
      </c>
      <c r="AP420" s="69" t="s">
        <v>679</v>
      </c>
      <c r="AQ420" s="71" t="s">
        <v>7</v>
      </c>
      <c r="AR420" s="70" t="str">
        <f t="shared" si="51"/>
        <v>N</v>
      </c>
      <c r="AS420" s="71" t="str">
        <f t="shared" si="50"/>
        <v>LOW</v>
      </c>
      <c r="AT420" s="96">
        <f>INDEX('P-07 HACCP score'!$C$3:$E$7,MATCH(E420,'P-07 HACCP score'!$B$3:$B$7,0),MATCH('D-14 Impact'!A$2,'P-07 HACCP score'!$C$2:$E$2,0))</f>
        <v>0</v>
      </c>
      <c r="AU420" s="96">
        <f>INDEX('P-07 HACCP score'!$C$3:$E$7,MATCH(F420,'P-07 HACCP score'!$B$3:$B$7,0),MATCH('D-14 Impact'!B$2,'P-07 HACCP score'!$C$2:$E$2,0))</f>
        <v>0</v>
      </c>
      <c r="AV420" s="96">
        <f>INDEX('P-07 HACCP score'!$C$3:$E$7,MATCH(G420,'P-07 HACCP score'!$B$3:$B$7,0),MATCH('D-14 Impact'!C$2,'P-07 HACCP score'!$C$2:$E$2,0))</f>
        <v>0</v>
      </c>
      <c r="AW420" s="96">
        <f>INDEX('P-07 HACCP score'!$C$3:$E$7,MATCH(H420,'P-07 HACCP score'!$B$3:$B$7,0),MATCH('D-14 Impact'!D$2,'P-07 HACCP score'!$C$2:$E$2,0))</f>
        <v>0</v>
      </c>
      <c r="AX420" s="96">
        <f>INDEX('P-07 HACCP score'!$C$3:$E$7,MATCH(I420,'P-07 HACCP score'!$B$3:$B$7,0),MATCH('D-14 Impact'!E$2,'P-07 HACCP score'!$C$2:$E$2,0))</f>
        <v>0</v>
      </c>
      <c r="AY420" s="96">
        <f>INDEX('P-07 HACCP score'!$C$3:$E$7,MATCH(J420,'P-07 HACCP score'!$B$3:$B$7,0),MATCH('D-14 Impact'!F$2,'P-07 HACCP score'!$C$2:$E$2,0))</f>
        <v>0</v>
      </c>
      <c r="AZ420" s="96">
        <f>INDEX('P-07 HACCP score'!$C$3:$E$7,MATCH(K420,'P-07 HACCP score'!$B$3:$B$7,0),MATCH('D-14 Impact'!G$2,'P-07 HACCP score'!$C$2:$E$2,0))</f>
        <v>0</v>
      </c>
      <c r="BA420" s="96">
        <f>INDEX('P-07 HACCP score'!$C$3:$E$7,MATCH(L420,'P-07 HACCP score'!$B$3:$B$7,0),MATCH('D-14 Impact'!H$2,'P-07 HACCP score'!$C$2:$E$2,0))</f>
        <v>0</v>
      </c>
      <c r="BB420" s="96">
        <f>INDEX('P-07 HACCP score'!$C$3:$E$7,MATCH(M420,'P-07 HACCP score'!$B$3:$B$7,0),MATCH('D-14 Impact'!I$2,'P-07 HACCP score'!$C$2:$E$2,0))</f>
        <v>0</v>
      </c>
      <c r="BC420" s="96">
        <f>INDEX('P-07 HACCP score'!$C$3:$E$7,MATCH(N420,'P-07 HACCP score'!$B$3:$B$7,0),MATCH('D-14 Impact'!J$2,'P-07 HACCP score'!$C$2:$E$2,0))</f>
        <v>3</v>
      </c>
      <c r="BD420" s="96">
        <f>INDEX('P-07 HACCP score'!$C$3:$E$7,MATCH(O420,'P-07 HACCP score'!$B$3:$B$7,0),MATCH('D-14 Impact'!K$2,'P-07 HACCP score'!$C$2:$E$2,0))</f>
        <v>3</v>
      </c>
      <c r="BE420" s="96">
        <f>INDEX('P-07 HACCP score'!$C$3:$E$7,MATCH(P420,'P-07 HACCP score'!$B$3:$B$7,0),MATCH('D-14 Impact'!L$2,'P-07 HACCP score'!$C$2:$E$2,0))</f>
        <v>0</v>
      </c>
      <c r="BF420" s="96">
        <f>INDEX('P-07 HACCP score'!$C$3:$E$7,MATCH(Q420,'P-07 HACCP score'!$B$3:$B$7,0),MATCH('D-14 Impact'!M$2,'P-07 HACCP score'!$C$2:$E$2,0))</f>
        <v>0</v>
      </c>
      <c r="BG420" s="96">
        <f>INDEX('P-07 HACCP score'!$C$3:$E$7,MATCH(R420,'P-07 HACCP score'!$B$3:$B$7,0),MATCH('D-14 Impact'!N$2,'P-07 HACCP score'!$C$2:$E$2,0))</f>
        <v>0</v>
      </c>
      <c r="BH420" s="96">
        <f>INDEX('P-07 HACCP score'!$C$3:$E$7,MATCH(S420,'P-07 HACCP score'!$B$3:$B$7,0),MATCH('D-14 Impact'!O$2,'P-07 HACCP score'!$C$2:$E$2,0))</f>
        <v>0</v>
      </c>
      <c r="BI420" s="96">
        <f>INDEX('P-07 HACCP score'!$C$3:$E$7,MATCH(T420,'P-07 HACCP score'!$B$3:$B$7,0),MATCH('D-14 Impact'!P$2,'P-07 HACCP score'!$C$2:$E$2,0))</f>
        <v>0</v>
      </c>
      <c r="BJ420" s="96">
        <f>INDEX('P-07 HACCP score'!$C$3:$E$7,MATCH(U420,'P-07 HACCP score'!$B$3:$B$7,0),MATCH('D-14 Impact'!Q$2,'P-07 HACCP score'!$C$2:$E$2,0))</f>
        <v>0</v>
      </c>
      <c r="BK420" s="96">
        <f>INDEX('P-07 HACCP score'!$C$3:$E$7,MATCH(V420,'P-07 HACCP score'!$B$3:$B$7,0),MATCH('D-14 Impact'!R$2,'P-07 HACCP score'!$C$2:$E$2,0))</f>
        <v>0</v>
      </c>
      <c r="BL420" s="96">
        <f>INDEX('P-07 HACCP score'!$C$3:$E$7,MATCH(W420,'P-07 HACCP score'!$B$3:$B$7,0),MATCH('D-14 Impact'!S$2,'P-07 HACCP score'!$C$2:$E$2,0))</f>
        <v>0</v>
      </c>
      <c r="BM420" s="96">
        <f>INDEX('P-07 HACCP score'!$C$3:$E$7,MATCH(X420,'P-07 HACCP score'!$B$3:$B$7,0),MATCH('D-14 Impact'!T$2,'P-07 HACCP score'!$C$2:$E$2,0))</f>
        <v>0</v>
      </c>
      <c r="BN420" s="96">
        <f>INDEX('P-07 HACCP score'!$C$3:$E$7,MATCH(Y420,'P-07 HACCP score'!$B$3:$B$7,0),MATCH('D-14 Impact'!U$2,'P-07 HACCP score'!$C$2:$E$2,0))</f>
        <v>0</v>
      </c>
      <c r="BO420" s="96">
        <f>INDEX('P-07 HACCP score'!$C$3:$E$7,MATCH(Z420,'P-07 HACCP score'!$B$3:$B$7,0),MATCH('D-14 Impact'!V$2,'P-07 HACCP score'!$C$2:$E$2,0))</f>
        <v>0</v>
      </c>
      <c r="BP420" s="96">
        <f>INDEX('P-07 HACCP score'!$C$3:$E$7,MATCH(AA420,'P-07 HACCP score'!$B$3:$B$7,0),MATCH('D-14 Impact'!W$2,'P-07 HACCP score'!$C$2:$E$2,0))</f>
        <v>0</v>
      </c>
      <c r="BQ420" s="96">
        <f>INDEX('P-07 HACCP score'!$C$3:$E$7,MATCH(AB420,'P-07 HACCP score'!$B$3:$B$7,0),MATCH('D-14 Impact'!X$2,'P-07 HACCP score'!$C$2:$E$2,0))</f>
        <v>0</v>
      </c>
      <c r="BR420" s="96">
        <f>INDEX('P-07 HACCP score'!$C$3:$E$7,MATCH(AC420,'P-07 HACCP score'!$B$3:$B$7,0),MATCH('D-14 Impact'!Y$2,'P-07 HACCP score'!$C$2:$E$2,0))</f>
        <v>0</v>
      </c>
      <c r="BS420" s="96">
        <f>INDEX('P-07 HACCP score'!$C$3:$E$7,MATCH(AD420,'P-07 HACCP score'!$B$3:$B$7,0),MATCH('D-14 Impact'!Z$2,'P-07 HACCP score'!$C$2:$E$2,0))</f>
        <v>0</v>
      </c>
      <c r="BT420" s="96">
        <f>INDEX('P-07 HACCP score'!$C$3:$E$7,MATCH(AE420,'P-07 HACCP score'!$B$3:$B$7,0),MATCH('D-14 Impact'!AA$2,'P-07 HACCP score'!$C$2:$E$2,0))</f>
        <v>0</v>
      </c>
      <c r="BU420" s="96">
        <f>INDEX('P-07 HACCP score'!$C$3:$E$7,MATCH(AF420,'P-07 HACCP score'!$B$3:$B$7,0),MATCH('D-14 Impact'!AB$2,'P-07 HACCP score'!$C$2:$E$2,0))</f>
        <v>0</v>
      </c>
      <c r="BV420" s="96">
        <f>INDEX('P-07 HACCP score'!$C$3:$E$7,MATCH(AG420,'P-07 HACCP score'!$B$3:$B$7,0),MATCH('D-14 Impact'!AC$2,'P-07 HACCP score'!$C$2:$E$2,0))</f>
        <v>0</v>
      </c>
      <c r="BW420" s="96">
        <f>INDEX('P-07 HACCP score'!$C$3:$E$7,MATCH(AH420,'P-07 HACCP score'!$B$3:$B$7,0),MATCH('D-14 Impact'!AD$2,'P-07 HACCP score'!$C$2:$E$2,0))</f>
        <v>0</v>
      </c>
    </row>
    <row r="421" spans="1:75" s="2" customFormat="1" x14ac:dyDescent="0.45">
      <c r="A421" s="72">
        <v>50850</v>
      </c>
      <c r="B421" s="7" t="s">
        <v>275</v>
      </c>
      <c r="C421" s="45" t="s">
        <v>630</v>
      </c>
      <c r="D421" s="44" t="s">
        <v>5</v>
      </c>
      <c r="E421" s="23"/>
      <c r="F421" s="24"/>
      <c r="G421" s="24"/>
      <c r="H421" s="33"/>
      <c r="I421" s="33"/>
      <c r="J421" s="33"/>
      <c r="K421" s="33"/>
      <c r="L421" s="33"/>
      <c r="M421" s="24"/>
      <c r="N421" s="24"/>
      <c r="O421" s="38"/>
      <c r="P421" s="38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39"/>
      <c r="AI421" s="64">
        <f t="shared" si="45"/>
        <v>0</v>
      </c>
      <c r="AJ421" s="65">
        <f t="shared" si="46"/>
        <v>0</v>
      </c>
      <c r="AK421" s="73" t="str">
        <f t="shared" si="47"/>
        <v>LOW</v>
      </c>
      <c r="AL421" s="67" t="str">
        <f t="shared" si="48"/>
        <v>N</v>
      </c>
      <c r="AM421" s="98" t="s">
        <v>7</v>
      </c>
      <c r="AN421" s="68" t="str">
        <f t="shared" si="49"/>
        <v>LOW</v>
      </c>
      <c r="AO421" s="74" t="s">
        <v>6</v>
      </c>
      <c r="AP421" s="69" t="s">
        <v>7</v>
      </c>
      <c r="AQ421" s="71" t="s">
        <v>7</v>
      </c>
      <c r="AR421" s="70" t="str">
        <f t="shared" si="51"/>
        <v>N</v>
      </c>
      <c r="AS421" s="71" t="str">
        <f t="shared" si="50"/>
        <v>LOW</v>
      </c>
      <c r="AT421" s="96">
        <f>INDEX('P-07 HACCP score'!$C$3:$E$7,MATCH(E421,'P-07 HACCP score'!$B$3:$B$7,0),MATCH('D-14 Impact'!A$2,'P-07 HACCP score'!$C$2:$E$2,0))</f>
        <v>0</v>
      </c>
      <c r="AU421" s="96">
        <f>INDEX('P-07 HACCP score'!$C$3:$E$7,MATCH(F421,'P-07 HACCP score'!$B$3:$B$7,0),MATCH('D-14 Impact'!B$2,'P-07 HACCP score'!$C$2:$E$2,0))</f>
        <v>0</v>
      </c>
      <c r="AV421" s="96">
        <f>INDEX('P-07 HACCP score'!$C$3:$E$7,MATCH(G421,'P-07 HACCP score'!$B$3:$B$7,0),MATCH('D-14 Impact'!C$2,'P-07 HACCP score'!$C$2:$E$2,0))</f>
        <v>0</v>
      </c>
      <c r="AW421" s="96">
        <f>INDEX('P-07 HACCP score'!$C$3:$E$7,MATCH(H421,'P-07 HACCP score'!$B$3:$B$7,0),MATCH('D-14 Impact'!D$2,'P-07 HACCP score'!$C$2:$E$2,0))</f>
        <v>0</v>
      </c>
      <c r="AX421" s="96">
        <f>INDEX('P-07 HACCP score'!$C$3:$E$7,MATCH(I421,'P-07 HACCP score'!$B$3:$B$7,0),MATCH('D-14 Impact'!E$2,'P-07 HACCP score'!$C$2:$E$2,0))</f>
        <v>0</v>
      </c>
      <c r="AY421" s="96">
        <f>INDEX('P-07 HACCP score'!$C$3:$E$7,MATCH(J421,'P-07 HACCP score'!$B$3:$B$7,0),MATCH('D-14 Impact'!F$2,'P-07 HACCP score'!$C$2:$E$2,0))</f>
        <v>0</v>
      </c>
      <c r="AZ421" s="96">
        <f>INDEX('P-07 HACCP score'!$C$3:$E$7,MATCH(K421,'P-07 HACCP score'!$B$3:$B$7,0),MATCH('D-14 Impact'!G$2,'P-07 HACCP score'!$C$2:$E$2,0))</f>
        <v>0</v>
      </c>
      <c r="BA421" s="96">
        <f>INDEX('P-07 HACCP score'!$C$3:$E$7,MATCH(L421,'P-07 HACCP score'!$B$3:$B$7,0),MATCH('D-14 Impact'!H$2,'P-07 HACCP score'!$C$2:$E$2,0))</f>
        <v>0</v>
      </c>
      <c r="BB421" s="96">
        <f>INDEX('P-07 HACCP score'!$C$3:$E$7,MATCH(M421,'P-07 HACCP score'!$B$3:$B$7,0),MATCH('D-14 Impact'!I$2,'P-07 HACCP score'!$C$2:$E$2,0))</f>
        <v>0</v>
      </c>
      <c r="BC421" s="96">
        <f>INDEX('P-07 HACCP score'!$C$3:$E$7,MATCH(N421,'P-07 HACCP score'!$B$3:$B$7,0),MATCH('D-14 Impact'!J$2,'P-07 HACCP score'!$C$2:$E$2,0))</f>
        <v>0</v>
      </c>
      <c r="BD421" s="96">
        <f>INDEX('P-07 HACCP score'!$C$3:$E$7,MATCH(O421,'P-07 HACCP score'!$B$3:$B$7,0),MATCH('D-14 Impact'!K$2,'P-07 HACCP score'!$C$2:$E$2,0))</f>
        <v>0</v>
      </c>
      <c r="BE421" s="96">
        <f>INDEX('P-07 HACCP score'!$C$3:$E$7,MATCH(P421,'P-07 HACCP score'!$B$3:$B$7,0),MATCH('D-14 Impact'!L$2,'P-07 HACCP score'!$C$2:$E$2,0))</f>
        <v>0</v>
      </c>
      <c r="BF421" s="96">
        <f>INDEX('P-07 HACCP score'!$C$3:$E$7,MATCH(Q421,'P-07 HACCP score'!$B$3:$B$7,0),MATCH('D-14 Impact'!M$2,'P-07 HACCP score'!$C$2:$E$2,0))</f>
        <v>0</v>
      </c>
      <c r="BG421" s="96">
        <f>INDEX('P-07 HACCP score'!$C$3:$E$7,MATCH(R421,'P-07 HACCP score'!$B$3:$B$7,0),MATCH('D-14 Impact'!N$2,'P-07 HACCP score'!$C$2:$E$2,0))</f>
        <v>0</v>
      </c>
      <c r="BH421" s="96">
        <f>INDEX('P-07 HACCP score'!$C$3:$E$7,MATCH(S421,'P-07 HACCP score'!$B$3:$B$7,0),MATCH('D-14 Impact'!O$2,'P-07 HACCP score'!$C$2:$E$2,0))</f>
        <v>0</v>
      </c>
      <c r="BI421" s="96">
        <f>INDEX('P-07 HACCP score'!$C$3:$E$7,MATCH(T421,'P-07 HACCP score'!$B$3:$B$7,0),MATCH('D-14 Impact'!P$2,'P-07 HACCP score'!$C$2:$E$2,0))</f>
        <v>0</v>
      </c>
      <c r="BJ421" s="96">
        <f>INDEX('P-07 HACCP score'!$C$3:$E$7,MATCH(U421,'P-07 HACCP score'!$B$3:$B$7,0),MATCH('D-14 Impact'!Q$2,'P-07 HACCP score'!$C$2:$E$2,0))</f>
        <v>0</v>
      </c>
      <c r="BK421" s="96">
        <f>INDEX('P-07 HACCP score'!$C$3:$E$7,MATCH(V421,'P-07 HACCP score'!$B$3:$B$7,0),MATCH('D-14 Impact'!R$2,'P-07 HACCP score'!$C$2:$E$2,0))</f>
        <v>0</v>
      </c>
      <c r="BL421" s="96">
        <f>INDEX('P-07 HACCP score'!$C$3:$E$7,MATCH(W421,'P-07 HACCP score'!$B$3:$B$7,0),MATCH('D-14 Impact'!S$2,'P-07 HACCP score'!$C$2:$E$2,0))</f>
        <v>0</v>
      </c>
      <c r="BM421" s="96">
        <f>INDEX('P-07 HACCP score'!$C$3:$E$7,MATCH(X421,'P-07 HACCP score'!$B$3:$B$7,0),MATCH('D-14 Impact'!T$2,'P-07 HACCP score'!$C$2:$E$2,0))</f>
        <v>0</v>
      </c>
      <c r="BN421" s="96">
        <f>INDEX('P-07 HACCP score'!$C$3:$E$7,MATCH(Y421,'P-07 HACCP score'!$B$3:$B$7,0),MATCH('D-14 Impact'!U$2,'P-07 HACCP score'!$C$2:$E$2,0))</f>
        <v>0</v>
      </c>
      <c r="BO421" s="96">
        <f>INDEX('P-07 HACCP score'!$C$3:$E$7,MATCH(Z421,'P-07 HACCP score'!$B$3:$B$7,0),MATCH('D-14 Impact'!V$2,'P-07 HACCP score'!$C$2:$E$2,0))</f>
        <v>0</v>
      </c>
      <c r="BP421" s="96">
        <f>INDEX('P-07 HACCP score'!$C$3:$E$7,MATCH(AA421,'P-07 HACCP score'!$B$3:$B$7,0),MATCH('D-14 Impact'!W$2,'P-07 HACCP score'!$C$2:$E$2,0))</f>
        <v>0</v>
      </c>
      <c r="BQ421" s="96">
        <f>INDEX('P-07 HACCP score'!$C$3:$E$7,MATCH(AB421,'P-07 HACCP score'!$B$3:$B$7,0),MATCH('D-14 Impact'!X$2,'P-07 HACCP score'!$C$2:$E$2,0))</f>
        <v>0</v>
      </c>
      <c r="BR421" s="96">
        <f>INDEX('P-07 HACCP score'!$C$3:$E$7,MATCH(AC421,'P-07 HACCP score'!$B$3:$B$7,0),MATCH('D-14 Impact'!Y$2,'P-07 HACCP score'!$C$2:$E$2,0))</f>
        <v>0</v>
      </c>
      <c r="BS421" s="96">
        <f>INDEX('P-07 HACCP score'!$C$3:$E$7,MATCH(AD421,'P-07 HACCP score'!$B$3:$B$7,0),MATCH('D-14 Impact'!Z$2,'P-07 HACCP score'!$C$2:$E$2,0))</f>
        <v>0</v>
      </c>
      <c r="BT421" s="96">
        <f>INDEX('P-07 HACCP score'!$C$3:$E$7,MATCH(AE421,'P-07 HACCP score'!$B$3:$B$7,0),MATCH('D-14 Impact'!AA$2,'P-07 HACCP score'!$C$2:$E$2,0))</f>
        <v>0</v>
      </c>
      <c r="BU421" s="96">
        <f>INDEX('P-07 HACCP score'!$C$3:$E$7,MATCH(AF421,'P-07 HACCP score'!$B$3:$B$7,0),MATCH('D-14 Impact'!AB$2,'P-07 HACCP score'!$C$2:$E$2,0))</f>
        <v>0</v>
      </c>
      <c r="BV421" s="96">
        <f>INDEX('P-07 HACCP score'!$C$3:$E$7,MATCH(AG421,'P-07 HACCP score'!$B$3:$B$7,0),MATCH('D-14 Impact'!AC$2,'P-07 HACCP score'!$C$2:$E$2,0))</f>
        <v>0</v>
      </c>
      <c r="BW421" s="96">
        <f>INDEX('P-07 HACCP score'!$C$3:$E$7,MATCH(AH421,'P-07 HACCP score'!$B$3:$B$7,0),MATCH('D-14 Impact'!AD$2,'P-07 HACCP score'!$C$2:$E$2,0))</f>
        <v>0</v>
      </c>
    </row>
    <row r="422" spans="1:75" s="2" customFormat="1" x14ac:dyDescent="0.45">
      <c r="A422" s="72">
        <v>51890</v>
      </c>
      <c r="B422" s="7" t="s">
        <v>383</v>
      </c>
      <c r="C422" s="45" t="s">
        <v>636</v>
      </c>
      <c r="D422" s="44" t="s">
        <v>15</v>
      </c>
      <c r="E422" s="23" t="s">
        <v>6</v>
      </c>
      <c r="F422" s="24"/>
      <c r="G422" s="24"/>
      <c r="H422" s="33"/>
      <c r="I422" s="33"/>
      <c r="J422" s="33"/>
      <c r="K422" s="33"/>
      <c r="L422" s="33"/>
      <c r="M422" s="24"/>
      <c r="N422" s="24"/>
      <c r="O422" s="38"/>
      <c r="P422" s="38"/>
      <c r="Q422" s="109" t="s">
        <v>9</v>
      </c>
      <c r="R422" s="24"/>
      <c r="S422" s="109" t="s">
        <v>6</v>
      </c>
      <c r="T422" s="24" t="s">
        <v>67</v>
      </c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39"/>
      <c r="AI422" s="64">
        <f t="shared" si="45"/>
        <v>0</v>
      </c>
      <c r="AJ422" s="65">
        <f t="shared" si="46"/>
        <v>1</v>
      </c>
      <c r="AK422" s="73" t="str">
        <f t="shared" si="47"/>
        <v>HIGH</v>
      </c>
      <c r="AL422" s="67" t="str">
        <f t="shared" si="48"/>
        <v>N</v>
      </c>
      <c r="AM422" s="98" t="s">
        <v>7</v>
      </c>
      <c r="AN422" s="68" t="str">
        <f t="shared" si="49"/>
        <v>HIGH</v>
      </c>
      <c r="AO422" s="74" t="s">
        <v>8</v>
      </c>
      <c r="AP422" s="69" t="s">
        <v>679</v>
      </c>
      <c r="AQ422" s="71" t="s">
        <v>7</v>
      </c>
      <c r="AR422" s="70" t="str">
        <f t="shared" si="51"/>
        <v>N</v>
      </c>
      <c r="AS422" s="71" t="str">
        <f t="shared" si="50"/>
        <v>HIGH</v>
      </c>
      <c r="AT422" s="96">
        <f>INDEX('P-07 HACCP score'!$C$3:$E$7,MATCH(E422,'P-07 HACCP score'!$B$3:$B$7,0),MATCH('D-14 Impact'!A$2,'P-07 HACCP score'!$C$2:$E$2,0))</f>
        <v>3</v>
      </c>
      <c r="AU422" s="96">
        <f>INDEX('P-07 HACCP score'!$C$3:$E$7,MATCH(F422,'P-07 HACCP score'!$B$3:$B$7,0),MATCH('D-14 Impact'!B$2,'P-07 HACCP score'!$C$2:$E$2,0))</f>
        <v>0</v>
      </c>
      <c r="AV422" s="96">
        <f>INDEX('P-07 HACCP score'!$C$3:$E$7,MATCH(G422,'P-07 HACCP score'!$B$3:$B$7,0),MATCH('D-14 Impact'!C$2,'P-07 HACCP score'!$C$2:$E$2,0))</f>
        <v>0</v>
      </c>
      <c r="AW422" s="96">
        <f>INDEX('P-07 HACCP score'!$C$3:$E$7,MATCH(H422,'P-07 HACCP score'!$B$3:$B$7,0),MATCH('D-14 Impact'!D$2,'P-07 HACCP score'!$C$2:$E$2,0))</f>
        <v>0</v>
      </c>
      <c r="AX422" s="96">
        <f>INDEX('P-07 HACCP score'!$C$3:$E$7,MATCH(I422,'P-07 HACCP score'!$B$3:$B$7,0),MATCH('D-14 Impact'!E$2,'P-07 HACCP score'!$C$2:$E$2,0))</f>
        <v>0</v>
      </c>
      <c r="AY422" s="96">
        <f>INDEX('P-07 HACCP score'!$C$3:$E$7,MATCH(J422,'P-07 HACCP score'!$B$3:$B$7,0),MATCH('D-14 Impact'!F$2,'P-07 HACCP score'!$C$2:$E$2,0))</f>
        <v>0</v>
      </c>
      <c r="AZ422" s="96">
        <f>INDEX('P-07 HACCP score'!$C$3:$E$7,MATCH(K422,'P-07 HACCP score'!$B$3:$B$7,0),MATCH('D-14 Impact'!G$2,'P-07 HACCP score'!$C$2:$E$2,0))</f>
        <v>0</v>
      </c>
      <c r="BA422" s="96">
        <f>INDEX('P-07 HACCP score'!$C$3:$E$7,MATCH(L422,'P-07 HACCP score'!$B$3:$B$7,0),MATCH('D-14 Impact'!H$2,'P-07 HACCP score'!$C$2:$E$2,0))</f>
        <v>0</v>
      </c>
      <c r="BB422" s="96">
        <f>INDEX('P-07 HACCP score'!$C$3:$E$7,MATCH(M422,'P-07 HACCP score'!$B$3:$B$7,0),MATCH('D-14 Impact'!I$2,'P-07 HACCP score'!$C$2:$E$2,0))</f>
        <v>0</v>
      </c>
      <c r="BC422" s="96">
        <f>INDEX('P-07 HACCP score'!$C$3:$E$7,MATCH(N422,'P-07 HACCP score'!$B$3:$B$7,0),MATCH('D-14 Impact'!J$2,'P-07 HACCP score'!$C$2:$E$2,0))</f>
        <v>0</v>
      </c>
      <c r="BD422" s="96">
        <f>INDEX('P-07 HACCP score'!$C$3:$E$7,MATCH(O422,'P-07 HACCP score'!$B$3:$B$7,0),MATCH('D-14 Impact'!K$2,'P-07 HACCP score'!$C$2:$E$2,0))</f>
        <v>0</v>
      </c>
      <c r="BE422" s="96">
        <f>INDEX('P-07 HACCP score'!$C$3:$E$7,MATCH(P422,'P-07 HACCP score'!$B$3:$B$7,0),MATCH('D-14 Impact'!L$2,'P-07 HACCP score'!$C$2:$E$2,0))</f>
        <v>0</v>
      </c>
      <c r="BF422" s="96">
        <f>INDEX('P-07 HACCP score'!$C$3:$E$7,MATCH(Q422,'P-07 HACCP score'!$B$3:$B$7,0),MATCH('D-14 Impact'!M$2,'P-07 HACCP score'!$C$2:$E$2,0))</f>
        <v>15</v>
      </c>
      <c r="BG422" s="96">
        <f>INDEX('P-07 HACCP score'!$C$3:$E$7,MATCH(R422,'P-07 HACCP score'!$B$3:$B$7,0),MATCH('D-14 Impact'!N$2,'P-07 HACCP score'!$C$2:$E$2,0))</f>
        <v>0</v>
      </c>
      <c r="BH422" s="96">
        <f>INDEX('P-07 HACCP score'!$C$3:$E$7,MATCH(S422,'P-07 HACCP score'!$B$3:$B$7,0),MATCH('D-14 Impact'!O$2,'P-07 HACCP score'!$C$2:$E$2,0))</f>
        <v>3</v>
      </c>
      <c r="BI422" s="96">
        <f>INDEX('P-07 HACCP score'!$C$3:$E$7,MATCH(T422,'P-07 HACCP score'!$B$3:$B$7,0),MATCH('D-14 Impact'!P$2,'P-07 HACCP score'!$C$2:$E$2,0))</f>
        <v>1.5</v>
      </c>
      <c r="BJ422" s="96">
        <f>INDEX('P-07 HACCP score'!$C$3:$E$7,MATCH(U422,'P-07 HACCP score'!$B$3:$B$7,0),MATCH('D-14 Impact'!Q$2,'P-07 HACCP score'!$C$2:$E$2,0))</f>
        <v>0</v>
      </c>
      <c r="BK422" s="96">
        <f>INDEX('P-07 HACCP score'!$C$3:$E$7,MATCH(V422,'P-07 HACCP score'!$B$3:$B$7,0),MATCH('D-14 Impact'!R$2,'P-07 HACCP score'!$C$2:$E$2,0))</f>
        <v>0</v>
      </c>
      <c r="BL422" s="96">
        <f>INDEX('P-07 HACCP score'!$C$3:$E$7,MATCH(W422,'P-07 HACCP score'!$B$3:$B$7,0),MATCH('D-14 Impact'!S$2,'P-07 HACCP score'!$C$2:$E$2,0))</f>
        <v>0</v>
      </c>
      <c r="BM422" s="96">
        <f>INDEX('P-07 HACCP score'!$C$3:$E$7,MATCH(X422,'P-07 HACCP score'!$B$3:$B$7,0),MATCH('D-14 Impact'!T$2,'P-07 HACCP score'!$C$2:$E$2,0))</f>
        <v>0</v>
      </c>
      <c r="BN422" s="96">
        <f>INDEX('P-07 HACCP score'!$C$3:$E$7,MATCH(Y422,'P-07 HACCP score'!$B$3:$B$7,0),MATCH('D-14 Impact'!U$2,'P-07 HACCP score'!$C$2:$E$2,0))</f>
        <v>0</v>
      </c>
      <c r="BO422" s="96">
        <f>INDEX('P-07 HACCP score'!$C$3:$E$7,MATCH(Z422,'P-07 HACCP score'!$B$3:$B$7,0),MATCH('D-14 Impact'!V$2,'P-07 HACCP score'!$C$2:$E$2,0))</f>
        <v>0</v>
      </c>
      <c r="BP422" s="96">
        <f>INDEX('P-07 HACCP score'!$C$3:$E$7,MATCH(AA422,'P-07 HACCP score'!$B$3:$B$7,0),MATCH('D-14 Impact'!W$2,'P-07 HACCP score'!$C$2:$E$2,0))</f>
        <v>0</v>
      </c>
      <c r="BQ422" s="96">
        <f>INDEX('P-07 HACCP score'!$C$3:$E$7,MATCH(AB422,'P-07 HACCP score'!$B$3:$B$7,0),MATCH('D-14 Impact'!X$2,'P-07 HACCP score'!$C$2:$E$2,0))</f>
        <v>0</v>
      </c>
      <c r="BR422" s="96">
        <f>INDEX('P-07 HACCP score'!$C$3:$E$7,MATCH(AC422,'P-07 HACCP score'!$B$3:$B$7,0),MATCH('D-14 Impact'!Y$2,'P-07 HACCP score'!$C$2:$E$2,0))</f>
        <v>0</v>
      </c>
      <c r="BS422" s="96">
        <f>INDEX('P-07 HACCP score'!$C$3:$E$7,MATCH(AD422,'P-07 HACCP score'!$B$3:$B$7,0),MATCH('D-14 Impact'!Z$2,'P-07 HACCP score'!$C$2:$E$2,0))</f>
        <v>0</v>
      </c>
      <c r="BT422" s="96">
        <f>INDEX('P-07 HACCP score'!$C$3:$E$7,MATCH(AE422,'P-07 HACCP score'!$B$3:$B$7,0),MATCH('D-14 Impact'!AA$2,'P-07 HACCP score'!$C$2:$E$2,0))</f>
        <v>0</v>
      </c>
      <c r="BU422" s="96">
        <f>INDEX('P-07 HACCP score'!$C$3:$E$7,MATCH(AF422,'P-07 HACCP score'!$B$3:$B$7,0),MATCH('D-14 Impact'!AB$2,'P-07 HACCP score'!$C$2:$E$2,0))</f>
        <v>0</v>
      </c>
      <c r="BV422" s="96">
        <f>INDEX('P-07 HACCP score'!$C$3:$E$7,MATCH(AG422,'P-07 HACCP score'!$B$3:$B$7,0),MATCH('D-14 Impact'!AC$2,'P-07 HACCP score'!$C$2:$E$2,0))</f>
        <v>0</v>
      </c>
      <c r="BW422" s="96">
        <f>INDEX('P-07 HACCP score'!$C$3:$E$7,MATCH(AH422,'P-07 HACCP score'!$B$3:$B$7,0),MATCH('D-14 Impact'!AD$2,'P-07 HACCP score'!$C$2:$E$2,0))</f>
        <v>0</v>
      </c>
    </row>
    <row r="423" spans="1:75" s="2" customFormat="1" x14ac:dyDescent="0.45">
      <c r="A423" s="100">
        <v>70062</v>
      </c>
      <c r="B423" s="102" t="s">
        <v>742</v>
      </c>
      <c r="C423" s="45" t="s">
        <v>640</v>
      </c>
      <c r="D423" s="44" t="s">
        <v>38</v>
      </c>
      <c r="E423" s="23"/>
      <c r="F423" s="24"/>
      <c r="G423" s="24"/>
      <c r="H423" s="33"/>
      <c r="I423" s="33"/>
      <c r="J423" s="33"/>
      <c r="K423" s="33"/>
      <c r="L423" s="33"/>
      <c r="M423" s="24"/>
      <c r="N423" s="24"/>
      <c r="O423" s="38"/>
      <c r="P423" s="38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39"/>
      <c r="AI423" s="64">
        <f t="shared" si="45"/>
        <v>0</v>
      </c>
      <c r="AJ423" s="65">
        <f t="shared" si="46"/>
        <v>0</v>
      </c>
      <c r="AK423" s="73" t="str">
        <f t="shared" si="47"/>
        <v>LOW</v>
      </c>
      <c r="AL423" s="67" t="str">
        <f t="shared" si="48"/>
        <v>N</v>
      </c>
      <c r="AM423" s="98" t="s">
        <v>7</v>
      </c>
      <c r="AN423" s="68" t="str">
        <f t="shared" si="49"/>
        <v>LOW</v>
      </c>
      <c r="AO423" s="74" t="s">
        <v>6</v>
      </c>
      <c r="AP423" s="69" t="s">
        <v>7</v>
      </c>
      <c r="AQ423" s="71" t="s">
        <v>7</v>
      </c>
      <c r="AR423" s="70" t="str">
        <f t="shared" si="51"/>
        <v>N</v>
      </c>
      <c r="AS423" s="71" t="str">
        <f t="shared" si="50"/>
        <v>LOW</v>
      </c>
      <c r="AT423" s="96">
        <f>INDEX('P-07 HACCP score'!$C$3:$E$7,MATCH(E423,'P-07 HACCP score'!$B$3:$B$7,0),MATCH('D-14 Impact'!A$2,'P-07 HACCP score'!$C$2:$E$2,0))</f>
        <v>0</v>
      </c>
      <c r="AU423" s="96">
        <f>INDEX('P-07 HACCP score'!$C$3:$E$7,MATCH(F423,'P-07 HACCP score'!$B$3:$B$7,0),MATCH('D-14 Impact'!B$2,'P-07 HACCP score'!$C$2:$E$2,0))</f>
        <v>0</v>
      </c>
      <c r="AV423" s="96">
        <f>INDEX('P-07 HACCP score'!$C$3:$E$7,MATCH(G423,'P-07 HACCP score'!$B$3:$B$7,0),MATCH('D-14 Impact'!C$2,'P-07 HACCP score'!$C$2:$E$2,0))</f>
        <v>0</v>
      </c>
      <c r="AW423" s="96">
        <f>INDEX('P-07 HACCP score'!$C$3:$E$7,MATCH(H423,'P-07 HACCP score'!$B$3:$B$7,0),MATCH('D-14 Impact'!D$2,'P-07 HACCP score'!$C$2:$E$2,0))</f>
        <v>0</v>
      </c>
      <c r="AX423" s="96">
        <f>INDEX('P-07 HACCP score'!$C$3:$E$7,MATCH(I423,'P-07 HACCP score'!$B$3:$B$7,0),MATCH('D-14 Impact'!E$2,'P-07 HACCP score'!$C$2:$E$2,0))</f>
        <v>0</v>
      </c>
      <c r="AY423" s="96">
        <f>INDEX('P-07 HACCP score'!$C$3:$E$7,MATCH(J423,'P-07 HACCP score'!$B$3:$B$7,0),MATCH('D-14 Impact'!F$2,'P-07 HACCP score'!$C$2:$E$2,0))</f>
        <v>0</v>
      </c>
      <c r="AZ423" s="96">
        <f>INDEX('P-07 HACCP score'!$C$3:$E$7,MATCH(K423,'P-07 HACCP score'!$B$3:$B$7,0),MATCH('D-14 Impact'!G$2,'P-07 HACCP score'!$C$2:$E$2,0))</f>
        <v>0</v>
      </c>
      <c r="BA423" s="96">
        <f>INDEX('P-07 HACCP score'!$C$3:$E$7,MATCH(L423,'P-07 HACCP score'!$B$3:$B$7,0),MATCH('D-14 Impact'!H$2,'P-07 HACCP score'!$C$2:$E$2,0))</f>
        <v>0</v>
      </c>
      <c r="BB423" s="96">
        <f>INDEX('P-07 HACCP score'!$C$3:$E$7,MATCH(M423,'P-07 HACCP score'!$B$3:$B$7,0),MATCH('D-14 Impact'!I$2,'P-07 HACCP score'!$C$2:$E$2,0))</f>
        <v>0</v>
      </c>
      <c r="BC423" s="96">
        <f>INDEX('P-07 HACCP score'!$C$3:$E$7,MATCH(N423,'P-07 HACCP score'!$B$3:$B$7,0),MATCH('D-14 Impact'!J$2,'P-07 HACCP score'!$C$2:$E$2,0))</f>
        <v>0</v>
      </c>
      <c r="BD423" s="96">
        <f>INDEX('P-07 HACCP score'!$C$3:$E$7,MATCH(O423,'P-07 HACCP score'!$B$3:$B$7,0),MATCH('D-14 Impact'!K$2,'P-07 HACCP score'!$C$2:$E$2,0))</f>
        <v>0</v>
      </c>
      <c r="BE423" s="96">
        <f>INDEX('P-07 HACCP score'!$C$3:$E$7,MATCH(P423,'P-07 HACCP score'!$B$3:$B$7,0),MATCH('D-14 Impact'!L$2,'P-07 HACCP score'!$C$2:$E$2,0))</f>
        <v>0</v>
      </c>
      <c r="BF423" s="96">
        <f>INDEX('P-07 HACCP score'!$C$3:$E$7,MATCH(Q423,'P-07 HACCP score'!$B$3:$B$7,0),MATCH('D-14 Impact'!M$2,'P-07 HACCP score'!$C$2:$E$2,0))</f>
        <v>0</v>
      </c>
      <c r="BG423" s="96">
        <f>INDEX('P-07 HACCP score'!$C$3:$E$7,MATCH(R423,'P-07 HACCP score'!$B$3:$B$7,0),MATCH('D-14 Impact'!N$2,'P-07 HACCP score'!$C$2:$E$2,0))</f>
        <v>0</v>
      </c>
      <c r="BH423" s="96">
        <f>INDEX('P-07 HACCP score'!$C$3:$E$7,MATCH(S423,'P-07 HACCP score'!$B$3:$B$7,0),MATCH('D-14 Impact'!O$2,'P-07 HACCP score'!$C$2:$E$2,0))</f>
        <v>0</v>
      </c>
      <c r="BI423" s="96">
        <f>INDEX('P-07 HACCP score'!$C$3:$E$7,MATCH(T423,'P-07 HACCP score'!$B$3:$B$7,0),MATCH('D-14 Impact'!P$2,'P-07 HACCP score'!$C$2:$E$2,0))</f>
        <v>0</v>
      </c>
      <c r="BJ423" s="96">
        <f>INDEX('P-07 HACCP score'!$C$3:$E$7,MATCH(U423,'P-07 HACCP score'!$B$3:$B$7,0),MATCH('D-14 Impact'!Q$2,'P-07 HACCP score'!$C$2:$E$2,0))</f>
        <v>0</v>
      </c>
      <c r="BK423" s="96">
        <f>INDEX('P-07 HACCP score'!$C$3:$E$7,MATCH(V423,'P-07 HACCP score'!$B$3:$B$7,0),MATCH('D-14 Impact'!R$2,'P-07 HACCP score'!$C$2:$E$2,0))</f>
        <v>0</v>
      </c>
      <c r="BL423" s="96">
        <f>INDEX('P-07 HACCP score'!$C$3:$E$7,MATCH(W423,'P-07 HACCP score'!$B$3:$B$7,0),MATCH('D-14 Impact'!S$2,'P-07 HACCP score'!$C$2:$E$2,0))</f>
        <v>0</v>
      </c>
      <c r="BM423" s="96">
        <f>INDEX('P-07 HACCP score'!$C$3:$E$7,MATCH(X423,'P-07 HACCP score'!$B$3:$B$7,0),MATCH('D-14 Impact'!T$2,'P-07 HACCP score'!$C$2:$E$2,0))</f>
        <v>0</v>
      </c>
      <c r="BN423" s="96">
        <f>INDEX('P-07 HACCP score'!$C$3:$E$7,MATCH(Y423,'P-07 HACCP score'!$B$3:$B$7,0),MATCH('D-14 Impact'!U$2,'P-07 HACCP score'!$C$2:$E$2,0))</f>
        <v>0</v>
      </c>
      <c r="BO423" s="96">
        <f>INDEX('P-07 HACCP score'!$C$3:$E$7,MATCH(Z423,'P-07 HACCP score'!$B$3:$B$7,0),MATCH('D-14 Impact'!V$2,'P-07 HACCP score'!$C$2:$E$2,0))</f>
        <v>0</v>
      </c>
      <c r="BP423" s="96">
        <f>INDEX('P-07 HACCP score'!$C$3:$E$7,MATCH(AA423,'P-07 HACCP score'!$B$3:$B$7,0),MATCH('D-14 Impact'!W$2,'P-07 HACCP score'!$C$2:$E$2,0))</f>
        <v>0</v>
      </c>
      <c r="BQ423" s="96">
        <f>INDEX('P-07 HACCP score'!$C$3:$E$7,MATCH(AB423,'P-07 HACCP score'!$B$3:$B$7,0),MATCH('D-14 Impact'!X$2,'P-07 HACCP score'!$C$2:$E$2,0))</f>
        <v>0</v>
      </c>
      <c r="BR423" s="96">
        <f>INDEX('P-07 HACCP score'!$C$3:$E$7,MATCH(AC423,'P-07 HACCP score'!$B$3:$B$7,0),MATCH('D-14 Impact'!Y$2,'P-07 HACCP score'!$C$2:$E$2,0))</f>
        <v>0</v>
      </c>
      <c r="BS423" s="96">
        <f>INDEX('P-07 HACCP score'!$C$3:$E$7,MATCH(AD423,'P-07 HACCP score'!$B$3:$B$7,0),MATCH('D-14 Impact'!Z$2,'P-07 HACCP score'!$C$2:$E$2,0))</f>
        <v>0</v>
      </c>
      <c r="BT423" s="96">
        <f>INDEX('P-07 HACCP score'!$C$3:$E$7,MATCH(AE423,'P-07 HACCP score'!$B$3:$B$7,0),MATCH('D-14 Impact'!AA$2,'P-07 HACCP score'!$C$2:$E$2,0))</f>
        <v>0</v>
      </c>
      <c r="BU423" s="96">
        <f>INDEX('P-07 HACCP score'!$C$3:$E$7,MATCH(AF423,'P-07 HACCP score'!$B$3:$B$7,0),MATCH('D-14 Impact'!AB$2,'P-07 HACCP score'!$C$2:$E$2,0))</f>
        <v>0</v>
      </c>
      <c r="BV423" s="96">
        <f>INDEX('P-07 HACCP score'!$C$3:$E$7,MATCH(AG423,'P-07 HACCP score'!$B$3:$B$7,0),MATCH('D-14 Impact'!AC$2,'P-07 HACCP score'!$C$2:$E$2,0))</f>
        <v>0</v>
      </c>
      <c r="BW423" s="96">
        <f>INDEX('P-07 HACCP score'!$C$3:$E$7,MATCH(AH423,'P-07 HACCP score'!$B$3:$B$7,0),MATCH('D-14 Impact'!AD$2,'P-07 HACCP score'!$C$2:$E$2,0))</f>
        <v>0</v>
      </c>
    </row>
    <row r="424" spans="1:75" s="2" customFormat="1" x14ac:dyDescent="0.45">
      <c r="A424" s="100">
        <v>70061</v>
      </c>
      <c r="B424" s="102" t="s">
        <v>743</v>
      </c>
      <c r="C424" s="45" t="s">
        <v>640</v>
      </c>
      <c r="D424" s="44" t="s">
        <v>38</v>
      </c>
      <c r="E424" s="23"/>
      <c r="F424" s="24"/>
      <c r="G424" s="24"/>
      <c r="H424" s="33"/>
      <c r="I424" s="33"/>
      <c r="J424" s="33"/>
      <c r="K424" s="33"/>
      <c r="L424" s="33"/>
      <c r="M424" s="24"/>
      <c r="N424" s="24"/>
      <c r="O424" s="38"/>
      <c r="P424" s="38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39"/>
      <c r="AI424" s="64">
        <f t="shared" si="45"/>
        <v>0</v>
      </c>
      <c r="AJ424" s="65">
        <f t="shared" si="46"/>
        <v>0</v>
      </c>
      <c r="AK424" s="73" t="str">
        <f t="shared" si="47"/>
        <v>LOW</v>
      </c>
      <c r="AL424" s="67" t="str">
        <f t="shared" si="48"/>
        <v>N</v>
      </c>
      <c r="AM424" s="98" t="s">
        <v>679</v>
      </c>
      <c r="AN424" s="68" t="str">
        <f t="shared" si="49"/>
        <v>MEDIUM</v>
      </c>
      <c r="AO424" s="74" t="s">
        <v>6</v>
      </c>
      <c r="AP424" s="69" t="s">
        <v>7</v>
      </c>
      <c r="AQ424" s="71" t="s">
        <v>7</v>
      </c>
      <c r="AR424" s="70" t="str">
        <f t="shared" si="51"/>
        <v>N</v>
      </c>
      <c r="AS424" s="71" t="str">
        <f t="shared" si="50"/>
        <v>MEDIUM</v>
      </c>
      <c r="AT424" s="96">
        <f>INDEX('P-07 HACCP score'!$C$3:$E$7,MATCH(E424,'P-07 HACCP score'!$B$3:$B$7,0),MATCH('D-14 Impact'!A$2,'P-07 HACCP score'!$C$2:$E$2,0))</f>
        <v>0</v>
      </c>
      <c r="AU424" s="96">
        <f>INDEX('P-07 HACCP score'!$C$3:$E$7,MATCH(F424,'P-07 HACCP score'!$B$3:$B$7,0),MATCH('D-14 Impact'!B$2,'P-07 HACCP score'!$C$2:$E$2,0))</f>
        <v>0</v>
      </c>
      <c r="AV424" s="96">
        <f>INDEX('P-07 HACCP score'!$C$3:$E$7,MATCH(G424,'P-07 HACCP score'!$B$3:$B$7,0),MATCH('D-14 Impact'!C$2,'P-07 HACCP score'!$C$2:$E$2,0))</f>
        <v>0</v>
      </c>
      <c r="AW424" s="96">
        <f>INDEX('P-07 HACCP score'!$C$3:$E$7,MATCH(H424,'P-07 HACCP score'!$B$3:$B$7,0),MATCH('D-14 Impact'!D$2,'P-07 HACCP score'!$C$2:$E$2,0))</f>
        <v>0</v>
      </c>
      <c r="AX424" s="96">
        <f>INDEX('P-07 HACCP score'!$C$3:$E$7,MATCH(I424,'P-07 HACCP score'!$B$3:$B$7,0),MATCH('D-14 Impact'!E$2,'P-07 HACCP score'!$C$2:$E$2,0))</f>
        <v>0</v>
      </c>
      <c r="AY424" s="96">
        <f>INDEX('P-07 HACCP score'!$C$3:$E$7,MATCH(J424,'P-07 HACCP score'!$B$3:$B$7,0),MATCH('D-14 Impact'!F$2,'P-07 HACCP score'!$C$2:$E$2,0))</f>
        <v>0</v>
      </c>
      <c r="AZ424" s="96">
        <f>INDEX('P-07 HACCP score'!$C$3:$E$7,MATCH(K424,'P-07 HACCP score'!$B$3:$B$7,0),MATCH('D-14 Impact'!G$2,'P-07 HACCP score'!$C$2:$E$2,0))</f>
        <v>0</v>
      </c>
      <c r="BA424" s="96">
        <f>INDEX('P-07 HACCP score'!$C$3:$E$7,MATCH(L424,'P-07 HACCP score'!$B$3:$B$7,0),MATCH('D-14 Impact'!H$2,'P-07 HACCP score'!$C$2:$E$2,0))</f>
        <v>0</v>
      </c>
      <c r="BB424" s="96">
        <f>INDEX('P-07 HACCP score'!$C$3:$E$7,MATCH(M424,'P-07 HACCP score'!$B$3:$B$7,0),MATCH('D-14 Impact'!I$2,'P-07 HACCP score'!$C$2:$E$2,0))</f>
        <v>0</v>
      </c>
      <c r="BC424" s="96">
        <f>INDEX('P-07 HACCP score'!$C$3:$E$7,MATCH(N424,'P-07 HACCP score'!$B$3:$B$7,0),MATCH('D-14 Impact'!J$2,'P-07 HACCP score'!$C$2:$E$2,0))</f>
        <v>0</v>
      </c>
      <c r="BD424" s="96">
        <f>INDEX('P-07 HACCP score'!$C$3:$E$7,MATCH(O424,'P-07 HACCP score'!$B$3:$B$7,0),MATCH('D-14 Impact'!K$2,'P-07 HACCP score'!$C$2:$E$2,0))</f>
        <v>0</v>
      </c>
      <c r="BE424" s="96">
        <f>INDEX('P-07 HACCP score'!$C$3:$E$7,MATCH(P424,'P-07 HACCP score'!$B$3:$B$7,0),MATCH('D-14 Impact'!L$2,'P-07 HACCP score'!$C$2:$E$2,0))</f>
        <v>0</v>
      </c>
      <c r="BF424" s="96">
        <f>INDEX('P-07 HACCP score'!$C$3:$E$7,MATCH(Q424,'P-07 HACCP score'!$B$3:$B$7,0),MATCH('D-14 Impact'!M$2,'P-07 HACCP score'!$C$2:$E$2,0))</f>
        <v>0</v>
      </c>
      <c r="BG424" s="96">
        <f>INDEX('P-07 HACCP score'!$C$3:$E$7,MATCH(R424,'P-07 HACCP score'!$B$3:$B$7,0),MATCH('D-14 Impact'!N$2,'P-07 HACCP score'!$C$2:$E$2,0))</f>
        <v>0</v>
      </c>
      <c r="BH424" s="96">
        <f>INDEX('P-07 HACCP score'!$C$3:$E$7,MATCH(S424,'P-07 HACCP score'!$B$3:$B$7,0),MATCH('D-14 Impact'!O$2,'P-07 HACCP score'!$C$2:$E$2,0))</f>
        <v>0</v>
      </c>
      <c r="BI424" s="96">
        <f>INDEX('P-07 HACCP score'!$C$3:$E$7,MATCH(T424,'P-07 HACCP score'!$B$3:$B$7,0),MATCH('D-14 Impact'!P$2,'P-07 HACCP score'!$C$2:$E$2,0))</f>
        <v>0</v>
      </c>
      <c r="BJ424" s="96">
        <f>INDEX('P-07 HACCP score'!$C$3:$E$7,MATCH(U424,'P-07 HACCP score'!$B$3:$B$7,0),MATCH('D-14 Impact'!Q$2,'P-07 HACCP score'!$C$2:$E$2,0))</f>
        <v>0</v>
      </c>
      <c r="BK424" s="96">
        <f>INDEX('P-07 HACCP score'!$C$3:$E$7,MATCH(V424,'P-07 HACCP score'!$B$3:$B$7,0),MATCH('D-14 Impact'!R$2,'P-07 HACCP score'!$C$2:$E$2,0))</f>
        <v>0</v>
      </c>
      <c r="BL424" s="96">
        <f>INDEX('P-07 HACCP score'!$C$3:$E$7,MATCH(W424,'P-07 HACCP score'!$B$3:$B$7,0),MATCH('D-14 Impact'!S$2,'P-07 HACCP score'!$C$2:$E$2,0))</f>
        <v>0</v>
      </c>
      <c r="BM424" s="96">
        <f>INDEX('P-07 HACCP score'!$C$3:$E$7,MATCH(X424,'P-07 HACCP score'!$B$3:$B$7,0),MATCH('D-14 Impact'!T$2,'P-07 HACCP score'!$C$2:$E$2,0))</f>
        <v>0</v>
      </c>
      <c r="BN424" s="96">
        <f>INDEX('P-07 HACCP score'!$C$3:$E$7,MATCH(Y424,'P-07 HACCP score'!$B$3:$B$7,0),MATCH('D-14 Impact'!U$2,'P-07 HACCP score'!$C$2:$E$2,0))</f>
        <v>0</v>
      </c>
      <c r="BO424" s="96">
        <f>INDEX('P-07 HACCP score'!$C$3:$E$7,MATCH(Z424,'P-07 HACCP score'!$B$3:$B$7,0),MATCH('D-14 Impact'!V$2,'P-07 HACCP score'!$C$2:$E$2,0))</f>
        <v>0</v>
      </c>
      <c r="BP424" s="96">
        <f>INDEX('P-07 HACCP score'!$C$3:$E$7,MATCH(AA424,'P-07 HACCP score'!$B$3:$B$7,0),MATCH('D-14 Impact'!W$2,'P-07 HACCP score'!$C$2:$E$2,0))</f>
        <v>0</v>
      </c>
      <c r="BQ424" s="96">
        <f>INDEX('P-07 HACCP score'!$C$3:$E$7,MATCH(AB424,'P-07 HACCP score'!$B$3:$B$7,0),MATCH('D-14 Impact'!X$2,'P-07 HACCP score'!$C$2:$E$2,0))</f>
        <v>0</v>
      </c>
      <c r="BR424" s="96">
        <f>INDEX('P-07 HACCP score'!$C$3:$E$7,MATCH(AC424,'P-07 HACCP score'!$B$3:$B$7,0),MATCH('D-14 Impact'!Y$2,'P-07 HACCP score'!$C$2:$E$2,0))</f>
        <v>0</v>
      </c>
      <c r="BS424" s="96">
        <f>INDEX('P-07 HACCP score'!$C$3:$E$7,MATCH(AD424,'P-07 HACCP score'!$B$3:$B$7,0),MATCH('D-14 Impact'!Z$2,'P-07 HACCP score'!$C$2:$E$2,0))</f>
        <v>0</v>
      </c>
      <c r="BT424" s="96">
        <f>INDEX('P-07 HACCP score'!$C$3:$E$7,MATCH(AE424,'P-07 HACCP score'!$B$3:$B$7,0),MATCH('D-14 Impact'!AA$2,'P-07 HACCP score'!$C$2:$E$2,0))</f>
        <v>0</v>
      </c>
      <c r="BU424" s="96">
        <f>INDEX('P-07 HACCP score'!$C$3:$E$7,MATCH(AF424,'P-07 HACCP score'!$B$3:$B$7,0),MATCH('D-14 Impact'!AB$2,'P-07 HACCP score'!$C$2:$E$2,0))</f>
        <v>0</v>
      </c>
      <c r="BV424" s="96">
        <f>INDEX('P-07 HACCP score'!$C$3:$E$7,MATCH(AG424,'P-07 HACCP score'!$B$3:$B$7,0),MATCH('D-14 Impact'!AC$2,'P-07 HACCP score'!$C$2:$E$2,0))</f>
        <v>0</v>
      </c>
      <c r="BW424" s="96">
        <f>INDEX('P-07 HACCP score'!$C$3:$E$7,MATCH(AH424,'P-07 HACCP score'!$B$3:$B$7,0),MATCH('D-14 Impact'!AD$2,'P-07 HACCP score'!$C$2:$E$2,0))</f>
        <v>0</v>
      </c>
    </row>
    <row r="425" spans="1:75" s="2" customFormat="1" x14ac:dyDescent="0.45">
      <c r="A425" s="72">
        <v>70011</v>
      </c>
      <c r="B425" s="7" t="s">
        <v>603</v>
      </c>
      <c r="C425" s="45" t="s">
        <v>640</v>
      </c>
      <c r="D425" s="44" t="s">
        <v>38</v>
      </c>
      <c r="E425" s="23"/>
      <c r="F425" s="24"/>
      <c r="G425" s="24"/>
      <c r="H425" s="33"/>
      <c r="I425" s="33"/>
      <c r="J425" s="33"/>
      <c r="K425" s="33"/>
      <c r="L425" s="33"/>
      <c r="M425" s="24"/>
      <c r="N425" s="24"/>
      <c r="O425" s="38"/>
      <c r="P425" s="38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39"/>
      <c r="AI425" s="64">
        <f t="shared" si="45"/>
        <v>0</v>
      </c>
      <c r="AJ425" s="65">
        <f t="shared" si="46"/>
        <v>0</v>
      </c>
      <c r="AK425" s="73" t="str">
        <f t="shared" si="47"/>
        <v>LOW</v>
      </c>
      <c r="AL425" s="67" t="str">
        <f t="shared" si="48"/>
        <v>N</v>
      </c>
      <c r="AM425" s="98" t="s">
        <v>7</v>
      </c>
      <c r="AN425" s="68" t="str">
        <f t="shared" si="49"/>
        <v>LOW</v>
      </c>
      <c r="AO425" s="74" t="s">
        <v>680</v>
      </c>
      <c r="AP425" s="69" t="s">
        <v>7</v>
      </c>
      <c r="AQ425" s="71" t="s">
        <v>680</v>
      </c>
      <c r="AR425" s="70" t="str">
        <f t="shared" si="51"/>
        <v>N</v>
      </c>
      <c r="AS425" s="71" t="str">
        <f t="shared" si="50"/>
        <v>LOW</v>
      </c>
      <c r="AT425" s="96">
        <f>INDEX('P-07 HACCP score'!$C$3:$E$7,MATCH(E425,'P-07 HACCP score'!$B$3:$B$7,0),MATCH('D-14 Impact'!A$2,'P-07 HACCP score'!$C$2:$E$2,0))</f>
        <v>0</v>
      </c>
      <c r="AU425" s="96">
        <f>INDEX('P-07 HACCP score'!$C$3:$E$7,MATCH(F425,'P-07 HACCP score'!$B$3:$B$7,0),MATCH('D-14 Impact'!B$2,'P-07 HACCP score'!$C$2:$E$2,0))</f>
        <v>0</v>
      </c>
      <c r="AV425" s="96">
        <f>INDEX('P-07 HACCP score'!$C$3:$E$7,MATCH(G425,'P-07 HACCP score'!$B$3:$B$7,0),MATCH('D-14 Impact'!C$2,'P-07 HACCP score'!$C$2:$E$2,0))</f>
        <v>0</v>
      </c>
      <c r="AW425" s="96">
        <f>INDEX('P-07 HACCP score'!$C$3:$E$7,MATCH(H425,'P-07 HACCP score'!$B$3:$B$7,0),MATCH('D-14 Impact'!D$2,'P-07 HACCP score'!$C$2:$E$2,0))</f>
        <v>0</v>
      </c>
      <c r="AX425" s="96">
        <f>INDEX('P-07 HACCP score'!$C$3:$E$7,MATCH(I425,'P-07 HACCP score'!$B$3:$B$7,0),MATCH('D-14 Impact'!E$2,'P-07 HACCP score'!$C$2:$E$2,0))</f>
        <v>0</v>
      </c>
      <c r="AY425" s="96">
        <f>INDEX('P-07 HACCP score'!$C$3:$E$7,MATCH(J425,'P-07 HACCP score'!$B$3:$B$7,0),MATCH('D-14 Impact'!F$2,'P-07 HACCP score'!$C$2:$E$2,0))</f>
        <v>0</v>
      </c>
      <c r="AZ425" s="96">
        <f>INDEX('P-07 HACCP score'!$C$3:$E$7,MATCH(K425,'P-07 HACCP score'!$B$3:$B$7,0),MATCH('D-14 Impact'!G$2,'P-07 HACCP score'!$C$2:$E$2,0))</f>
        <v>0</v>
      </c>
      <c r="BA425" s="96">
        <f>INDEX('P-07 HACCP score'!$C$3:$E$7,MATCH(L425,'P-07 HACCP score'!$B$3:$B$7,0),MATCH('D-14 Impact'!H$2,'P-07 HACCP score'!$C$2:$E$2,0))</f>
        <v>0</v>
      </c>
      <c r="BB425" s="96">
        <f>INDEX('P-07 HACCP score'!$C$3:$E$7,MATCH(M425,'P-07 HACCP score'!$B$3:$B$7,0),MATCH('D-14 Impact'!I$2,'P-07 HACCP score'!$C$2:$E$2,0))</f>
        <v>0</v>
      </c>
      <c r="BC425" s="96">
        <f>INDEX('P-07 HACCP score'!$C$3:$E$7,MATCH(N425,'P-07 HACCP score'!$B$3:$B$7,0),MATCH('D-14 Impact'!J$2,'P-07 HACCP score'!$C$2:$E$2,0))</f>
        <v>0</v>
      </c>
      <c r="BD425" s="96">
        <f>INDEX('P-07 HACCP score'!$C$3:$E$7,MATCH(O425,'P-07 HACCP score'!$B$3:$B$7,0),MATCH('D-14 Impact'!K$2,'P-07 HACCP score'!$C$2:$E$2,0))</f>
        <v>0</v>
      </c>
      <c r="BE425" s="96">
        <f>INDEX('P-07 HACCP score'!$C$3:$E$7,MATCH(P425,'P-07 HACCP score'!$B$3:$B$7,0),MATCH('D-14 Impact'!L$2,'P-07 HACCP score'!$C$2:$E$2,0))</f>
        <v>0</v>
      </c>
      <c r="BF425" s="96">
        <f>INDEX('P-07 HACCP score'!$C$3:$E$7,MATCH(Q425,'P-07 HACCP score'!$B$3:$B$7,0),MATCH('D-14 Impact'!M$2,'P-07 HACCP score'!$C$2:$E$2,0))</f>
        <v>0</v>
      </c>
      <c r="BG425" s="96">
        <f>INDEX('P-07 HACCP score'!$C$3:$E$7,MATCH(R425,'P-07 HACCP score'!$B$3:$B$7,0),MATCH('D-14 Impact'!N$2,'P-07 HACCP score'!$C$2:$E$2,0))</f>
        <v>0</v>
      </c>
      <c r="BH425" s="96">
        <f>INDEX('P-07 HACCP score'!$C$3:$E$7,MATCH(S425,'P-07 HACCP score'!$B$3:$B$7,0),MATCH('D-14 Impact'!O$2,'P-07 HACCP score'!$C$2:$E$2,0))</f>
        <v>0</v>
      </c>
      <c r="BI425" s="96">
        <f>INDEX('P-07 HACCP score'!$C$3:$E$7,MATCH(T425,'P-07 HACCP score'!$B$3:$B$7,0),MATCH('D-14 Impact'!P$2,'P-07 HACCP score'!$C$2:$E$2,0))</f>
        <v>0</v>
      </c>
      <c r="BJ425" s="96">
        <f>INDEX('P-07 HACCP score'!$C$3:$E$7,MATCH(U425,'P-07 HACCP score'!$B$3:$B$7,0),MATCH('D-14 Impact'!Q$2,'P-07 HACCP score'!$C$2:$E$2,0))</f>
        <v>0</v>
      </c>
      <c r="BK425" s="96">
        <f>INDEX('P-07 HACCP score'!$C$3:$E$7,MATCH(V425,'P-07 HACCP score'!$B$3:$B$7,0),MATCH('D-14 Impact'!R$2,'P-07 HACCP score'!$C$2:$E$2,0))</f>
        <v>0</v>
      </c>
      <c r="BL425" s="96">
        <f>INDEX('P-07 HACCP score'!$C$3:$E$7,MATCH(W425,'P-07 HACCP score'!$B$3:$B$7,0),MATCH('D-14 Impact'!S$2,'P-07 HACCP score'!$C$2:$E$2,0))</f>
        <v>0</v>
      </c>
      <c r="BM425" s="96">
        <f>INDEX('P-07 HACCP score'!$C$3:$E$7,MATCH(X425,'P-07 HACCP score'!$B$3:$B$7,0),MATCH('D-14 Impact'!T$2,'P-07 HACCP score'!$C$2:$E$2,0))</f>
        <v>0</v>
      </c>
      <c r="BN425" s="96">
        <f>INDEX('P-07 HACCP score'!$C$3:$E$7,MATCH(Y425,'P-07 HACCP score'!$B$3:$B$7,0),MATCH('D-14 Impact'!U$2,'P-07 HACCP score'!$C$2:$E$2,0))</f>
        <v>0</v>
      </c>
      <c r="BO425" s="96">
        <f>INDEX('P-07 HACCP score'!$C$3:$E$7,MATCH(Z425,'P-07 HACCP score'!$B$3:$B$7,0),MATCH('D-14 Impact'!V$2,'P-07 HACCP score'!$C$2:$E$2,0))</f>
        <v>0</v>
      </c>
      <c r="BP425" s="96">
        <f>INDEX('P-07 HACCP score'!$C$3:$E$7,MATCH(AA425,'P-07 HACCP score'!$B$3:$B$7,0),MATCH('D-14 Impact'!W$2,'P-07 HACCP score'!$C$2:$E$2,0))</f>
        <v>0</v>
      </c>
      <c r="BQ425" s="96">
        <f>INDEX('P-07 HACCP score'!$C$3:$E$7,MATCH(AB425,'P-07 HACCP score'!$B$3:$B$7,0),MATCH('D-14 Impact'!X$2,'P-07 HACCP score'!$C$2:$E$2,0))</f>
        <v>0</v>
      </c>
      <c r="BR425" s="96">
        <f>INDEX('P-07 HACCP score'!$C$3:$E$7,MATCH(AC425,'P-07 HACCP score'!$B$3:$B$7,0),MATCH('D-14 Impact'!Y$2,'P-07 HACCP score'!$C$2:$E$2,0))</f>
        <v>0</v>
      </c>
      <c r="BS425" s="96">
        <f>INDEX('P-07 HACCP score'!$C$3:$E$7,MATCH(AD425,'P-07 HACCP score'!$B$3:$B$7,0),MATCH('D-14 Impact'!Z$2,'P-07 HACCP score'!$C$2:$E$2,0))</f>
        <v>0</v>
      </c>
      <c r="BT425" s="96">
        <f>INDEX('P-07 HACCP score'!$C$3:$E$7,MATCH(AE425,'P-07 HACCP score'!$B$3:$B$7,0),MATCH('D-14 Impact'!AA$2,'P-07 HACCP score'!$C$2:$E$2,0))</f>
        <v>0</v>
      </c>
      <c r="BU425" s="96">
        <f>INDEX('P-07 HACCP score'!$C$3:$E$7,MATCH(AF425,'P-07 HACCP score'!$B$3:$B$7,0),MATCH('D-14 Impact'!AB$2,'P-07 HACCP score'!$C$2:$E$2,0))</f>
        <v>0</v>
      </c>
      <c r="BV425" s="96">
        <f>INDEX('P-07 HACCP score'!$C$3:$E$7,MATCH(AG425,'P-07 HACCP score'!$B$3:$B$7,0),MATCH('D-14 Impact'!AC$2,'P-07 HACCP score'!$C$2:$E$2,0))</f>
        <v>0</v>
      </c>
      <c r="BW425" s="96">
        <f>INDEX('P-07 HACCP score'!$C$3:$E$7,MATCH(AH425,'P-07 HACCP score'!$B$3:$B$7,0),MATCH('D-14 Impact'!AD$2,'P-07 HACCP score'!$C$2:$E$2,0))</f>
        <v>0</v>
      </c>
    </row>
    <row r="426" spans="1:75" s="2" customFormat="1" x14ac:dyDescent="0.45">
      <c r="A426" s="72">
        <v>30440</v>
      </c>
      <c r="B426" s="7" t="s">
        <v>115</v>
      </c>
      <c r="C426" s="45" t="s">
        <v>612</v>
      </c>
      <c r="D426" s="44" t="s">
        <v>10</v>
      </c>
      <c r="E426" s="23"/>
      <c r="F426" s="24"/>
      <c r="G426" s="24"/>
      <c r="H426" s="33"/>
      <c r="I426" s="33"/>
      <c r="J426" s="33"/>
      <c r="K426" s="33"/>
      <c r="L426" s="33"/>
      <c r="M426" s="24"/>
      <c r="N426" s="24"/>
      <c r="O426" s="38"/>
      <c r="P426" s="38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39"/>
      <c r="AI426" s="64">
        <f t="shared" si="45"/>
        <v>0</v>
      </c>
      <c r="AJ426" s="65">
        <f t="shared" si="46"/>
        <v>0</v>
      </c>
      <c r="AK426" s="73" t="str">
        <f t="shared" si="47"/>
        <v>LOW</v>
      </c>
      <c r="AL426" s="67" t="str">
        <f t="shared" si="48"/>
        <v>N</v>
      </c>
      <c r="AM426" s="98" t="s">
        <v>7</v>
      </c>
      <c r="AN426" s="68" t="str">
        <f t="shared" si="49"/>
        <v>LOW</v>
      </c>
      <c r="AO426" s="74" t="s">
        <v>6</v>
      </c>
      <c r="AP426" s="71" t="s">
        <v>679</v>
      </c>
      <c r="AQ426" s="71" t="s">
        <v>7</v>
      </c>
      <c r="AR426" s="70" t="str">
        <f t="shared" si="51"/>
        <v>N</v>
      </c>
      <c r="AS426" s="71" t="str">
        <f t="shared" si="50"/>
        <v>LOW</v>
      </c>
      <c r="AT426" s="96">
        <f>INDEX('P-07 HACCP score'!$C$3:$E$7,MATCH(E426,'P-07 HACCP score'!$B$3:$B$7,0),MATCH('D-14 Impact'!A$2,'P-07 HACCP score'!$C$2:$E$2,0))</f>
        <v>0</v>
      </c>
      <c r="AU426" s="96">
        <f>INDEX('P-07 HACCP score'!$C$3:$E$7,MATCH(F426,'P-07 HACCP score'!$B$3:$B$7,0),MATCH('D-14 Impact'!B$2,'P-07 HACCP score'!$C$2:$E$2,0))</f>
        <v>0</v>
      </c>
      <c r="AV426" s="96">
        <f>INDEX('P-07 HACCP score'!$C$3:$E$7,MATCH(G426,'P-07 HACCP score'!$B$3:$B$7,0),MATCH('D-14 Impact'!C$2,'P-07 HACCP score'!$C$2:$E$2,0))</f>
        <v>0</v>
      </c>
      <c r="AW426" s="96">
        <f>INDEX('P-07 HACCP score'!$C$3:$E$7,MATCH(H426,'P-07 HACCP score'!$B$3:$B$7,0),MATCH('D-14 Impact'!D$2,'P-07 HACCP score'!$C$2:$E$2,0))</f>
        <v>0</v>
      </c>
      <c r="AX426" s="96">
        <f>INDEX('P-07 HACCP score'!$C$3:$E$7,MATCH(I426,'P-07 HACCP score'!$B$3:$B$7,0),MATCH('D-14 Impact'!E$2,'P-07 HACCP score'!$C$2:$E$2,0))</f>
        <v>0</v>
      </c>
      <c r="AY426" s="96">
        <f>INDEX('P-07 HACCP score'!$C$3:$E$7,MATCH(J426,'P-07 HACCP score'!$B$3:$B$7,0),MATCH('D-14 Impact'!F$2,'P-07 HACCP score'!$C$2:$E$2,0))</f>
        <v>0</v>
      </c>
      <c r="AZ426" s="96">
        <f>INDEX('P-07 HACCP score'!$C$3:$E$7,MATCH(K426,'P-07 HACCP score'!$B$3:$B$7,0),MATCH('D-14 Impact'!G$2,'P-07 HACCP score'!$C$2:$E$2,0))</f>
        <v>0</v>
      </c>
      <c r="BA426" s="96">
        <f>INDEX('P-07 HACCP score'!$C$3:$E$7,MATCH(L426,'P-07 HACCP score'!$B$3:$B$7,0),MATCH('D-14 Impact'!H$2,'P-07 HACCP score'!$C$2:$E$2,0))</f>
        <v>0</v>
      </c>
      <c r="BB426" s="96">
        <f>INDEX('P-07 HACCP score'!$C$3:$E$7,MATCH(M426,'P-07 HACCP score'!$B$3:$B$7,0),MATCH('D-14 Impact'!I$2,'P-07 HACCP score'!$C$2:$E$2,0))</f>
        <v>0</v>
      </c>
      <c r="BC426" s="96">
        <f>INDEX('P-07 HACCP score'!$C$3:$E$7,MATCH(N426,'P-07 HACCP score'!$B$3:$B$7,0),MATCH('D-14 Impact'!J$2,'P-07 HACCP score'!$C$2:$E$2,0))</f>
        <v>0</v>
      </c>
      <c r="BD426" s="96">
        <f>INDEX('P-07 HACCP score'!$C$3:$E$7,MATCH(O426,'P-07 HACCP score'!$B$3:$B$7,0),MATCH('D-14 Impact'!K$2,'P-07 HACCP score'!$C$2:$E$2,0))</f>
        <v>0</v>
      </c>
      <c r="BE426" s="96">
        <f>INDEX('P-07 HACCP score'!$C$3:$E$7,MATCH(P426,'P-07 HACCP score'!$B$3:$B$7,0),MATCH('D-14 Impact'!L$2,'P-07 HACCP score'!$C$2:$E$2,0))</f>
        <v>0</v>
      </c>
      <c r="BF426" s="96">
        <f>INDEX('P-07 HACCP score'!$C$3:$E$7,MATCH(Q426,'P-07 HACCP score'!$B$3:$B$7,0),MATCH('D-14 Impact'!M$2,'P-07 HACCP score'!$C$2:$E$2,0))</f>
        <v>0</v>
      </c>
      <c r="BG426" s="96">
        <f>INDEX('P-07 HACCP score'!$C$3:$E$7,MATCH(R426,'P-07 HACCP score'!$B$3:$B$7,0),MATCH('D-14 Impact'!N$2,'P-07 HACCP score'!$C$2:$E$2,0))</f>
        <v>0</v>
      </c>
      <c r="BH426" s="96">
        <f>INDEX('P-07 HACCP score'!$C$3:$E$7,MATCH(S426,'P-07 HACCP score'!$B$3:$B$7,0),MATCH('D-14 Impact'!O$2,'P-07 HACCP score'!$C$2:$E$2,0))</f>
        <v>0</v>
      </c>
      <c r="BI426" s="96">
        <f>INDEX('P-07 HACCP score'!$C$3:$E$7,MATCH(T426,'P-07 HACCP score'!$B$3:$B$7,0),MATCH('D-14 Impact'!P$2,'P-07 HACCP score'!$C$2:$E$2,0))</f>
        <v>0</v>
      </c>
      <c r="BJ426" s="96">
        <f>INDEX('P-07 HACCP score'!$C$3:$E$7,MATCH(U426,'P-07 HACCP score'!$B$3:$B$7,0),MATCH('D-14 Impact'!Q$2,'P-07 HACCP score'!$C$2:$E$2,0))</f>
        <v>0</v>
      </c>
      <c r="BK426" s="96">
        <f>INDEX('P-07 HACCP score'!$C$3:$E$7,MATCH(V426,'P-07 HACCP score'!$B$3:$B$7,0),MATCH('D-14 Impact'!R$2,'P-07 HACCP score'!$C$2:$E$2,0))</f>
        <v>0</v>
      </c>
      <c r="BL426" s="96">
        <f>INDEX('P-07 HACCP score'!$C$3:$E$7,MATCH(W426,'P-07 HACCP score'!$B$3:$B$7,0),MATCH('D-14 Impact'!S$2,'P-07 HACCP score'!$C$2:$E$2,0))</f>
        <v>0</v>
      </c>
      <c r="BM426" s="96">
        <f>INDEX('P-07 HACCP score'!$C$3:$E$7,MATCH(X426,'P-07 HACCP score'!$B$3:$B$7,0),MATCH('D-14 Impact'!T$2,'P-07 HACCP score'!$C$2:$E$2,0))</f>
        <v>0</v>
      </c>
      <c r="BN426" s="96">
        <f>INDEX('P-07 HACCP score'!$C$3:$E$7,MATCH(Y426,'P-07 HACCP score'!$B$3:$B$7,0),MATCH('D-14 Impact'!U$2,'P-07 HACCP score'!$C$2:$E$2,0))</f>
        <v>0</v>
      </c>
      <c r="BO426" s="96">
        <f>INDEX('P-07 HACCP score'!$C$3:$E$7,MATCH(Z426,'P-07 HACCP score'!$B$3:$B$7,0),MATCH('D-14 Impact'!V$2,'P-07 HACCP score'!$C$2:$E$2,0))</f>
        <v>0</v>
      </c>
      <c r="BP426" s="96">
        <f>INDEX('P-07 HACCP score'!$C$3:$E$7,MATCH(AA426,'P-07 HACCP score'!$B$3:$B$7,0),MATCH('D-14 Impact'!W$2,'P-07 HACCP score'!$C$2:$E$2,0))</f>
        <v>0</v>
      </c>
      <c r="BQ426" s="96">
        <f>INDEX('P-07 HACCP score'!$C$3:$E$7,MATCH(AB426,'P-07 HACCP score'!$B$3:$B$7,0),MATCH('D-14 Impact'!X$2,'P-07 HACCP score'!$C$2:$E$2,0))</f>
        <v>0</v>
      </c>
      <c r="BR426" s="96">
        <f>INDEX('P-07 HACCP score'!$C$3:$E$7,MATCH(AC426,'P-07 HACCP score'!$B$3:$B$7,0),MATCH('D-14 Impact'!Y$2,'P-07 HACCP score'!$C$2:$E$2,0))</f>
        <v>0</v>
      </c>
      <c r="BS426" s="96">
        <f>INDEX('P-07 HACCP score'!$C$3:$E$7,MATCH(AD426,'P-07 HACCP score'!$B$3:$B$7,0),MATCH('D-14 Impact'!Z$2,'P-07 HACCP score'!$C$2:$E$2,0))</f>
        <v>0</v>
      </c>
      <c r="BT426" s="96">
        <f>INDEX('P-07 HACCP score'!$C$3:$E$7,MATCH(AE426,'P-07 HACCP score'!$B$3:$B$7,0),MATCH('D-14 Impact'!AA$2,'P-07 HACCP score'!$C$2:$E$2,0))</f>
        <v>0</v>
      </c>
      <c r="BU426" s="96">
        <f>INDEX('P-07 HACCP score'!$C$3:$E$7,MATCH(AF426,'P-07 HACCP score'!$B$3:$B$7,0),MATCH('D-14 Impact'!AB$2,'P-07 HACCP score'!$C$2:$E$2,0))</f>
        <v>0</v>
      </c>
      <c r="BV426" s="96">
        <f>INDEX('P-07 HACCP score'!$C$3:$E$7,MATCH(AG426,'P-07 HACCP score'!$B$3:$B$7,0),MATCH('D-14 Impact'!AC$2,'P-07 HACCP score'!$C$2:$E$2,0))</f>
        <v>0</v>
      </c>
      <c r="BW426" s="96">
        <f>INDEX('P-07 HACCP score'!$C$3:$E$7,MATCH(AH426,'P-07 HACCP score'!$B$3:$B$7,0),MATCH('D-14 Impact'!AD$2,'P-07 HACCP score'!$C$2:$E$2,0))</f>
        <v>0</v>
      </c>
    </row>
    <row r="427" spans="1:75" s="2" customFormat="1" x14ac:dyDescent="0.45">
      <c r="A427" s="72">
        <v>51400</v>
      </c>
      <c r="B427" s="7" t="s">
        <v>328</v>
      </c>
      <c r="C427" s="45" t="s">
        <v>630</v>
      </c>
      <c r="D427" s="44" t="s">
        <v>5</v>
      </c>
      <c r="E427" s="111" t="s">
        <v>67</v>
      </c>
      <c r="F427" s="24"/>
      <c r="G427" s="24"/>
      <c r="H427" s="33"/>
      <c r="I427" s="33"/>
      <c r="J427" s="33"/>
      <c r="K427" s="33"/>
      <c r="L427" s="33"/>
      <c r="M427" s="24"/>
      <c r="N427" s="24" t="s">
        <v>6</v>
      </c>
      <c r="O427" s="38" t="s">
        <v>6</v>
      </c>
      <c r="P427" s="38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39"/>
      <c r="AI427" s="64">
        <f t="shared" si="45"/>
        <v>0</v>
      </c>
      <c r="AJ427" s="65">
        <f t="shared" si="46"/>
        <v>0</v>
      </c>
      <c r="AK427" s="73" t="str">
        <f t="shared" si="47"/>
        <v>LOW</v>
      </c>
      <c r="AL427" s="67" t="str">
        <f t="shared" si="48"/>
        <v>N</v>
      </c>
      <c r="AM427" s="98" t="s">
        <v>7</v>
      </c>
      <c r="AN427" s="68" t="str">
        <f t="shared" si="49"/>
        <v>LOW</v>
      </c>
      <c r="AO427" s="74" t="s">
        <v>6</v>
      </c>
      <c r="AP427" s="69" t="s">
        <v>7</v>
      </c>
      <c r="AQ427" s="71" t="s">
        <v>7</v>
      </c>
      <c r="AR427" s="70" t="str">
        <f t="shared" si="51"/>
        <v>N</v>
      </c>
      <c r="AS427" s="71" t="str">
        <f t="shared" si="50"/>
        <v>LOW</v>
      </c>
      <c r="AT427" s="96">
        <f>INDEX('P-07 HACCP score'!$C$3:$E$7,MATCH(E427,'P-07 HACCP score'!$B$3:$B$7,0),MATCH('D-14 Impact'!A$2,'P-07 HACCP score'!$C$2:$E$2,0))</f>
        <v>1.5</v>
      </c>
      <c r="AU427" s="96">
        <f>INDEX('P-07 HACCP score'!$C$3:$E$7,MATCH(F427,'P-07 HACCP score'!$B$3:$B$7,0),MATCH('D-14 Impact'!B$2,'P-07 HACCP score'!$C$2:$E$2,0))</f>
        <v>0</v>
      </c>
      <c r="AV427" s="96">
        <f>INDEX('P-07 HACCP score'!$C$3:$E$7,MATCH(G427,'P-07 HACCP score'!$B$3:$B$7,0),MATCH('D-14 Impact'!C$2,'P-07 HACCP score'!$C$2:$E$2,0))</f>
        <v>0</v>
      </c>
      <c r="AW427" s="96">
        <f>INDEX('P-07 HACCP score'!$C$3:$E$7,MATCH(H427,'P-07 HACCP score'!$B$3:$B$7,0),MATCH('D-14 Impact'!D$2,'P-07 HACCP score'!$C$2:$E$2,0))</f>
        <v>0</v>
      </c>
      <c r="AX427" s="96">
        <f>INDEX('P-07 HACCP score'!$C$3:$E$7,MATCH(I427,'P-07 HACCP score'!$B$3:$B$7,0),MATCH('D-14 Impact'!E$2,'P-07 HACCP score'!$C$2:$E$2,0))</f>
        <v>0</v>
      </c>
      <c r="AY427" s="96">
        <f>INDEX('P-07 HACCP score'!$C$3:$E$7,MATCH(J427,'P-07 HACCP score'!$B$3:$B$7,0),MATCH('D-14 Impact'!F$2,'P-07 HACCP score'!$C$2:$E$2,0))</f>
        <v>0</v>
      </c>
      <c r="AZ427" s="96">
        <f>INDEX('P-07 HACCP score'!$C$3:$E$7,MATCH(K427,'P-07 HACCP score'!$B$3:$B$7,0),MATCH('D-14 Impact'!G$2,'P-07 HACCP score'!$C$2:$E$2,0))</f>
        <v>0</v>
      </c>
      <c r="BA427" s="96">
        <f>INDEX('P-07 HACCP score'!$C$3:$E$7,MATCH(L427,'P-07 HACCP score'!$B$3:$B$7,0),MATCH('D-14 Impact'!H$2,'P-07 HACCP score'!$C$2:$E$2,0))</f>
        <v>0</v>
      </c>
      <c r="BB427" s="96">
        <f>INDEX('P-07 HACCP score'!$C$3:$E$7,MATCH(M427,'P-07 HACCP score'!$B$3:$B$7,0),MATCH('D-14 Impact'!I$2,'P-07 HACCP score'!$C$2:$E$2,0))</f>
        <v>0</v>
      </c>
      <c r="BC427" s="96">
        <f>INDEX('P-07 HACCP score'!$C$3:$E$7,MATCH(N427,'P-07 HACCP score'!$B$3:$B$7,0),MATCH('D-14 Impact'!J$2,'P-07 HACCP score'!$C$2:$E$2,0))</f>
        <v>3</v>
      </c>
      <c r="BD427" s="96">
        <f>INDEX('P-07 HACCP score'!$C$3:$E$7,MATCH(O427,'P-07 HACCP score'!$B$3:$B$7,0),MATCH('D-14 Impact'!K$2,'P-07 HACCP score'!$C$2:$E$2,0))</f>
        <v>3</v>
      </c>
      <c r="BE427" s="96">
        <f>INDEX('P-07 HACCP score'!$C$3:$E$7,MATCH(P427,'P-07 HACCP score'!$B$3:$B$7,0),MATCH('D-14 Impact'!L$2,'P-07 HACCP score'!$C$2:$E$2,0))</f>
        <v>0</v>
      </c>
      <c r="BF427" s="96">
        <f>INDEX('P-07 HACCP score'!$C$3:$E$7,MATCH(Q427,'P-07 HACCP score'!$B$3:$B$7,0),MATCH('D-14 Impact'!M$2,'P-07 HACCP score'!$C$2:$E$2,0))</f>
        <v>0</v>
      </c>
      <c r="BG427" s="96">
        <f>INDEX('P-07 HACCP score'!$C$3:$E$7,MATCH(R427,'P-07 HACCP score'!$B$3:$B$7,0),MATCH('D-14 Impact'!N$2,'P-07 HACCP score'!$C$2:$E$2,0))</f>
        <v>0</v>
      </c>
      <c r="BH427" s="96">
        <f>INDEX('P-07 HACCP score'!$C$3:$E$7,MATCH(S427,'P-07 HACCP score'!$B$3:$B$7,0),MATCH('D-14 Impact'!O$2,'P-07 HACCP score'!$C$2:$E$2,0))</f>
        <v>0</v>
      </c>
      <c r="BI427" s="96">
        <f>INDEX('P-07 HACCP score'!$C$3:$E$7,MATCH(T427,'P-07 HACCP score'!$B$3:$B$7,0),MATCH('D-14 Impact'!P$2,'P-07 HACCP score'!$C$2:$E$2,0))</f>
        <v>0</v>
      </c>
      <c r="BJ427" s="96">
        <f>INDEX('P-07 HACCP score'!$C$3:$E$7,MATCH(U427,'P-07 HACCP score'!$B$3:$B$7,0),MATCH('D-14 Impact'!Q$2,'P-07 HACCP score'!$C$2:$E$2,0))</f>
        <v>0</v>
      </c>
      <c r="BK427" s="96">
        <f>INDEX('P-07 HACCP score'!$C$3:$E$7,MATCH(V427,'P-07 HACCP score'!$B$3:$B$7,0),MATCH('D-14 Impact'!R$2,'P-07 HACCP score'!$C$2:$E$2,0))</f>
        <v>0</v>
      </c>
      <c r="BL427" s="96">
        <f>INDEX('P-07 HACCP score'!$C$3:$E$7,MATCH(W427,'P-07 HACCP score'!$B$3:$B$7,0),MATCH('D-14 Impact'!S$2,'P-07 HACCP score'!$C$2:$E$2,0))</f>
        <v>0</v>
      </c>
      <c r="BM427" s="96">
        <f>INDEX('P-07 HACCP score'!$C$3:$E$7,MATCH(X427,'P-07 HACCP score'!$B$3:$B$7,0),MATCH('D-14 Impact'!T$2,'P-07 HACCP score'!$C$2:$E$2,0))</f>
        <v>0</v>
      </c>
      <c r="BN427" s="96">
        <f>INDEX('P-07 HACCP score'!$C$3:$E$7,MATCH(Y427,'P-07 HACCP score'!$B$3:$B$7,0),MATCH('D-14 Impact'!U$2,'P-07 HACCP score'!$C$2:$E$2,0))</f>
        <v>0</v>
      </c>
      <c r="BO427" s="96">
        <f>INDEX('P-07 HACCP score'!$C$3:$E$7,MATCH(Z427,'P-07 HACCP score'!$B$3:$B$7,0),MATCH('D-14 Impact'!V$2,'P-07 HACCP score'!$C$2:$E$2,0))</f>
        <v>0</v>
      </c>
      <c r="BP427" s="96">
        <f>INDEX('P-07 HACCP score'!$C$3:$E$7,MATCH(AA427,'P-07 HACCP score'!$B$3:$B$7,0),MATCH('D-14 Impact'!W$2,'P-07 HACCP score'!$C$2:$E$2,0))</f>
        <v>0</v>
      </c>
      <c r="BQ427" s="96">
        <f>INDEX('P-07 HACCP score'!$C$3:$E$7,MATCH(AB427,'P-07 HACCP score'!$B$3:$B$7,0),MATCH('D-14 Impact'!X$2,'P-07 HACCP score'!$C$2:$E$2,0))</f>
        <v>0</v>
      </c>
      <c r="BR427" s="96">
        <f>INDEX('P-07 HACCP score'!$C$3:$E$7,MATCH(AC427,'P-07 HACCP score'!$B$3:$B$7,0),MATCH('D-14 Impact'!Y$2,'P-07 HACCP score'!$C$2:$E$2,0))</f>
        <v>0</v>
      </c>
      <c r="BS427" s="96">
        <f>INDEX('P-07 HACCP score'!$C$3:$E$7,MATCH(AD427,'P-07 HACCP score'!$B$3:$B$7,0),MATCH('D-14 Impact'!Z$2,'P-07 HACCP score'!$C$2:$E$2,0))</f>
        <v>0</v>
      </c>
      <c r="BT427" s="96">
        <f>INDEX('P-07 HACCP score'!$C$3:$E$7,MATCH(AE427,'P-07 HACCP score'!$B$3:$B$7,0),MATCH('D-14 Impact'!AA$2,'P-07 HACCP score'!$C$2:$E$2,0))</f>
        <v>0</v>
      </c>
      <c r="BU427" s="96">
        <f>INDEX('P-07 HACCP score'!$C$3:$E$7,MATCH(AF427,'P-07 HACCP score'!$B$3:$B$7,0),MATCH('D-14 Impact'!AB$2,'P-07 HACCP score'!$C$2:$E$2,0))</f>
        <v>0</v>
      </c>
      <c r="BV427" s="96">
        <f>INDEX('P-07 HACCP score'!$C$3:$E$7,MATCH(AG427,'P-07 HACCP score'!$B$3:$B$7,0),MATCH('D-14 Impact'!AC$2,'P-07 HACCP score'!$C$2:$E$2,0))</f>
        <v>0</v>
      </c>
      <c r="BW427" s="96">
        <f>INDEX('P-07 HACCP score'!$C$3:$E$7,MATCH(AH427,'P-07 HACCP score'!$B$3:$B$7,0),MATCH('D-14 Impact'!AD$2,'P-07 HACCP score'!$C$2:$E$2,0))</f>
        <v>0</v>
      </c>
    </row>
    <row r="428" spans="1:75" s="2" customFormat="1" x14ac:dyDescent="0.45">
      <c r="A428" s="72">
        <v>51401</v>
      </c>
      <c r="B428" s="7" t="s">
        <v>329</v>
      </c>
      <c r="C428" s="45" t="s">
        <v>630</v>
      </c>
      <c r="D428" s="44" t="s">
        <v>5</v>
      </c>
      <c r="E428" s="23"/>
      <c r="F428" s="24"/>
      <c r="G428" s="24"/>
      <c r="H428" s="33"/>
      <c r="I428" s="33"/>
      <c r="J428" s="33"/>
      <c r="K428" s="33"/>
      <c r="L428" s="33"/>
      <c r="M428" s="24"/>
      <c r="N428" s="24" t="s">
        <v>6</v>
      </c>
      <c r="O428" s="38" t="s">
        <v>6</v>
      </c>
      <c r="P428" s="38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39"/>
      <c r="AI428" s="64">
        <f t="shared" si="45"/>
        <v>0</v>
      </c>
      <c r="AJ428" s="65">
        <f t="shared" si="46"/>
        <v>0</v>
      </c>
      <c r="AK428" s="73" t="str">
        <f t="shared" si="47"/>
        <v>LOW</v>
      </c>
      <c r="AL428" s="67" t="str">
        <f t="shared" si="48"/>
        <v>N</v>
      </c>
      <c r="AM428" s="98" t="s">
        <v>7</v>
      </c>
      <c r="AN428" s="68" t="str">
        <f t="shared" si="49"/>
        <v>LOW</v>
      </c>
      <c r="AO428" s="74" t="s">
        <v>8</v>
      </c>
      <c r="AP428" s="69" t="s">
        <v>679</v>
      </c>
      <c r="AQ428" s="71" t="s">
        <v>7</v>
      </c>
      <c r="AR428" s="70" t="str">
        <f t="shared" si="51"/>
        <v>N</v>
      </c>
      <c r="AS428" s="71" t="str">
        <f t="shared" si="50"/>
        <v>LOW</v>
      </c>
      <c r="AT428" s="96">
        <f>INDEX('P-07 HACCP score'!$C$3:$E$7,MATCH(E428,'P-07 HACCP score'!$B$3:$B$7,0),MATCH('D-14 Impact'!A$2,'P-07 HACCP score'!$C$2:$E$2,0))</f>
        <v>0</v>
      </c>
      <c r="AU428" s="96">
        <f>INDEX('P-07 HACCP score'!$C$3:$E$7,MATCH(F428,'P-07 HACCP score'!$B$3:$B$7,0),MATCH('D-14 Impact'!B$2,'P-07 HACCP score'!$C$2:$E$2,0))</f>
        <v>0</v>
      </c>
      <c r="AV428" s="96">
        <f>INDEX('P-07 HACCP score'!$C$3:$E$7,MATCH(G428,'P-07 HACCP score'!$B$3:$B$7,0),MATCH('D-14 Impact'!C$2,'P-07 HACCP score'!$C$2:$E$2,0))</f>
        <v>0</v>
      </c>
      <c r="AW428" s="96">
        <f>INDEX('P-07 HACCP score'!$C$3:$E$7,MATCH(H428,'P-07 HACCP score'!$B$3:$B$7,0),MATCH('D-14 Impact'!D$2,'P-07 HACCP score'!$C$2:$E$2,0))</f>
        <v>0</v>
      </c>
      <c r="AX428" s="96">
        <f>INDEX('P-07 HACCP score'!$C$3:$E$7,MATCH(I428,'P-07 HACCP score'!$B$3:$B$7,0),MATCH('D-14 Impact'!E$2,'P-07 HACCP score'!$C$2:$E$2,0))</f>
        <v>0</v>
      </c>
      <c r="AY428" s="96">
        <f>INDEX('P-07 HACCP score'!$C$3:$E$7,MATCH(J428,'P-07 HACCP score'!$B$3:$B$7,0),MATCH('D-14 Impact'!F$2,'P-07 HACCP score'!$C$2:$E$2,0))</f>
        <v>0</v>
      </c>
      <c r="AZ428" s="96">
        <f>INDEX('P-07 HACCP score'!$C$3:$E$7,MATCH(K428,'P-07 HACCP score'!$B$3:$B$7,0),MATCH('D-14 Impact'!G$2,'P-07 HACCP score'!$C$2:$E$2,0))</f>
        <v>0</v>
      </c>
      <c r="BA428" s="96">
        <f>INDEX('P-07 HACCP score'!$C$3:$E$7,MATCH(L428,'P-07 HACCP score'!$B$3:$B$7,0),MATCH('D-14 Impact'!H$2,'P-07 HACCP score'!$C$2:$E$2,0))</f>
        <v>0</v>
      </c>
      <c r="BB428" s="96">
        <f>INDEX('P-07 HACCP score'!$C$3:$E$7,MATCH(M428,'P-07 HACCP score'!$B$3:$B$7,0),MATCH('D-14 Impact'!I$2,'P-07 HACCP score'!$C$2:$E$2,0))</f>
        <v>0</v>
      </c>
      <c r="BC428" s="96">
        <f>INDEX('P-07 HACCP score'!$C$3:$E$7,MATCH(N428,'P-07 HACCP score'!$B$3:$B$7,0),MATCH('D-14 Impact'!J$2,'P-07 HACCP score'!$C$2:$E$2,0))</f>
        <v>3</v>
      </c>
      <c r="BD428" s="96">
        <f>INDEX('P-07 HACCP score'!$C$3:$E$7,MATCH(O428,'P-07 HACCP score'!$B$3:$B$7,0),MATCH('D-14 Impact'!K$2,'P-07 HACCP score'!$C$2:$E$2,0))</f>
        <v>3</v>
      </c>
      <c r="BE428" s="96">
        <f>INDEX('P-07 HACCP score'!$C$3:$E$7,MATCH(P428,'P-07 HACCP score'!$B$3:$B$7,0),MATCH('D-14 Impact'!L$2,'P-07 HACCP score'!$C$2:$E$2,0))</f>
        <v>0</v>
      </c>
      <c r="BF428" s="96">
        <f>INDEX('P-07 HACCP score'!$C$3:$E$7,MATCH(Q428,'P-07 HACCP score'!$B$3:$B$7,0),MATCH('D-14 Impact'!M$2,'P-07 HACCP score'!$C$2:$E$2,0))</f>
        <v>0</v>
      </c>
      <c r="BG428" s="96">
        <f>INDEX('P-07 HACCP score'!$C$3:$E$7,MATCH(R428,'P-07 HACCP score'!$B$3:$B$7,0),MATCH('D-14 Impact'!N$2,'P-07 HACCP score'!$C$2:$E$2,0))</f>
        <v>0</v>
      </c>
      <c r="BH428" s="96">
        <f>INDEX('P-07 HACCP score'!$C$3:$E$7,MATCH(S428,'P-07 HACCP score'!$B$3:$B$7,0),MATCH('D-14 Impact'!O$2,'P-07 HACCP score'!$C$2:$E$2,0))</f>
        <v>0</v>
      </c>
      <c r="BI428" s="96">
        <f>INDEX('P-07 HACCP score'!$C$3:$E$7,MATCH(T428,'P-07 HACCP score'!$B$3:$B$7,0),MATCH('D-14 Impact'!P$2,'P-07 HACCP score'!$C$2:$E$2,0))</f>
        <v>0</v>
      </c>
      <c r="BJ428" s="96">
        <f>INDEX('P-07 HACCP score'!$C$3:$E$7,MATCH(U428,'P-07 HACCP score'!$B$3:$B$7,0),MATCH('D-14 Impact'!Q$2,'P-07 HACCP score'!$C$2:$E$2,0))</f>
        <v>0</v>
      </c>
      <c r="BK428" s="96">
        <f>INDEX('P-07 HACCP score'!$C$3:$E$7,MATCH(V428,'P-07 HACCP score'!$B$3:$B$7,0),MATCH('D-14 Impact'!R$2,'P-07 HACCP score'!$C$2:$E$2,0))</f>
        <v>0</v>
      </c>
      <c r="BL428" s="96">
        <f>INDEX('P-07 HACCP score'!$C$3:$E$7,MATCH(W428,'P-07 HACCP score'!$B$3:$B$7,0),MATCH('D-14 Impact'!S$2,'P-07 HACCP score'!$C$2:$E$2,0))</f>
        <v>0</v>
      </c>
      <c r="BM428" s="96">
        <f>INDEX('P-07 HACCP score'!$C$3:$E$7,MATCH(X428,'P-07 HACCP score'!$B$3:$B$7,0),MATCH('D-14 Impact'!T$2,'P-07 HACCP score'!$C$2:$E$2,0))</f>
        <v>0</v>
      </c>
      <c r="BN428" s="96">
        <f>INDEX('P-07 HACCP score'!$C$3:$E$7,MATCH(Y428,'P-07 HACCP score'!$B$3:$B$7,0),MATCH('D-14 Impact'!U$2,'P-07 HACCP score'!$C$2:$E$2,0))</f>
        <v>0</v>
      </c>
      <c r="BO428" s="96">
        <f>INDEX('P-07 HACCP score'!$C$3:$E$7,MATCH(Z428,'P-07 HACCP score'!$B$3:$B$7,0),MATCH('D-14 Impact'!V$2,'P-07 HACCP score'!$C$2:$E$2,0))</f>
        <v>0</v>
      </c>
      <c r="BP428" s="96">
        <f>INDEX('P-07 HACCP score'!$C$3:$E$7,MATCH(AA428,'P-07 HACCP score'!$B$3:$B$7,0),MATCH('D-14 Impact'!W$2,'P-07 HACCP score'!$C$2:$E$2,0))</f>
        <v>0</v>
      </c>
      <c r="BQ428" s="96">
        <f>INDEX('P-07 HACCP score'!$C$3:$E$7,MATCH(AB428,'P-07 HACCP score'!$B$3:$B$7,0),MATCH('D-14 Impact'!X$2,'P-07 HACCP score'!$C$2:$E$2,0))</f>
        <v>0</v>
      </c>
      <c r="BR428" s="96">
        <f>INDEX('P-07 HACCP score'!$C$3:$E$7,MATCH(AC428,'P-07 HACCP score'!$B$3:$B$7,0),MATCH('D-14 Impact'!Y$2,'P-07 HACCP score'!$C$2:$E$2,0))</f>
        <v>0</v>
      </c>
      <c r="BS428" s="96">
        <f>INDEX('P-07 HACCP score'!$C$3:$E$7,MATCH(AD428,'P-07 HACCP score'!$B$3:$B$7,0),MATCH('D-14 Impact'!Z$2,'P-07 HACCP score'!$C$2:$E$2,0))</f>
        <v>0</v>
      </c>
      <c r="BT428" s="96">
        <f>INDEX('P-07 HACCP score'!$C$3:$E$7,MATCH(AE428,'P-07 HACCP score'!$B$3:$B$7,0),MATCH('D-14 Impact'!AA$2,'P-07 HACCP score'!$C$2:$E$2,0))</f>
        <v>0</v>
      </c>
      <c r="BU428" s="96">
        <f>INDEX('P-07 HACCP score'!$C$3:$E$7,MATCH(AF428,'P-07 HACCP score'!$B$3:$B$7,0),MATCH('D-14 Impact'!AB$2,'P-07 HACCP score'!$C$2:$E$2,0))</f>
        <v>0</v>
      </c>
      <c r="BV428" s="96">
        <f>INDEX('P-07 HACCP score'!$C$3:$E$7,MATCH(AG428,'P-07 HACCP score'!$B$3:$B$7,0),MATCH('D-14 Impact'!AC$2,'P-07 HACCP score'!$C$2:$E$2,0))</f>
        <v>0</v>
      </c>
      <c r="BW428" s="96">
        <f>INDEX('P-07 HACCP score'!$C$3:$E$7,MATCH(AH428,'P-07 HACCP score'!$B$3:$B$7,0),MATCH('D-14 Impact'!AD$2,'P-07 HACCP score'!$C$2:$E$2,0))</f>
        <v>0</v>
      </c>
    </row>
    <row r="429" spans="1:75" s="2" customFormat="1" x14ac:dyDescent="0.45">
      <c r="A429" s="72">
        <v>51470</v>
      </c>
      <c r="B429" s="102" t="s">
        <v>337</v>
      </c>
      <c r="C429" s="45" t="s">
        <v>630</v>
      </c>
      <c r="D429" s="44" t="s">
        <v>5</v>
      </c>
      <c r="E429" s="111" t="s">
        <v>67</v>
      </c>
      <c r="F429" s="24"/>
      <c r="G429" s="24"/>
      <c r="H429" s="33"/>
      <c r="I429" s="33"/>
      <c r="J429" s="33"/>
      <c r="K429" s="33"/>
      <c r="L429" s="33"/>
      <c r="M429" s="24"/>
      <c r="N429" s="24" t="s">
        <v>6</v>
      </c>
      <c r="O429" s="38" t="s">
        <v>6</v>
      </c>
      <c r="P429" s="38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39"/>
      <c r="AI429" s="64">
        <f t="shared" si="45"/>
        <v>0</v>
      </c>
      <c r="AJ429" s="65">
        <f t="shared" si="46"/>
        <v>0</v>
      </c>
      <c r="AK429" s="73" t="str">
        <f t="shared" si="47"/>
        <v>LOW</v>
      </c>
      <c r="AL429" s="67" t="str">
        <f t="shared" si="48"/>
        <v>N</v>
      </c>
      <c r="AM429" s="98" t="s">
        <v>7</v>
      </c>
      <c r="AN429" s="68" t="str">
        <f t="shared" si="49"/>
        <v>LOW</v>
      </c>
      <c r="AO429" s="74" t="s">
        <v>6</v>
      </c>
      <c r="AP429" s="69" t="s">
        <v>7</v>
      </c>
      <c r="AQ429" s="71" t="s">
        <v>7</v>
      </c>
      <c r="AR429" s="70" t="str">
        <f t="shared" si="51"/>
        <v>N</v>
      </c>
      <c r="AS429" s="71" t="str">
        <f t="shared" si="50"/>
        <v>LOW</v>
      </c>
      <c r="AT429" s="96">
        <f>INDEX('P-07 HACCP score'!$C$3:$E$7,MATCH(E429,'P-07 HACCP score'!$B$3:$B$7,0),MATCH('D-14 Impact'!A$2,'P-07 HACCP score'!$C$2:$E$2,0))</f>
        <v>1.5</v>
      </c>
      <c r="AU429" s="96">
        <f>INDEX('P-07 HACCP score'!$C$3:$E$7,MATCH(F429,'P-07 HACCP score'!$B$3:$B$7,0),MATCH('D-14 Impact'!B$2,'P-07 HACCP score'!$C$2:$E$2,0))</f>
        <v>0</v>
      </c>
      <c r="AV429" s="96">
        <f>INDEX('P-07 HACCP score'!$C$3:$E$7,MATCH(G429,'P-07 HACCP score'!$B$3:$B$7,0),MATCH('D-14 Impact'!C$2,'P-07 HACCP score'!$C$2:$E$2,0))</f>
        <v>0</v>
      </c>
      <c r="AW429" s="96">
        <f>INDEX('P-07 HACCP score'!$C$3:$E$7,MATCH(H429,'P-07 HACCP score'!$B$3:$B$7,0),MATCH('D-14 Impact'!D$2,'P-07 HACCP score'!$C$2:$E$2,0))</f>
        <v>0</v>
      </c>
      <c r="AX429" s="96">
        <f>INDEX('P-07 HACCP score'!$C$3:$E$7,MATCH(I429,'P-07 HACCP score'!$B$3:$B$7,0),MATCH('D-14 Impact'!E$2,'P-07 HACCP score'!$C$2:$E$2,0))</f>
        <v>0</v>
      </c>
      <c r="AY429" s="96">
        <f>INDEX('P-07 HACCP score'!$C$3:$E$7,MATCH(J429,'P-07 HACCP score'!$B$3:$B$7,0),MATCH('D-14 Impact'!F$2,'P-07 HACCP score'!$C$2:$E$2,0))</f>
        <v>0</v>
      </c>
      <c r="AZ429" s="96">
        <f>INDEX('P-07 HACCP score'!$C$3:$E$7,MATCH(K429,'P-07 HACCP score'!$B$3:$B$7,0),MATCH('D-14 Impact'!G$2,'P-07 HACCP score'!$C$2:$E$2,0))</f>
        <v>0</v>
      </c>
      <c r="BA429" s="96">
        <f>INDEX('P-07 HACCP score'!$C$3:$E$7,MATCH(L429,'P-07 HACCP score'!$B$3:$B$7,0),MATCH('D-14 Impact'!H$2,'P-07 HACCP score'!$C$2:$E$2,0))</f>
        <v>0</v>
      </c>
      <c r="BB429" s="96">
        <f>INDEX('P-07 HACCP score'!$C$3:$E$7,MATCH(M429,'P-07 HACCP score'!$B$3:$B$7,0),MATCH('D-14 Impact'!I$2,'P-07 HACCP score'!$C$2:$E$2,0))</f>
        <v>0</v>
      </c>
      <c r="BC429" s="96">
        <f>INDEX('P-07 HACCP score'!$C$3:$E$7,MATCH(N429,'P-07 HACCP score'!$B$3:$B$7,0),MATCH('D-14 Impact'!J$2,'P-07 HACCP score'!$C$2:$E$2,0))</f>
        <v>3</v>
      </c>
      <c r="BD429" s="96">
        <f>INDEX('P-07 HACCP score'!$C$3:$E$7,MATCH(O429,'P-07 HACCP score'!$B$3:$B$7,0),MATCH('D-14 Impact'!K$2,'P-07 HACCP score'!$C$2:$E$2,0))</f>
        <v>3</v>
      </c>
      <c r="BE429" s="96">
        <f>INDEX('P-07 HACCP score'!$C$3:$E$7,MATCH(P429,'P-07 HACCP score'!$B$3:$B$7,0),MATCH('D-14 Impact'!L$2,'P-07 HACCP score'!$C$2:$E$2,0))</f>
        <v>0</v>
      </c>
      <c r="BF429" s="96">
        <f>INDEX('P-07 HACCP score'!$C$3:$E$7,MATCH(Q429,'P-07 HACCP score'!$B$3:$B$7,0),MATCH('D-14 Impact'!M$2,'P-07 HACCP score'!$C$2:$E$2,0))</f>
        <v>0</v>
      </c>
      <c r="BG429" s="96">
        <f>INDEX('P-07 HACCP score'!$C$3:$E$7,MATCH(R429,'P-07 HACCP score'!$B$3:$B$7,0),MATCH('D-14 Impact'!N$2,'P-07 HACCP score'!$C$2:$E$2,0))</f>
        <v>0</v>
      </c>
      <c r="BH429" s="96">
        <f>INDEX('P-07 HACCP score'!$C$3:$E$7,MATCH(S429,'P-07 HACCP score'!$B$3:$B$7,0),MATCH('D-14 Impact'!O$2,'P-07 HACCP score'!$C$2:$E$2,0))</f>
        <v>0</v>
      </c>
      <c r="BI429" s="96">
        <f>INDEX('P-07 HACCP score'!$C$3:$E$7,MATCH(T429,'P-07 HACCP score'!$B$3:$B$7,0),MATCH('D-14 Impact'!P$2,'P-07 HACCP score'!$C$2:$E$2,0))</f>
        <v>0</v>
      </c>
      <c r="BJ429" s="96">
        <f>INDEX('P-07 HACCP score'!$C$3:$E$7,MATCH(U429,'P-07 HACCP score'!$B$3:$B$7,0),MATCH('D-14 Impact'!Q$2,'P-07 HACCP score'!$C$2:$E$2,0))</f>
        <v>0</v>
      </c>
      <c r="BK429" s="96">
        <f>INDEX('P-07 HACCP score'!$C$3:$E$7,MATCH(V429,'P-07 HACCP score'!$B$3:$B$7,0),MATCH('D-14 Impact'!R$2,'P-07 HACCP score'!$C$2:$E$2,0))</f>
        <v>0</v>
      </c>
      <c r="BL429" s="96">
        <f>INDEX('P-07 HACCP score'!$C$3:$E$7,MATCH(W429,'P-07 HACCP score'!$B$3:$B$7,0),MATCH('D-14 Impact'!S$2,'P-07 HACCP score'!$C$2:$E$2,0))</f>
        <v>0</v>
      </c>
      <c r="BM429" s="96">
        <f>INDEX('P-07 HACCP score'!$C$3:$E$7,MATCH(X429,'P-07 HACCP score'!$B$3:$B$7,0),MATCH('D-14 Impact'!T$2,'P-07 HACCP score'!$C$2:$E$2,0))</f>
        <v>0</v>
      </c>
      <c r="BN429" s="96">
        <f>INDEX('P-07 HACCP score'!$C$3:$E$7,MATCH(Y429,'P-07 HACCP score'!$B$3:$B$7,0),MATCH('D-14 Impact'!U$2,'P-07 HACCP score'!$C$2:$E$2,0))</f>
        <v>0</v>
      </c>
      <c r="BO429" s="96">
        <f>INDEX('P-07 HACCP score'!$C$3:$E$7,MATCH(Z429,'P-07 HACCP score'!$B$3:$B$7,0),MATCH('D-14 Impact'!V$2,'P-07 HACCP score'!$C$2:$E$2,0))</f>
        <v>0</v>
      </c>
      <c r="BP429" s="96">
        <f>INDEX('P-07 HACCP score'!$C$3:$E$7,MATCH(AA429,'P-07 HACCP score'!$B$3:$B$7,0),MATCH('D-14 Impact'!W$2,'P-07 HACCP score'!$C$2:$E$2,0))</f>
        <v>0</v>
      </c>
      <c r="BQ429" s="96">
        <f>INDEX('P-07 HACCP score'!$C$3:$E$7,MATCH(AB429,'P-07 HACCP score'!$B$3:$B$7,0),MATCH('D-14 Impact'!X$2,'P-07 HACCP score'!$C$2:$E$2,0))</f>
        <v>0</v>
      </c>
      <c r="BR429" s="96">
        <f>INDEX('P-07 HACCP score'!$C$3:$E$7,MATCH(AC429,'P-07 HACCP score'!$B$3:$B$7,0),MATCH('D-14 Impact'!Y$2,'P-07 HACCP score'!$C$2:$E$2,0))</f>
        <v>0</v>
      </c>
      <c r="BS429" s="96">
        <f>INDEX('P-07 HACCP score'!$C$3:$E$7,MATCH(AD429,'P-07 HACCP score'!$B$3:$B$7,0),MATCH('D-14 Impact'!Z$2,'P-07 HACCP score'!$C$2:$E$2,0))</f>
        <v>0</v>
      </c>
      <c r="BT429" s="96">
        <f>INDEX('P-07 HACCP score'!$C$3:$E$7,MATCH(AE429,'P-07 HACCP score'!$B$3:$B$7,0),MATCH('D-14 Impact'!AA$2,'P-07 HACCP score'!$C$2:$E$2,0))</f>
        <v>0</v>
      </c>
      <c r="BU429" s="96">
        <f>INDEX('P-07 HACCP score'!$C$3:$E$7,MATCH(AF429,'P-07 HACCP score'!$B$3:$B$7,0),MATCH('D-14 Impact'!AB$2,'P-07 HACCP score'!$C$2:$E$2,0))</f>
        <v>0</v>
      </c>
      <c r="BV429" s="96">
        <f>INDEX('P-07 HACCP score'!$C$3:$E$7,MATCH(AG429,'P-07 HACCP score'!$B$3:$B$7,0),MATCH('D-14 Impact'!AC$2,'P-07 HACCP score'!$C$2:$E$2,0))</f>
        <v>0</v>
      </c>
      <c r="BW429" s="96">
        <f>INDEX('P-07 HACCP score'!$C$3:$E$7,MATCH(AH429,'P-07 HACCP score'!$B$3:$B$7,0),MATCH('D-14 Impact'!AD$2,'P-07 HACCP score'!$C$2:$E$2,0))</f>
        <v>0</v>
      </c>
    </row>
    <row r="430" spans="1:75" s="2" customFormat="1" x14ac:dyDescent="0.45">
      <c r="A430" s="72">
        <v>52042</v>
      </c>
      <c r="B430" s="7" t="s">
        <v>395</v>
      </c>
      <c r="C430" s="45" t="s">
        <v>636</v>
      </c>
      <c r="D430" s="44">
        <v>4</v>
      </c>
      <c r="E430" s="23" t="s">
        <v>6</v>
      </c>
      <c r="F430" s="24"/>
      <c r="G430" s="24" t="s">
        <v>6</v>
      </c>
      <c r="H430" s="33" t="s">
        <v>6</v>
      </c>
      <c r="I430" s="33" t="s">
        <v>6</v>
      </c>
      <c r="J430" s="33"/>
      <c r="K430" s="112" t="s">
        <v>67</v>
      </c>
      <c r="L430" s="33"/>
      <c r="M430" s="24"/>
      <c r="N430" s="24" t="s">
        <v>6</v>
      </c>
      <c r="O430" s="38" t="s">
        <v>6</v>
      </c>
      <c r="P430" s="38" t="s">
        <v>6</v>
      </c>
      <c r="Q430" s="109" t="s">
        <v>67</v>
      </c>
      <c r="R430" s="24"/>
      <c r="S430" s="109"/>
      <c r="T430" s="24"/>
      <c r="U430" s="24"/>
      <c r="V430" s="24"/>
      <c r="W430" s="41" t="s">
        <v>6</v>
      </c>
      <c r="X430" s="24" t="s">
        <v>9</v>
      </c>
      <c r="Y430" s="109" t="s">
        <v>67</v>
      </c>
      <c r="Z430" s="24" t="s">
        <v>6</v>
      </c>
      <c r="AA430" s="24"/>
      <c r="AB430" s="24"/>
      <c r="AC430" s="24"/>
      <c r="AD430" s="24"/>
      <c r="AE430" s="24"/>
      <c r="AF430" s="24"/>
      <c r="AG430" s="24"/>
      <c r="AH430" s="39"/>
      <c r="AI430" s="64">
        <f t="shared" si="45"/>
        <v>2</v>
      </c>
      <c r="AJ430" s="65">
        <f t="shared" si="46"/>
        <v>0</v>
      </c>
      <c r="AK430" s="73" t="str">
        <f t="shared" si="47"/>
        <v>MEDIUM</v>
      </c>
      <c r="AL430" s="67" t="str">
        <f t="shared" si="48"/>
        <v>N</v>
      </c>
      <c r="AM430" s="98" t="s">
        <v>7</v>
      </c>
      <c r="AN430" s="68" t="str">
        <f t="shared" si="49"/>
        <v>MEDIUM</v>
      </c>
      <c r="AO430" s="74" t="s">
        <v>6</v>
      </c>
      <c r="AP430" s="69" t="s">
        <v>679</v>
      </c>
      <c r="AQ430" s="71" t="s">
        <v>7</v>
      </c>
      <c r="AR430" s="70" t="str">
        <f t="shared" si="51"/>
        <v>N</v>
      </c>
      <c r="AS430" s="71" t="str">
        <f t="shared" si="50"/>
        <v>MEDIUM</v>
      </c>
      <c r="AT430" s="96">
        <f>INDEX('P-07 HACCP score'!$C$3:$E$7,MATCH(E430,'P-07 HACCP score'!$B$3:$B$7,0),MATCH('D-14 Impact'!A$2,'P-07 HACCP score'!$C$2:$E$2,0))</f>
        <v>3</v>
      </c>
      <c r="AU430" s="96">
        <f>INDEX('P-07 HACCP score'!$C$3:$E$7,MATCH(F430,'P-07 HACCP score'!$B$3:$B$7,0),MATCH('D-14 Impact'!B$2,'P-07 HACCP score'!$C$2:$E$2,0))</f>
        <v>0</v>
      </c>
      <c r="AV430" s="96">
        <f>INDEX('P-07 HACCP score'!$C$3:$E$7,MATCH(G430,'P-07 HACCP score'!$B$3:$B$7,0),MATCH('D-14 Impact'!C$2,'P-07 HACCP score'!$C$2:$E$2,0))</f>
        <v>3</v>
      </c>
      <c r="AW430" s="96">
        <f>INDEX('P-07 HACCP score'!$C$3:$E$7,MATCH(H430,'P-07 HACCP score'!$B$3:$B$7,0),MATCH('D-14 Impact'!D$2,'P-07 HACCP score'!$C$2:$E$2,0))</f>
        <v>3</v>
      </c>
      <c r="AX430" s="96">
        <f>INDEX('P-07 HACCP score'!$C$3:$E$7,MATCH(I430,'P-07 HACCP score'!$B$3:$B$7,0),MATCH('D-14 Impact'!E$2,'P-07 HACCP score'!$C$2:$E$2,0))</f>
        <v>3</v>
      </c>
      <c r="AY430" s="96">
        <f>INDEX('P-07 HACCP score'!$C$3:$E$7,MATCH(J430,'P-07 HACCP score'!$B$3:$B$7,0),MATCH('D-14 Impact'!F$2,'P-07 HACCP score'!$C$2:$E$2,0))</f>
        <v>0</v>
      </c>
      <c r="AZ430" s="96">
        <f>INDEX('P-07 HACCP score'!$C$3:$E$7,MATCH(K430,'P-07 HACCP score'!$B$3:$B$7,0),MATCH('D-14 Impact'!G$2,'P-07 HACCP score'!$C$2:$E$2,0))</f>
        <v>1.5</v>
      </c>
      <c r="BA430" s="96">
        <f>INDEX('P-07 HACCP score'!$C$3:$E$7,MATCH(L430,'P-07 HACCP score'!$B$3:$B$7,0),MATCH('D-14 Impact'!H$2,'P-07 HACCP score'!$C$2:$E$2,0))</f>
        <v>0</v>
      </c>
      <c r="BB430" s="96">
        <f>INDEX('P-07 HACCP score'!$C$3:$E$7,MATCH(M430,'P-07 HACCP score'!$B$3:$B$7,0),MATCH('D-14 Impact'!I$2,'P-07 HACCP score'!$C$2:$E$2,0))</f>
        <v>0</v>
      </c>
      <c r="BC430" s="96">
        <f>INDEX('P-07 HACCP score'!$C$3:$E$7,MATCH(N430,'P-07 HACCP score'!$B$3:$B$7,0),MATCH('D-14 Impact'!J$2,'P-07 HACCP score'!$C$2:$E$2,0))</f>
        <v>3</v>
      </c>
      <c r="BD430" s="96">
        <f>INDEX('P-07 HACCP score'!$C$3:$E$7,MATCH(O430,'P-07 HACCP score'!$B$3:$B$7,0),MATCH('D-14 Impact'!K$2,'P-07 HACCP score'!$C$2:$E$2,0))</f>
        <v>3</v>
      </c>
      <c r="BE430" s="96">
        <f>INDEX('P-07 HACCP score'!$C$3:$E$7,MATCH(P430,'P-07 HACCP score'!$B$3:$B$7,0),MATCH('D-14 Impact'!L$2,'P-07 HACCP score'!$C$2:$E$2,0))</f>
        <v>3</v>
      </c>
      <c r="BF430" s="96">
        <f>INDEX('P-07 HACCP score'!$C$3:$E$7,MATCH(Q430,'P-07 HACCP score'!$B$3:$B$7,0),MATCH('D-14 Impact'!M$2,'P-07 HACCP score'!$C$2:$E$2,0))</f>
        <v>2.5</v>
      </c>
      <c r="BG430" s="96">
        <f>INDEX('P-07 HACCP score'!$C$3:$E$7,MATCH(R430,'P-07 HACCP score'!$B$3:$B$7,0),MATCH('D-14 Impact'!N$2,'P-07 HACCP score'!$C$2:$E$2,0))</f>
        <v>0</v>
      </c>
      <c r="BH430" s="96">
        <f>INDEX('P-07 HACCP score'!$C$3:$E$7,MATCH(S430,'P-07 HACCP score'!$B$3:$B$7,0),MATCH('D-14 Impact'!O$2,'P-07 HACCP score'!$C$2:$E$2,0))</f>
        <v>0</v>
      </c>
      <c r="BI430" s="96">
        <f>INDEX('P-07 HACCP score'!$C$3:$E$7,MATCH(T430,'P-07 HACCP score'!$B$3:$B$7,0),MATCH('D-14 Impact'!P$2,'P-07 HACCP score'!$C$2:$E$2,0))</f>
        <v>0</v>
      </c>
      <c r="BJ430" s="96">
        <f>INDEX('P-07 HACCP score'!$C$3:$E$7,MATCH(U430,'P-07 HACCP score'!$B$3:$B$7,0),MATCH('D-14 Impact'!Q$2,'P-07 HACCP score'!$C$2:$E$2,0))</f>
        <v>0</v>
      </c>
      <c r="BK430" s="96">
        <f>INDEX('P-07 HACCP score'!$C$3:$E$7,MATCH(V430,'P-07 HACCP score'!$B$3:$B$7,0),MATCH('D-14 Impact'!R$2,'P-07 HACCP score'!$C$2:$E$2,0))</f>
        <v>0</v>
      </c>
      <c r="BL430" s="96">
        <f>INDEX('P-07 HACCP score'!$C$3:$E$7,MATCH(W430,'P-07 HACCP score'!$B$3:$B$7,0),MATCH('D-14 Impact'!S$2,'P-07 HACCP score'!$C$2:$E$2,0))</f>
        <v>5</v>
      </c>
      <c r="BM430" s="96">
        <f>INDEX('P-07 HACCP score'!$C$3:$E$7,MATCH(X430,'P-07 HACCP score'!$B$3:$B$7,0),MATCH('D-14 Impact'!T$2,'P-07 HACCP score'!$C$2:$E$2,0))</f>
        <v>9</v>
      </c>
      <c r="BN430" s="96">
        <f>INDEX('P-07 HACCP score'!$C$3:$E$7,MATCH(Y430,'P-07 HACCP score'!$B$3:$B$7,0),MATCH('D-14 Impact'!U$2,'P-07 HACCP score'!$C$2:$E$2,0))</f>
        <v>0.5</v>
      </c>
      <c r="BO430" s="96">
        <f>INDEX('P-07 HACCP score'!$C$3:$E$7,MATCH(Z430,'P-07 HACCP score'!$B$3:$B$7,0),MATCH('D-14 Impact'!V$2,'P-07 HACCP score'!$C$2:$E$2,0))</f>
        <v>1</v>
      </c>
      <c r="BP430" s="96">
        <f>INDEX('P-07 HACCP score'!$C$3:$E$7,MATCH(AA430,'P-07 HACCP score'!$B$3:$B$7,0),MATCH('D-14 Impact'!W$2,'P-07 HACCP score'!$C$2:$E$2,0))</f>
        <v>0</v>
      </c>
      <c r="BQ430" s="96">
        <f>INDEX('P-07 HACCP score'!$C$3:$E$7,MATCH(AB430,'P-07 HACCP score'!$B$3:$B$7,0),MATCH('D-14 Impact'!X$2,'P-07 HACCP score'!$C$2:$E$2,0))</f>
        <v>0</v>
      </c>
      <c r="BR430" s="96">
        <f>INDEX('P-07 HACCP score'!$C$3:$E$7,MATCH(AC430,'P-07 HACCP score'!$B$3:$B$7,0),MATCH('D-14 Impact'!Y$2,'P-07 HACCP score'!$C$2:$E$2,0))</f>
        <v>0</v>
      </c>
      <c r="BS430" s="96">
        <f>INDEX('P-07 HACCP score'!$C$3:$E$7,MATCH(AD430,'P-07 HACCP score'!$B$3:$B$7,0),MATCH('D-14 Impact'!Z$2,'P-07 HACCP score'!$C$2:$E$2,0))</f>
        <v>0</v>
      </c>
      <c r="BT430" s="96">
        <f>INDEX('P-07 HACCP score'!$C$3:$E$7,MATCH(AE430,'P-07 HACCP score'!$B$3:$B$7,0),MATCH('D-14 Impact'!AA$2,'P-07 HACCP score'!$C$2:$E$2,0))</f>
        <v>0</v>
      </c>
      <c r="BU430" s="96">
        <f>INDEX('P-07 HACCP score'!$C$3:$E$7,MATCH(AF430,'P-07 HACCP score'!$B$3:$B$7,0),MATCH('D-14 Impact'!AB$2,'P-07 HACCP score'!$C$2:$E$2,0))</f>
        <v>0</v>
      </c>
      <c r="BV430" s="96">
        <f>INDEX('P-07 HACCP score'!$C$3:$E$7,MATCH(AG430,'P-07 HACCP score'!$B$3:$B$7,0),MATCH('D-14 Impact'!AC$2,'P-07 HACCP score'!$C$2:$E$2,0))</f>
        <v>0</v>
      </c>
      <c r="BW430" s="96">
        <f>INDEX('P-07 HACCP score'!$C$3:$E$7,MATCH(AH430,'P-07 HACCP score'!$B$3:$B$7,0),MATCH('D-14 Impact'!AD$2,'P-07 HACCP score'!$C$2:$E$2,0))</f>
        <v>0</v>
      </c>
    </row>
    <row r="431" spans="1:75" s="2" customFormat="1" x14ac:dyDescent="0.45">
      <c r="A431" s="72">
        <v>52041</v>
      </c>
      <c r="B431" s="7" t="s">
        <v>394</v>
      </c>
      <c r="C431" s="45" t="s">
        <v>636</v>
      </c>
      <c r="D431" s="44">
        <v>4</v>
      </c>
      <c r="E431" s="111" t="s">
        <v>67</v>
      </c>
      <c r="F431" s="24"/>
      <c r="G431" s="24"/>
      <c r="H431" s="33"/>
      <c r="I431" s="33"/>
      <c r="J431" s="33"/>
      <c r="K431" s="33"/>
      <c r="L431" s="33"/>
      <c r="M431" s="24"/>
      <c r="N431" s="24" t="s">
        <v>6</v>
      </c>
      <c r="O431" s="110" t="s">
        <v>6</v>
      </c>
      <c r="P431" s="110" t="s">
        <v>6</v>
      </c>
      <c r="Q431" s="24" t="s">
        <v>6</v>
      </c>
      <c r="R431" s="24"/>
      <c r="S431" s="24"/>
      <c r="T431" s="24"/>
      <c r="U431" s="24"/>
      <c r="V431" s="24"/>
      <c r="W431" s="41" t="s">
        <v>6</v>
      </c>
      <c r="X431" s="24" t="s">
        <v>8</v>
      </c>
      <c r="Y431" s="109" t="s">
        <v>6</v>
      </c>
      <c r="Z431" s="109" t="s">
        <v>6</v>
      </c>
      <c r="AA431" s="24"/>
      <c r="AB431" s="24" t="s">
        <v>67</v>
      </c>
      <c r="AC431" s="24"/>
      <c r="AD431" s="24"/>
      <c r="AE431" s="24"/>
      <c r="AF431" s="24"/>
      <c r="AG431" s="24"/>
      <c r="AH431" s="39"/>
      <c r="AI431" s="64">
        <f t="shared" si="45"/>
        <v>2</v>
      </c>
      <c r="AJ431" s="65">
        <f t="shared" si="46"/>
        <v>1</v>
      </c>
      <c r="AK431" s="73" t="str">
        <f t="shared" si="47"/>
        <v>HIGH</v>
      </c>
      <c r="AL431" s="67" t="str">
        <f t="shared" si="48"/>
        <v>N</v>
      </c>
      <c r="AM431" s="98" t="s">
        <v>7</v>
      </c>
      <c r="AN431" s="68" t="str">
        <f t="shared" si="49"/>
        <v>HIGH</v>
      </c>
      <c r="AO431" s="74" t="s">
        <v>6</v>
      </c>
      <c r="AP431" s="71" t="s">
        <v>679</v>
      </c>
      <c r="AQ431" s="71" t="s">
        <v>7</v>
      </c>
      <c r="AR431" s="70" t="str">
        <f t="shared" si="51"/>
        <v>N</v>
      </c>
      <c r="AS431" s="71" t="str">
        <f t="shared" si="50"/>
        <v>HIGH</v>
      </c>
      <c r="AT431" s="96">
        <f>INDEX('P-07 HACCP score'!$C$3:$E$7,MATCH(E431,'P-07 HACCP score'!$B$3:$B$7,0),MATCH('D-14 Impact'!A$2,'P-07 HACCP score'!$C$2:$E$2,0))</f>
        <v>1.5</v>
      </c>
      <c r="AU431" s="96">
        <f>INDEX('P-07 HACCP score'!$C$3:$E$7,MATCH(F431,'P-07 HACCP score'!$B$3:$B$7,0),MATCH('D-14 Impact'!B$2,'P-07 HACCP score'!$C$2:$E$2,0))</f>
        <v>0</v>
      </c>
      <c r="AV431" s="96">
        <f>INDEX('P-07 HACCP score'!$C$3:$E$7,MATCH(G431,'P-07 HACCP score'!$B$3:$B$7,0),MATCH('D-14 Impact'!C$2,'P-07 HACCP score'!$C$2:$E$2,0))</f>
        <v>0</v>
      </c>
      <c r="AW431" s="96">
        <f>INDEX('P-07 HACCP score'!$C$3:$E$7,MATCH(H431,'P-07 HACCP score'!$B$3:$B$7,0),MATCH('D-14 Impact'!D$2,'P-07 HACCP score'!$C$2:$E$2,0))</f>
        <v>0</v>
      </c>
      <c r="AX431" s="96">
        <f>INDEX('P-07 HACCP score'!$C$3:$E$7,MATCH(I431,'P-07 HACCP score'!$B$3:$B$7,0),MATCH('D-14 Impact'!E$2,'P-07 HACCP score'!$C$2:$E$2,0))</f>
        <v>0</v>
      </c>
      <c r="AY431" s="96">
        <f>INDEX('P-07 HACCP score'!$C$3:$E$7,MATCH(J431,'P-07 HACCP score'!$B$3:$B$7,0),MATCH('D-14 Impact'!F$2,'P-07 HACCP score'!$C$2:$E$2,0))</f>
        <v>0</v>
      </c>
      <c r="AZ431" s="96">
        <f>INDEX('P-07 HACCP score'!$C$3:$E$7,MATCH(K431,'P-07 HACCP score'!$B$3:$B$7,0),MATCH('D-14 Impact'!G$2,'P-07 HACCP score'!$C$2:$E$2,0))</f>
        <v>0</v>
      </c>
      <c r="BA431" s="96">
        <f>INDEX('P-07 HACCP score'!$C$3:$E$7,MATCH(L431,'P-07 HACCP score'!$B$3:$B$7,0),MATCH('D-14 Impact'!H$2,'P-07 HACCP score'!$C$2:$E$2,0))</f>
        <v>0</v>
      </c>
      <c r="BB431" s="96">
        <f>INDEX('P-07 HACCP score'!$C$3:$E$7,MATCH(M431,'P-07 HACCP score'!$B$3:$B$7,0),MATCH('D-14 Impact'!I$2,'P-07 HACCP score'!$C$2:$E$2,0))</f>
        <v>0</v>
      </c>
      <c r="BC431" s="96">
        <f>INDEX('P-07 HACCP score'!$C$3:$E$7,MATCH(N431,'P-07 HACCP score'!$B$3:$B$7,0),MATCH('D-14 Impact'!J$2,'P-07 HACCP score'!$C$2:$E$2,0))</f>
        <v>3</v>
      </c>
      <c r="BD431" s="96">
        <f>INDEX('P-07 HACCP score'!$C$3:$E$7,MATCH(O431,'P-07 HACCP score'!$B$3:$B$7,0),MATCH('D-14 Impact'!K$2,'P-07 HACCP score'!$C$2:$E$2,0))</f>
        <v>3</v>
      </c>
      <c r="BE431" s="96">
        <f>INDEX('P-07 HACCP score'!$C$3:$E$7,MATCH(P431,'P-07 HACCP score'!$B$3:$B$7,0),MATCH('D-14 Impact'!L$2,'P-07 HACCP score'!$C$2:$E$2,0))</f>
        <v>3</v>
      </c>
      <c r="BF431" s="96">
        <f>INDEX('P-07 HACCP score'!$C$3:$E$7,MATCH(Q431,'P-07 HACCP score'!$B$3:$B$7,0),MATCH('D-14 Impact'!M$2,'P-07 HACCP score'!$C$2:$E$2,0))</f>
        <v>5</v>
      </c>
      <c r="BG431" s="96">
        <f>INDEX('P-07 HACCP score'!$C$3:$E$7,MATCH(R431,'P-07 HACCP score'!$B$3:$B$7,0),MATCH('D-14 Impact'!N$2,'P-07 HACCP score'!$C$2:$E$2,0))</f>
        <v>0</v>
      </c>
      <c r="BH431" s="96">
        <f>INDEX('P-07 HACCP score'!$C$3:$E$7,MATCH(S431,'P-07 HACCP score'!$B$3:$B$7,0),MATCH('D-14 Impact'!O$2,'P-07 HACCP score'!$C$2:$E$2,0))</f>
        <v>0</v>
      </c>
      <c r="BI431" s="96">
        <f>INDEX('P-07 HACCP score'!$C$3:$E$7,MATCH(T431,'P-07 HACCP score'!$B$3:$B$7,0),MATCH('D-14 Impact'!P$2,'P-07 HACCP score'!$C$2:$E$2,0))</f>
        <v>0</v>
      </c>
      <c r="BJ431" s="96">
        <f>INDEX('P-07 HACCP score'!$C$3:$E$7,MATCH(U431,'P-07 HACCP score'!$B$3:$B$7,0),MATCH('D-14 Impact'!Q$2,'P-07 HACCP score'!$C$2:$E$2,0))</f>
        <v>0</v>
      </c>
      <c r="BK431" s="96">
        <f>INDEX('P-07 HACCP score'!$C$3:$E$7,MATCH(V431,'P-07 HACCP score'!$B$3:$B$7,0),MATCH('D-14 Impact'!R$2,'P-07 HACCP score'!$C$2:$E$2,0))</f>
        <v>0</v>
      </c>
      <c r="BL431" s="96">
        <f>INDEX('P-07 HACCP score'!$C$3:$E$7,MATCH(W431,'P-07 HACCP score'!$B$3:$B$7,0),MATCH('D-14 Impact'!S$2,'P-07 HACCP score'!$C$2:$E$2,0))</f>
        <v>5</v>
      </c>
      <c r="BM431" s="96">
        <f>INDEX('P-07 HACCP score'!$C$3:$E$7,MATCH(X431,'P-07 HACCP score'!$B$3:$B$7,0),MATCH('D-14 Impact'!T$2,'P-07 HACCP score'!$C$2:$E$2,0))</f>
        <v>15</v>
      </c>
      <c r="BN431" s="96">
        <f>INDEX('P-07 HACCP score'!$C$3:$E$7,MATCH(Y431,'P-07 HACCP score'!$B$3:$B$7,0),MATCH('D-14 Impact'!U$2,'P-07 HACCP score'!$C$2:$E$2,0))</f>
        <v>1</v>
      </c>
      <c r="BO431" s="96">
        <f>INDEX('P-07 HACCP score'!$C$3:$E$7,MATCH(Z431,'P-07 HACCP score'!$B$3:$B$7,0),MATCH('D-14 Impact'!V$2,'P-07 HACCP score'!$C$2:$E$2,0))</f>
        <v>1</v>
      </c>
      <c r="BP431" s="96">
        <f>INDEX('P-07 HACCP score'!$C$3:$E$7,MATCH(AA431,'P-07 HACCP score'!$B$3:$B$7,0),MATCH('D-14 Impact'!W$2,'P-07 HACCP score'!$C$2:$E$2,0))</f>
        <v>0</v>
      </c>
      <c r="BQ431" s="96">
        <f>INDEX('P-07 HACCP score'!$C$3:$E$7,MATCH(AB431,'P-07 HACCP score'!$B$3:$B$7,0),MATCH('D-14 Impact'!X$2,'P-07 HACCP score'!$C$2:$E$2,0))</f>
        <v>1.5</v>
      </c>
      <c r="BR431" s="96">
        <f>INDEX('P-07 HACCP score'!$C$3:$E$7,MATCH(AC431,'P-07 HACCP score'!$B$3:$B$7,0),MATCH('D-14 Impact'!Y$2,'P-07 HACCP score'!$C$2:$E$2,0))</f>
        <v>0</v>
      </c>
      <c r="BS431" s="96">
        <f>INDEX('P-07 HACCP score'!$C$3:$E$7,MATCH(AD431,'P-07 HACCP score'!$B$3:$B$7,0),MATCH('D-14 Impact'!Z$2,'P-07 HACCP score'!$C$2:$E$2,0))</f>
        <v>0</v>
      </c>
      <c r="BT431" s="96">
        <f>INDEX('P-07 HACCP score'!$C$3:$E$7,MATCH(AE431,'P-07 HACCP score'!$B$3:$B$7,0),MATCH('D-14 Impact'!AA$2,'P-07 HACCP score'!$C$2:$E$2,0))</f>
        <v>0</v>
      </c>
      <c r="BU431" s="96">
        <f>INDEX('P-07 HACCP score'!$C$3:$E$7,MATCH(AF431,'P-07 HACCP score'!$B$3:$B$7,0),MATCH('D-14 Impact'!AB$2,'P-07 HACCP score'!$C$2:$E$2,0))</f>
        <v>0</v>
      </c>
      <c r="BV431" s="96">
        <f>INDEX('P-07 HACCP score'!$C$3:$E$7,MATCH(AG431,'P-07 HACCP score'!$B$3:$B$7,0),MATCH('D-14 Impact'!AC$2,'P-07 HACCP score'!$C$2:$E$2,0))</f>
        <v>0</v>
      </c>
      <c r="BW431" s="96">
        <f>INDEX('P-07 HACCP score'!$C$3:$E$7,MATCH(AH431,'P-07 HACCP score'!$B$3:$B$7,0),MATCH('D-14 Impact'!AD$2,'P-07 HACCP score'!$C$2:$E$2,0))</f>
        <v>0</v>
      </c>
    </row>
    <row r="432" spans="1:75" s="2" customFormat="1" x14ac:dyDescent="0.45">
      <c r="A432" s="72">
        <v>52043</v>
      </c>
      <c r="B432" s="7" t="s">
        <v>396</v>
      </c>
      <c r="C432" s="45" t="s">
        <v>636</v>
      </c>
      <c r="D432" s="44">
        <v>4</v>
      </c>
      <c r="E432" s="111" t="s">
        <v>6</v>
      </c>
      <c r="F432" s="24"/>
      <c r="G432" s="24"/>
      <c r="H432" s="33"/>
      <c r="I432" s="33"/>
      <c r="J432" s="33"/>
      <c r="K432" s="33"/>
      <c r="L432" s="33"/>
      <c r="M432" s="24"/>
      <c r="N432" s="24" t="s">
        <v>6</v>
      </c>
      <c r="O432" s="110" t="s">
        <v>6</v>
      </c>
      <c r="P432" s="110" t="s">
        <v>6</v>
      </c>
      <c r="Q432" s="24" t="s">
        <v>6</v>
      </c>
      <c r="R432" s="24"/>
      <c r="S432" s="109" t="s">
        <v>67</v>
      </c>
      <c r="T432" s="24"/>
      <c r="U432" s="24"/>
      <c r="V432" s="24"/>
      <c r="W432" s="41" t="s">
        <v>6</v>
      </c>
      <c r="X432" s="24" t="s">
        <v>8</v>
      </c>
      <c r="Y432" s="109" t="s">
        <v>6</v>
      </c>
      <c r="Z432" s="109" t="s">
        <v>6</v>
      </c>
      <c r="AA432" s="24"/>
      <c r="AB432" s="109" t="s">
        <v>6</v>
      </c>
      <c r="AC432" s="24"/>
      <c r="AD432" s="24"/>
      <c r="AE432" s="24"/>
      <c r="AF432" s="24"/>
      <c r="AG432" s="24"/>
      <c r="AH432" s="39"/>
      <c r="AI432" s="64">
        <f t="shared" si="45"/>
        <v>2</v>
      </c>
      <c r="AJ432" s="65">
        <f t="shared" si="46"/>
        <v>1</v>
      </c>
      <c r="AK432" s="73" t="str">
        <f t="shared" si="47"/>
        <v>HIGH</v>
      </c>
      <c r="AL432" s="67" t="str">
        <f t="shared" si="48"/>
        <v>N</v>
      </c>
      <c r="AM432" s="98" t="s">
        <v>7</v>
      </c>
      <c r="AN432" s="68" t="str">
        <f t="shared" si="49"/>
        <v>HIGH</v>
      </c>
      <c r="AO432" s="74" t="s">
        <v>6</v>
      </c>
      <c r="AP432" s="69" t="s">
        <v>679</v>
      </c>
      <c r="AQ432" s="71" t="s">
        <v>7</v>
      </c>
      <c r="AR432" s="70" t="str">
        <f t="shared" si="51"/>
        <v>N</v>
      </c>
      <c r="AS432" s="71" t="str">
        <f t="shared" si="50"/>
        <v>HIGH</v>
      </c>
      <c r="AT432" s="96">
        <f>INDEX('P-07 HACCP score'!$C$3:$E$7,MATCH(E432,'P-07 HACCP score'!$B$3:$B$7,0),MATCH('D-14 Impact'!A$2,'P-07 HACCP score'!$C$2:$E$2,0))</f>
        <v>3</v>
      </c>
      <c r="AU432" s="96">
        <f>INDEX('P-07 HACCP score'!$C$3:$E$7,MATCH(F432,'P-07 HACCP score'!$B$3:$B$7,0),MATCH('D-14 Impact'!B$2,'P-07 HACCP score'!$C$2:$E$2,0))</f>
        <v>0</v>
      </c>
      <c r="AV432" s="96">
        <f>INDEX('P-07 HACCP score'!$C$3:$E$7,MATCH(G432,'P-07 HACCP score'!$B$3:$B$7,0),MATCH('D-14 Impact'!C$2,'P-07 HACCP score'!$C$2:$E$2,0))</f>
        <v>0</v>
      </c>
      <c r="AW432" s="96">
        <f>INDEX('P-07 HACCP score'!$C$3:$E$7,MATCH(H432,'P-07 HACCP score'!$B$3:$B$7,0),MATCH('D-14 Impact'!D$2,'P-07 HACCP score'!$C$2:$E$2,0))</f>
        <v>0</v>
      </c>
      <c r="AX432" s="96">
        <f>INDEX('P-07 HACCP score'!$C$3:$E$7,MATCH(I432,'P-07 HACCP score'!$B$3:$B$7,0),MATCH('D-14 Impact'!E$2,'P-07 HACCP score'!$C$2:$E$2,0))</f>
        <v>0</v>
      </c>
      <c r="AY432" s="96">
        <f>INDEX('P-07 HACCP score'!$C$3:$E$7,MATCH(J432,'P-07 HACCP score'!$B$3:$B$7,0),MATCH('D-14 Impact'!F$2,'P-07 HACCP score'!$C$2:$E$2,0))</f>
        <v>0</v>
      </c>
      <c r="AZ432" s="96">
        <f>INDEX('P-07 HACCP score'!$C$3:$E$7,MATCH(K432,'P-07 HACCP score'!$B$3:$B$7,0),MATCH('D-14 Impact'!G$2,'P-07 HACCP score'!$C$2:$E$2,0))</f>
        <v>0</v>
      </c>
      <c r="BA432" s="96">
        <f>INDEX('P-07 HACCP score'!$C$3:$E$7,MATCH(L432,'P-07 HACCP score'!$B$3:$B$7,0),MATCH('D-14 Impact'!H$2,'P-07 HACCP score'!$C$2:$E$2,0))</f>
        <v>0</v>
      </c>
      <c r="BB432" s="96">
        <f>INDEX('P-07 HACCP score'!$C$3:$E$7,MATCH(M432,'P-07 HACCP score'!$B$3:$B$7,0),MATCH('D-14 Impact'!I$2,'P-07 HACCP score'!$C$2:$E$2,0))</f>
        <v>0</v>
      </c>
      <c r="BC432" s="96">
        <f>INDEX('P-07 HACCP score'!$C$3:$E$7,MATCH(N432,'P-07 HACCP score'!$B$3:$B$7,0),MATCH('D-14 Impact'!J$2,'P-07 HACCP score'!$C$2:$E$2,0))</f>
        <v>3</v>
      </c>
      <c r="BD432" s="96">
        <f>INDEX('P-07 HACCP score'!$C$3:$E$7,MATCH(O432,'P-07 HACCP score'!$B$3:$B$7,0),MATCH('D-14 Impact'!K$2,'P-07 HACCP score'!$C$2:$E$2,0))</f>
        <v>3</v>
      </c>
      <c r="BE432" s="96">
        <f>INDEX('P-07 HACCP score'!$C$3:$E$7,MATCH(P432,'P-07 HACCP score'!$B$3:$B$7,0),MATCH('D-14 Impact'!L$2,'P-07 HACCP score'!$C$2:$E$2,0))</f>
        <v>3</v>
      </c>
      <c r="BF432" s="96">
        <f>INDEX('P-07 HACCP score'!$C$3:$E$7,MATCH(Q432,'P-07 HACCP score'!$B$3:$B$7,0),MATCH('D-14 Impact'!M$2,'P-07 HACCP score'!$C$2:$E$2,0))</f>
        <v>5</v>
      </c>
      <c r="BG432" s="96">
        <f>INDEX('P-07 HACCP score'!$C$3:$E$7,MATCH(R432,'P-07 HACCP score'!$B$3:$B$7,0),MATCH('D-14 Impact'!N$2,'P-07 HACCP score'!$C$2:$E$2,0))</f>
        <v>0</v>
      </c>
      <c r="BH432" s="96">
        <f>INDEX('P-07 HACCP score'!$C$3:$E$7,MATCH(S432,'P-07 HACCP score'!$B$3:$B$7,0),MATCH('D-14 Impact'!O$2,'P-07 HACCP score'!$C$2:$E$2,0))</f>
        <v>1.5</v>
      </c>
      <c r="BI432" s="96">
        <f>INDEX('P-07 HACCP score'!$C$3:$E$7,MATCH(T432,'P-07 HACCP score'!$B$3:$B$7,0),MATCH('D-14 Impact'!P$2,'P-07 HACCP score'!$C$2:$E$2,0))</f>
        <v>0</v>
      </c>
      <c r="BJ432" s="96">
        <f>INDEX('P-07 HACCP score'!$C$3:$E$7,MATCH(U432,'P-07 HACCP score'!$B$3:$B$7,0),MATCH('D-14 Impact'!Q$2,'P-07 HACCP score'!$C$2:$E$2,0))</f>
        <v>0</v>
      </c>
      <c r="BK432" s="96">
        <f>INDEX('P-07 HACCP score'!$C$3:$E$7,MATCH(V432,'P-07 HACCP score'!$B$3:$B$7,0),MATCH('D-14 Impact'!R$2,'P-07 HACCP score'!$C$2:$E$2,0))</f>
        <v>0</v>
      </c>
      <c r="BL432" s="96">
        <f>INDEX('P-07 HACCP score'!$C$3:$E$7,MATCH(W432,'P-07 HACCP score'!$B$3:$B$7,0),MATCH('D-14 Impact'!S$2,'P-07 HACCP score'!$C$2:$E$2,0))</f>
        <v>5</v>
      </c>
      <c r="BM432" s="96">
        <f>INDEX('P-07 HACCP score'!$C$3:$E$7,MATCH(X432,'P-07 HACCP score'!$B$3:$B$7,0),MATCH('D-14 Impact'!T$2,'P-07 HACCP score'!$C$2:$E$2,0))</f>
        <v>15</v>
      </c>
      <c r="BN432" s="96">
        <f>INDEX('P-07 HACCP score'!$C$3:$E$7,MATCH(Y432,'P-07 HACCP score'!$B$3:$B$7,0),MATCH('D-14 Impact'!U$2,'P-07 HACCP score'!$C$2:$E$2,0))</f>
        <v>1</v>
      </c>
      <c r="BO432" s="96">
        <f>INDEX('P-07 HACCP score'!$C$3:$E$7,MATCH(Z432,'P-07 HACCP score'!$B$3:$B$7,0),MATCH('D-14 Impact'!V$2,'P-07 HACCP score'!$C$2:$E$2,0))</f>
        <v>1</v>
      </c>
      <c r="BP432" s="96">
        <f>INDEX('P-07 HACCP score'!$C$3:$E$7,MATCH(AA432,'P-07 HACCP score'!$B$3:$B$7,0),MATCH('D-14 Impact'!W$2,'P-07 HACCP score'!$C$2:$E$2,0))</f>
        <v>0</v>
      </c>
      <c r="BQ432" s="96">
        <f>INDEX('P-07 HACCP score'!$C$3:$E$7,MATCH(AB432,'P-07 HACCP score'!$B$3:$B$7,0),MATCH('D-14 Impact'!X$2,'P-07 HACCP score'!$C$2:$E$2,0))</f>
        <v>3</v>
      </c>
      <c r="BR432" s="96">
        <f>INDEX('P-07 HACCP score'!$C$3:$E$7,MATCH(AC432,'P-07 HACCP score'!$B$3:$B$7,0),MATCH('D-14 Impact'!Y$2,'P-07 HACCP score'!$C$2:$E$2,0))</f>
        <v>0</v>
      </c>
      <c r="BS432" s="96">
        <f>INDEX('P-07 HACCP score'!$C$3:$E$7,MATCH(AD432,'P-07 HACCP score'!$B$3:$B$7,0),MATCH('D-14 Impact'!Z$2,'P-07 HACCP score'!$C$2:$E$2,0))</f>
        <v>0</v>
      </c>
      <c r="BT432" s="96">
        <f>INDEX('P-07 HACCP score'!$C$3:$E$7,MATCH(AE432,'P-07 HACCP score'!$B$3:$B$7,0),MATCH('D-14 Impact'!AA$2,'P-07 HACCP score'!$C$2:$E$2,0))</f>
        <v>0</v>
      </c>
      <c r="BU432" s="96">
        <f>INDEX('P-07 HACCP score'!$C$3:$E$7,MATCH(AF432,'P-07 HACCP score'!$B$3:$B$7,0),MATCH('D-14 Impact'!AB$2,'P-07 HACCP score'!$C$2:$E$2,0))</f>
        <v>0</v>
      </c>
      <c r="BV432" s="96">
        <f>INDEX('P-07 HACCP score'!$C$3:$E$7,MATCH(AG432,'P-07 HACCP score'!$B$3:$B$7,0),MATCH('D-14 Impact'!AC$2,'P-07 HACCP score'!$C$2:$E$2,0))</f>
        <v>0</v>
      </c>
      <c r="BW432" s="96">
        <f>INDEX('P-07 HACCP score'!$C$3:$E$7,MATCH(AH432,'P-07 HACCP score'!$B$3:$B$7,0),MATCH('D-14 Impact'!AD$2,'P-07 HACCP score'!$C$2:$E$2,0))</f>
        <v>0</v>
      </c>
    </row>
    <row r="433" spans="1:75" s="2" customFormat="1" x14ac:dyDescent="0.45">
      <c r="A433" s="72">
        <v>30510</v>
      </c>
      <c r="B433" s="79" t="s">
        <v>121</v>
      </c>
      <c r="C433" s="45" t="s">
        <v>612</v>
      </c>
      <c r="D433" s="44" t="s">
        <v>10</v>
      </c>
      <c r="E433" s="23"/>
      <c r="F433" s="24"/>
      <c r="G433" s="24"/>
      <c r="H433" s="33"/>
      <c r="I433" s="33"/>
      <c r="J433" s="33"/>
      <c r="K433" s="33"/>
      <c r="L433" s="33"/>
      <c r="M433" s="24"/>
      <c r="N433" s="24"/>
      <c r="O433" s="38"/>
      <c r="P433" s="38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39"/>
      <c r="AI433" s="64">
        <f t="shared" si="45"/>
        <v>0</v>
      </c>
      <c r="AJ433" s="65">
        <f t="shared" si="46"/>
        <v>0</v>
      </c>
      <c r="AK433" s="73" t="str">
        <f t="shared" si="47"/>
        <v>LOW</v>
      </c>
      <c r="AL433" s="67" t="str">
        <f t="shared" si="48"/>
        <v>N</v>
      </c>
      <c r="AM433" s="98" t="s">
        <v>7</v>
      </c>
      <c r="AN433" s="68" t="str">
        <f t="shared" si="49"/>
        <v>LOW</v>
      </c>
      <c r="AO433" s="74" t="s">
        <v>6</v>
      </c>
      <c r="AP433" s="69" t="s">
        <v>679</v>
      </c>
      <c r="AQ433" s="71" t="s">
        <v>7</v>
      </c>
      <c r="AR433" s="70" t="str">
        <f t="shared" si="51"/>
        <v>N</v>
      </c>
      <c r="AS433" s="71" t="str">
        <f t="shared" si="50"/>
        <v>LOW</v>
      </c>
      <c r="AT433" s="96">
        <f>INDEX('P-07 HACCP score'!$C$3:$E$7,MATCH(E433,'P-07 HACCP score'!$B$3:$B$7,0),MATCH('D-14 Impact'!A$2,'P-07 HACCP score'!$C$2:$E$2,0))</f>
        <v>0</v>
      </c>
      <c r="AU433" s="96">
        <f>INDEX('P-07 HACCP score'!$C$3:$E$7,MATCH(F433,'P-07 HACCP score'!$B$3:$B$7,0),MATCH('D-14 Impact'!B$2,'P-07 HACCP score'!$C$2:$E$2,0))</f>
        <v>0</v>
      </c>
      <c r="AV433" s="96">
        <f>INDEX('P-07 HACCP score'!$C$3:$E$7,MATCH(G433,'P-07 HACCP score'!$B$3:$B$7,0),MATCH('D-14 Impact'!C$2,'P-07 HACCP score'!$C$2:$E$2,0))</f>
        <v>0</v>
      </c>
      <c r="AW433" s="96">
        <f>INDEX('P-07 HACCP score'!$C$3:$E$7,MATCH(H433,'P-07 HACCP score'!$B$3:$B$7,0),MATCH('D-14 Impact'!D$2,'P-07 HACCP score'!$C$2:$E$2,0))</f>
        <v>0</v>
      </c>
      <c r="AX433" s="96">
        <f>INDEX('P-07 HACCP score'!$C$3:$E$7,MATCH(I433,'P-07 HACCP score'!$B$3:$B$7,0),MATCH('D-14 Impact'!E$2,'P-07 HACCP score'!$C$2:$E$2,0))</f>
        <v>0</v>
      </c>
      <c r="AY433" s="96">
        <f>INDEX('P-07 HACCP score'!$C$3:$E$7,MATCH(J433,'P-07 HACCP score'!$B$3:$B$7,0),MATCH('D-14 Impact'!F$2,'P-07 HACCP score'!$C$2:$E$2,0))</f>
        <v>0</v>
      </c>
      <c r="AZ433" s="96">
        <f>INDEX('P-07 HACCP score'!$C$3:$E$7,MATCH(K433,'P-07 HACCP score'!$B$3:$B$7,0),MATCH('D-14 Impact'!G$2,'P-07 HACCP score'!$C$2:$E$2,0))</f>
        <v>0</v>
      </c>
      <c r="BA433" s="96">
        <f>INDEX('P-07 HACCP score'!$C$3:$E$7,MATCH(L433,'P-07 HACCP score'!$B$3:$B$7,0),MATCH('D-14 Impact'!H$2,'P-07 HACCP score'!$C$2:$E$2,0))</f>
        <v>0</v>
      </c>
      <c r="BB433" s="96">
        <f>INDEX('P-07 HACCP score'!$C$3:$E$7,MATCH(M433,'P-07 HACCP score'!$B$3:$B$7,0),MATCH('D-14 Impact'!I$2,'P-07 HACCP score'!$C$2:$E$2,0))</f>
        <v>0</v>
      </c>
      <c r="BC433" s="96">
        <f>INDEX('P-07 HACCP score'!$C$3:$E$7,MATCH(N433,'P-07 HACCP score'!$B$3:$B$7,0),MATCH('D-14 Impact'!J$2,'P-07 HACCP score'!$C$2:$E$2,0))</f>
        <v>0</v>
      </c>
      <c r="BD433" s="96">
        <f>INDEX('P-07 HACCP score'!$C$3:$E$7,MATCH(O433,'P-07 HACCP score'!$B$3:$B$7,0),MATCH('D-14 Impact'!K$2,'P-07 HACCP score'!$C$2:$E$2,0))</f>
        <v>0</v>
      </c>
      <c r="BE433" s="96">
        <f>INDEX('P-07 HACCP score'!$C$3:$E$7,MATCH(P433,'P-07 HACCP score'!$B$3:$B$7,0),MATCH('D-14 Impact'!L$2,'P-07 HACCP score'!$C$2:$E$2,0))</f>
        <v>0</v>
      </c>
      <c r="BF433" s="96">
        <f>INDEX('P-07 HACCP score'!$C$3:$E$7,MATCH(Q433,'P-07 HACCP score'!$B$3:$B$7,0),MATCH('D-14 Impact'!M$2,'P-07 HACCP score'!$C$2:$E$2,0))</f>
        <v>0</v>
      </c>
      <c r="BG433" s="96">
        <f>INDEX('P-07 HACCP score'!$C$3:$E$7,MATCH(R433,'P-07 HACCP score'!$B$3:$B$7,0),MATCH('D-14 Impact'!N$2,'P-07 HACCP score'!$C$2:$E$2,0))</f>
        <v>0</v>
      </c>
      <c r="BH433" s="96">
        <f>INDEX('P-07 HACCP score'!$C$3:$E$7,MATCH(S433,'P-07 HACCP score'!$B$3:$B$7,0),MATCH('D-14 Impact'!O$2,'P-07 HACCP score'!$C$2:$E$2,0))</f>
        <v>0</v>
      </c>
      <c r="BI433" s="96">
        <f>INDEX('P-07 HACCP score'!$C$3:$E$7,MATCH(T433,'P-07 HACCP score'!$B$3:$B$7,0),MATCH('D-14 Impact'!P$2,'P-07 HACCP score'!$C$2:$E$2,0))</f>
        <v>0</v>
      </c>
      <c r="BJ433" s="96">
        <f>INDEX('P-07 HACCP score'!$C$3:$E$7,MATCH(U433,'P-07 HACCP score'!$B$3:$B$7,0),MATCH('D-14 Impact'!Q$2,'P-07 HACCP score'!$C$2:$E$2,0))</f>
        <v>0</v>
      </c>
      <c r="BK433" s="96">
        <f>INDEX('P-07 HACCP score'!$C$3:$E$7,MATCH(V433,'P-07 HACCP score'!$B$3:$B$7,0),MATCH('D-14 Impact'!R$2,'P-07 HACCP score'!$C$2:$E$2,0))</f>
        <v>0</v>
      </c>
      <c r="BL433" s="96">
        <f>INDEX('P-07 HACCP score'!$C$3:$E$7,MATCH(W433,'P-07 HACCP score'!$B$3:$B$7,0),MATCH('D-14 Impact'!S$2,'P-07 HACCP score'!$C$2:$E$2,0))</f>
        <v>0</v>
      </c>
      <c r="BM433" s="96">
        <f>INDEX('P-07 HACCP score'!$C$3:$E$7,MATCH(X433,'P-07 HACCP score'!$B$3:$B$7,0),MATCH('D-14 Impact'!T$2,'P-07 HACCP score'!$C$2:$E$2,0))</f>
        <v>0</v>
      </c>
      <c r="BN433" s="96">
        <f>INDEX('P-07 HACCP score'!$C$3:$E$7,MATCH(Y433,'P-07 HACCP score'!$B$3:$B$7,0),MATCH('D-14 Impact'!U$2,'P-07 HACCP score'!$C$2:$E$2,0))</f>
        <v>0</v>
      </c>
      <c r="BO433" s="96">
        <f>INDEX('P-07 HACCP score'!$C$3:$E$7,MATCH(Z433,'P-07 HACCP score'!$B$3:$B$7,0),MATCH('D-14 Impact'!V$2,'P-07 HACCP score'!$C$2:$E$2,0))</f>
        <v>0</v>
      </c>
      <c r="BP433" s="96">
        <f>INDEX('P-07 HACCP score'!$C$3:$E$7,MATCH(AA433,'P-07 HACCP score'!$B$3:$B$7,0),MATCH('D-14 Impact'!W$2,'P-07 HACCP score'!$C$2:$E$2,0))</f>
        <v>0</v>
      </c>
      <c r="BQ433" s="96">
        <f>INDEX('P-07 HACCP score'!$C$3:$E$7,MATCH(AB433,'P-07 HACCP score'!$B$3:$B$7,0),MATCH('D-14 Impact'!X$2,'P-07 HACCP score'!$C$2:$E$2,0))</f>
        <v>0</v>
      </c>
      <c r="BR433" s="96">
        <f>INDEX('P-07 HACCP score'!$C$3:$E$7,MATCH(AC433,'P-07 HACCP score'!$B$3:$B$7,0),MATCH('D-14 Impact'!Y$2,'P-07 HACCP score'!$C$2:$E$2,0))</f>
        <v>0</v>
      </c>
      <c r="BS433" s="96">
        <f>INDEX('P-07 HACCP score'!$C$3:$E$7,MATCH(AD433,'P-07 HACCP score'!$B$3:$B$7,0),MATCH('D-14 Impact'!Z$2,'P-07 HACCP score'!$C$2:$E$2,0))</f>
        <v>0</v>
      </c>
      <c r="BT433" s="96">
        <f>INDEX('P-07 HACCP score'!$C$3:$E$7,MATCH(AE433,'P-07 HACCP score'!$B$3:$B$7,0),MATCH('D-14 Impact'!AA$2,'P-07 HACCP score'!$C$2:$E$2,0))</f>
        <v>0</v>
      </c>
      <c r="BU433" s="96">
        <f>INDEX('P-07 HACCP score'!$C$3:$E$7,MATCH(AF433,'P-07 HACCP score'!$B$3:$B$7,0),MATCH('D-14 Impact'!AB$2,'P-07 HACCP score'!$C$2:$E$2,0))</f>
        <v>0</v>
      </c>
      <c r="BV433" s="96">
        <f>INDEX('P-07 HACCP score'!$C$3:$E$7,MATCH(AG433,'P-07 HACCP score'!$B$3:$B$7,0),MATCH('D-14 Impact'!AC$2,'P-07 HACCP score'!$C$2:$E$2,0))</f>
        <v>0</v>
      </c>
      <c r="BW433" s="96">
        <f>INDEX('P-07 HACCP score'!$C$3:$E$7,MATCH(AH433,'P-07 HACCP score'!$B$3:$B$7,0),MATCH('D-14 Impact'!AD$2,'P-07 HACCP score'!$C$2:$E$2,0))</f>
        <v>0</v>
      </c>
    </row>
    <row r="434" spans="1:75" s="2" customFormat="1" x14ac:dyDescent="0.45">
      <c r="A434" s="72">
        <v>52970</v>
      </c>
      <c r="B434" s="7" t="s">
        <v>480</v>
      </c>
      <c r="C434" s="45" t="s">
        <v>606</v>
      </c>
      <c r="D434" s="44" t="s">
        <v>10</v>
      </c>
      <c r="E434" s="23"/>
      <c r="F434" s="24"/>
      <c r="G434" s="24"/>
      <c r="H434" s="33"/>
      <c r="I434" s="33"/>
      <c r="J434" s="33"/>
      <c r="K434" s="33"/>
      <c r="L434" s="33"/>
      <c r="M434" s="24"/>
      <c r="N434" s="24"/>
      <c r="O434" s="38"/>
      <c r="P434" s="38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39"/>
      <c r="AI434" s="64">
        <f t="shared" si="45"/>
        <v>0</v>
      </c>
      <c r="AJ434" s="65">
        <f t="shared" si="46"/>
        <v>0</v>
      </c>
      <c r="AK434" s="73" t="str">
        <f t="shared" si="47"/>
        <v>LOW</v>
      </c>
      <c r="AL434" s="67" t="str">
        <f t="shared" si="48"/>
        <v>N</v>
      </c>
      <c r="AM434" s="98" t="s">
        <v>7</v>
      </c>
      <c r="AN434" s="68" t="str">
        <f t="shared" si="49"/>
        <v>LOW</v>
      </c>
      <c r="AO434" s="74" t="s">
        <v>6</v>
      </c>
      <c r="AP434" s="71" t="s">
        <v>679</v>
      </c>
      <c r="AQ434" s="71" t="s">
        <v>7</v>
      </c>
      <c r="AR434" s="70" t="str">
        <f t="shared" si="51"/>
        <v>N</v>
      </c>
      <c r="AS434" s="71" t="str">
        <f t="shared" si="50"/>
        <v>LOW</v>
      </c>
      <c r="AT434" s="96">
        <f>INDEX('P-07 HACCP score'!$C$3:$E$7,MATCH(E434,'P-07 HACCP score'!$B$3:$B$7,0),MATCH('D-14 Impact'!A$2,'P-07 HACCP score'!$C$2:$E$2,0))</f>
        <v>0</v>
      </c>
      <c r="AU434" s="96">
        <f>INDEX('P-07 HACCP score'!$C$3:$E$7,MATCH(F434,'P-07 HACCP score'!$B$3:$B$7,0),MATCH('D-14 Impact'!B$2,'P-07 HACCP score'!$C$2:$E$2,0))</f>
        <v>0</v>
      </c>
      <c r="AV434" s="96">
        <f>INDEX('P-07 HACCP score'!$C$3:$E$7,MATCH(G434,'P-07 HACCP score'!$B$3:$B$7,0),MATCH('D-14 Impact'!C$2,'P-07 HACCP score'!$C$2:$E$2,0))</f>
        <v>0</v>
      </c>
      <c r="AW434" s="96">
        <f>INDEX('P-07 HACCP score'!$C$3:$E$7,MATCH(H434,'P-07 HACCP score'!$B$3:$B$7,0),MATCH('D-14 Impact'!D$2,'P-07 HACCP score'!$C$2:$E$2,0))</f>
        <v>0</v>
      </c>
      <c r="AX434" s="96">
        <f>INDEX('P-07 HACCP score'!$C$3:$E$7,MATCH(I434,'P-07 HACCP score'!$B$3:$B$7,0),MATCH('D-14 Impact'!E$2,'P-07 HACCP score'!$C$2:$E$2,0))</f>
        <v>0</v>
      </c>
      <c r="AY434" s="96">
        <f>INDEX('P-07 HACCP score'!$C$3:$E$7,MATCH(J434,'P-07 HACCP score'!$B$3:$B$7,0),MATCH('D-14 Impact'!F$2,'P-07 HACCP score'!$C$2:$E$2,0))</f>
        <v>0</v>
      </c>
      <c r="AZ434" s="96">
        <f>INDEX('P-07 HACCP score'!$C$3:$E$7,MATCH(K434,'P-07 HACCP score'!$B$3:$B$7,0),MATCH('D-14 Impact'!G$2,'P-07 HACCP score'!$C$2:$E$2,0))</f>
        <v>0</v>
      </c>
      <c r="BA434" s="96">
        <f>INDEX('P-07 HACCP score'!$C$3:$E$7,MATCH(L434,'P-07 HACCP score'!$B$3:$B$7,0),MATCH('D-14 Impact'!H$2,'P-07 HACCP score'!$C$2:$E$2,0))</f>
        <v>0</v>
      </c>
      <c r="BB434" s="96">
        <f>INDEX('P-07 HACCP score'!$C$3:$E$7,MATCH(M434,'P-07 HACCP score'!$B$3:$B$7,0),MATCH('D-14 Impact'!I$2,'P-07 HACCP score'!$C$2:$E$2,0))</f>
        <v>0</v>
      </c>
      <c r="BC434" s="96">
        <f>INDEX('P-07 HACCP score'!$C$3:$E$7,MATCH(N434,'P-07 HACCP score'!$B$3:$B$7,0),MATCH('D-14 Impact'!J$2,'P-07 HACCP score'!$C$2:$E$2,0))</f>
        <v>0</v>
      </c>
      <c r="BD434" s="96">
        <f>INDEX('P-07 HACCP score'!$C$3:$E$7,MATCH(O434,'P-07 HACCP score'!$B$3:$B$7,0),MATCH('D-14 Impact'!K$2,'P-07 HACCP score'!$C$2:$E$2,0))</f>
        <v>0</v>
      </c>
      <c r="BE434" s="96">
        <f>INDEX('P-07 HACCP score'!$C$3:$E$7,MATCH(P434,'P-07 HACCP score'!$B$3:$B$7,0),MATCH('D-14 Impact'!L$2,'P-07 HACCP score'!$C$2:$E$2,0))</f>
        <v>0</v>
      </c>
      <c r="BF434" s="96">
        <f>INDEX('P-07 HACCP score'!$C$3:$E$7,MATCH(Q434,'P-07 HACCP score'!$B$3:$B$7,0),MATCH('D-14 Impact'!M$2,'P-07 HACCP score'!$C$2:$E$2,0))</f>
        <v>0</v>
      </c>
      <c r="BG434" s="96">
        <f>INDEX('P-07 HACCP score'!$C$3:$E$7,MATCH(R434,'P-07 HACCP score'!$B$3:$B$7,0),MATCH('D-14 Impact'!N$2,'P-07 HACCP score'!$C$2:$E$2,0))</f>
        <v>0</v>
      </c>
      <c r="BH434" s="96">
        <f>INDEX('P-07 HACCP score'!$C$3:$E$7,MATCH(S434,'P-07 HACCP score'!$B$3:$B$7,0),MATCH('D-14 Impact'!O$2,'P-07 HACCP score'!$C$2:$E$2,0))</f>
        <v>0</v>
      </c>
      <c r="BI434" s="96">
        <f>INDEX('P-07 HACCP score'!$C$3:$E$7,MATCH(T434,'P-07 HACCP score'!$B$3:$B$7,0),MATCH('D-14 Impact'!P$2,'P-07 HACCP score'!$C$2:$E$2,0))</f>
        <v>0</v>
      </c>
      <c r="BJ434" s="96">
        <f>INDEX('P-07 HACCP score'!$C$3:$E$7,MATCH(U434,'P-07 HACCP score'!$B$3:$B$7,0),MATCH('D-14 Impact'!Q$2,'P-07 HACCP score'!$C$2:$E$2,0))</f>
        <v>0</v>
      </c>
      <c r="BK434" s="96">
        <f>INDEX('P-07 HACCP score'!$C$3:$E$7,MATCH(V434,'P-07 HACCP score'!$B$3:$B$7,0),MATCH('D-14 Impact'!R$2,'P-07 HACCP score'!$C$2:$E$2,0))</f>
        <v>0</v>
      </c>
      <c r="BL434" s="96">
        <f>INDEX('P-07 HACCP score'!$C$3:$E$7,MATCH(W434,'P-07 HACCP score'!$B$3:$B$7,0),MATCH('D-14 Impact'!S$2,'P-07 HACCP score'!$C$2:$E$2,0))</f>
        <v>0</v>
      </c>
      <c r="BM434" s="96">
        <f>INDEX('P-07 HACCP score'!$C$3:$E$7,MATCH(X434,'P-07 HACCP score'!$B$3:$B$7,0),MATCH('D-14 Impact'!T$2,'P-07 HACCP score'!$C$2:$E$2,0))</f>
        <v>0</v>
      </c>
      <c r="BN434" s="96">
        <f>INDEX('P-07 HACCP score'!$C$3:$E$7,MATCH(Y434,'P-07 HACCP score'!$B$3:$B$7,0),MATCH('D-14 Impact'!U$2,'P-07 HACCP score'!$C$2:$E$2,0))</f>
        <v>0</v>
      </c>
      <c r="BO434" s="96">
        <f>INDEX('P-07 HACCP score'!$C$3:$E$7,MATCH(Z434,'P-07 HACCP score'!$B$3:$B$7,0),MATCH('D-14 Impact'!V$2,'P-07 HACCP score'!$C$2:$E$2,0))</f>
        <v>0</v>
      </c>
      <c r="BP434" s="96">
        <f>INDEX('P-07 HACCP score'!$C$3:$E$7,MATCH(AA434,'P-07 HACCP score'!$B$3:$B$7,0),MATCH('D-14 Impact'!W$2,'P-07 HACCP score'!$C$2:$E$2,0))</f>
        <v>0</v>
      </c>
      <c r="BQ434" s="96">
        <f>INDEX('P-07 HACCP score'!$C$3:$E$7,MATCH(AB434,'P-07 HACCP score'!$B$3:$B$7,0),MATCH('D-14 Impact'!X$2,'P-07 HACCP score'!$C$2:$E$2,0))</f>
        <v>0</v>
      </c>
      <c r="BR434" s="96">
        <f>INDEX('P-07 HACCP score'!$C$3:$E$7,MATCH(AC434,'P-07 HACCP score'!$B$3:$B$7,0),MATCH('D-14 Impact'!Y$2,'P-07 HACCP score'!$C$2:$E$2,0))</f>
        <v>0</v>
      </c>
      <c r="BS434" s="96">
        <f>INDEX('P-07 HACCP score'!$C$3:$E$7,MATCH(AD434,'P-07 HACCP score'!$B$3:$B$7,0),MATCH('D-14 Impact'!Z$2,'P-07 HACCP score'!$C$2:$E$2,0))</f>
        <v>0</v>
      </c>
      <c r="BT434" s="96">
        <f>INDEX('P-07 HACCP score'!$C$3:$E$7,MATCH(AE434,'P-07 HACCP score'!$B$3:$B$7,0),MATCH('D-14 Impact'!AA$2,'P-07 HACCP score'!$C$2:$E$2,0))</f>
        <v>0</v>
      </c>
      <c r="BU434" s="96">
        <f>INDEX('P-07 HACCP score'!$C$3:$E$7,MATCH(AF434,'P-07 HACCP score'!$B$3:$B$7,0),MATCH('D-14 Impact'!AB$2,'P-07 HACCP score'!$C$2:$E$2,0))</f>
        <v>0</v>
      </c>
      <c r="BV434" s="96">
        <f>INDEX('P-07 HACCP score'!$C$3:$E$7,MATCH(AG434,'P-07 HACCP score'!$B$3:$B$7,0),MATCH('D-14 Impact'!AC$2,'P-07 HACCP score'!$C$2:$E$2,0))</f>
        <v>0</v>
      </c>
      <c r="BW434" s="96">
        <f>INDEX('P-07 HACCP score'!$C$3:$E$7,MATCH(AH434,'P-07 HACCP score'!$B$3:$B$7,0),MATCH('D-14 Impact'!AD$2,'P-07 HACCP score'!$C$2:$E$2,0))</f>
        <v>0</v>
      </c>
    </row>
    <row r="435" spans="1:75" s="2" customFormat="1" x14ac:dyDescent="0.45">
      <c r="A435" s="72">
        <v>52010</v>
      </c>
      <c r="B435" s="7" t="s">
        <v>391</v>
      </c>
      <c r="C435" s="45" t="s">
        <v>636</v>
      </c>
      <c r="D435" s="44" t="s">
        <v>15</v>
      </c>
      <c r="E435" s="23"/>
      <c r="F435" s="24"/>
      <c r="G435" s="24"/>
      <c r="H435" s="33"/>
      <c r="I435" s="33"/>
      <c r="J435" s="33"/>
      <c r="K435" s="33"/>
      <c r="L435" s="33"/>
      <c r="M435" s="24"/>
      <c r="N435" s="24"/>
      <c r="O435" s="38"/>
      <c r="P435" s="38"/>
      <c r="Q435" s="24"/>
      <c r="R435" s="24"/>
      <c r="S435" s="24"/>
      <c r="T435" s="24"/>
      <c r="U435" s="24"/>
      <c r="V435" s="24"/>
      <c r="W435" s="24"/>
      <c r="X435" s="109" t="s">
        <v>9</v>
      </c>
      <c r="Y435" s="109" t="s">
        <v>67</v>
      </c>
      <c r="Z435" s="24" t="s">
        <v>6</v>
      </c>
      <c r="AA435" s="24"/>
      <c r="AB435" s="24"/>
      <c r="AC435" s="24"/>
      <c r="AD435" s="24"/>
      <c r="AE435" s="24"/>
      <c r="AF435" s="24"/>
      <c r="AG435" s="24"/>
      <c r="AH435" s="39"/>
      <c r="AI435" s="64">
        <f t="shared" si="45"/>
        <v>1</v>
      </c>
      <c r="AJ435" s="65">
        <f t="shared" si="46"/>
        <v>0</v>
      </c>
      <c r="AK435" s="73" t="str">
        <f t="shared" si="47"/>
        <v>LOW</v>
      </c>
      <c r="AL435" s="67" t="str">
        <f t="shared" si="48"/>
        <v>N</v>
      </c>
      <c r="AM435" s="98" t="s">
        <v>7</v>
      </c>
      <c r="AN435" s="68" t="str">
        <f t="shared" si="49"/>
        <v>LOW</v>
      </c>
      <c r="AO435" s="74" t="s">
        <v>6</v>
      </c>
      <c r="AP435" s="69" t="s">
        <v>679</v>
      </c>
      <c r="AQ435" s="71" t="s">
        <v>7</v>
      </c>
      <c r="AR435" s="70" t="str">
        <f t="shared" si="51"/>
        <v>N</v>
      </c>
      <c r="AS435" s="71" t="str">
        <f t="shared" si="50"/>
        <v>LOW</v>
      </c>
      <c r="AT435" s="96">
        <f>INDEX('P-07 HACCP score'!$C$3:$E$7,MATCH(E435,'P-07 HACCP score'!$B$3:$B$7,0),MATCH('D-14 Impact'!A$2,'P-07 HACCP score'!$C$2:$E$2,0))</f>
        <v>0</v>
      </c>
      <c r="AU435" s="96">
        <f>INDEX('P-07 HACCP score'!$C$3:$E$7,MATCH(F435,'P-07 HACCP score'!$B$3:$B$7,0),MATCH('D-14 Impact'!B$2,'P-07 HACCP score'!$C$2:$E$2,0))</f>
        <v>0</v>
      </c>
      <c r="AV435" s="96">
        <f>INDEX('P-07 HACCP score'!$C$3:$E$7,MATCH(G435,'P-07 HACCP score'!$B$3:$B$7,0),MATCH('D-14 Impact'!C$2,'P-07 HACCP score'!$C$2:$E$2,0))</f>
        <v>0</v>
      </c>
      <c r="AW435" s="96">
        <f>INDEX('P-07 HACCP score'!$C$3:$E$7,MATCH(H435,'P-07 HACCP score'!$B$3:$B$7,0),MATCH('D-14 Impact'!D$2,'P-07 HACCP score'!$C$2:$E$2,0))</f>
        <v>0</v>
      </c>
      <c r="AX435" s="96">
        <f>INDEX('P-07 HACCP score'!$C$3:$E$7,MATCH(I435,'P-07 HACCP score'!$B$3:$B$7,0),MATCH('D-14 Impact'!E$2,'P-07 HACCP score'!$C$2:$E$2,0))</f>
        <v>0</v>
      </c>
      <c r="AY435" s="96">
        <f>INDEX('P-07 HACCP score'!$C$3:$E$7,MATCH(J435,'P-07 HACCP score'!$B$3:$B$7,0),MATCH('D-14 Impact'!F$2,'P-07 HACCP score'!$C$2:$E$2,0))</f>
        <v>0</v>
      </c>
      <c r="AZ435" s="96">
        <f>INDEX('P-07 HACCP score'!$C$3:$E$7,MATCH(K435,'P-07 HACCP score'!$B$3:$B$7,0),MATCH('D-14 Impact'!G$2,'P-07 HACCP score'!$C$2:$E$2,0))</f>
        <v>0</v>
      </c>
      <c r="BA435" s="96">
        <f>INDEX('P-07 HACCP score'!$C$3:$E$7,MATCH(L435,'P-07 HACCP score'!$B$3:$B$7,0),MATCH('D-14 Impact'!H$2,'P-07 HACCP score'!$C$2:$E$2,0))</f>
        <v>0</v>
      </c>
      <c r="BB435" s="96">
        <f>INDEX('P-07 HACCP score'!$C$3:$E$7,MATCH(M435,'P-07 HACCP score'!$B$3:$B$7,0),MATCH('D-14 Impact'!I$2,'P-07 HACCP score'!$C$2:$E$2,0))</f>
        <v>0</v>
      </c>
      <c r="BC435" s="96">
        <f>INDEX('P-07 HACCP score'!$C$3:$E$7,MATCH(N435,'P-07 HACCP score'!$B$3:$B$7,0),MATCH('D-14 Impact'!J$2,'P-07 HACCP score'!$C$2:$E$2,0))</f>
        <v>0</v>
      </c>
      <c r="BD435" s="96">
        <f>INDEX('P-07 HACCP score'!$C$3:$E$7,MATCH(O435,'P-07 HACCP score'!$B$3:$B$7,0),MATCH('D-14 Impact'!K$2,'P-07 HACCP score'!$C$2:$E$2,0))</f>
        <v>0</v>
      </c>
      <c r="BE435" s="96">
        <f>INDEX('P-07 HACCP score'!$C$3:$E$7,MATCH(P435,'P-07 HACCP score'!$B$3:$B$7,0),MATCH('D-14 Impact'!L$2,'P-07 HACCP score'!$C$2:$E$2,0))</f>
        <v>0</v>
      </c>
      <c r="BF435" s="96">
        <f>INDEX('P-07 HACCP score'!$C$3:$E$7,MATCH(Q435,'P-07 HACCP score'!$B$3:$B$7,0),MATCH('D-14 Impact'!M$2,'P-07 HACCP score'!$C$2:$E$2,0))</f>
        <v>0</v>
      </c>
      <c r="BG435" s="96">
        <f>INDEX('P-07 HACCP score'!$C$3:$E$7,MATCH(R435,'P-07 HACCP score'!$B$3:$B$7,0),MATCH('D-14 Impact'!N$2,'P-07 HACCP score'!$C$2:$E$2,0))</f>
        <v>0</v>
      </c>
      <c r="BH435" s="96">
        <f>INDEX('P-07 HACCP score'!$C$3:$E$7,MATCH(S435,'P-07 HACCP score'!$B$3:$B$7,0),MATCH('D-14 Impact'!O$2,'P-07 HACCP score'!$C$2:$E$2,0))</f>
        <v>0</v>
      </c>
      <c r="BI435" s="96">
        <f>INDEX('P-07 HACCP score'!$C$3:$E$7,MATCH(T435,'P-07 HACCP score'!$B$3:$B$7,0),MATCH('D-14 Impact'!P$2,'P-07 HACCP score'!$C$2:$E$2,0))</f>
        <v>0</v>
      </c>
      <c r="BJ435" s="96">
        <f>INDEX('P-07 HACCP score'!$C$3:$E$7,MATCH(U435,'P-07 HACCP score'!$B$3:$B$7,0),MATCH('D-14 Impact'!Q$2,'P-07 HACCP score'!$C$2:$E$2,0))</f>
        <v>0</v>
      </c>
      <c r="BK435" s="96">
        <f>INDEX('P-07 HACCP score'!$C$3:$E$7,MATCH(V435,'P-07 HACCP score'!$B$3:$B$7,0),MATCH('D-14 Impact'!R$2,'P-07 HACCP score'!$C$2:$E$2,0))</f>
        <v>0</v>
      </c>
      <c r="BL435" s="96">
        <f>INDEX('P-07 HACCP score'!$C$3:$E$7,MATCH(W435,'P-07 HACCP score'!$B$3:$B$7,0),MATCH('D-14 Impact'!S$2,'P-07 HACCP score'!$C$2:$E$2,0))</f>
        <v>0</v>
      </c>
      <c r="BM435" s="96">
        <f>INDEX('P-07 HACCP score'!$C$3:$E$7,MATCH(X435,'P-07 HACCP score'!$B$3:$B$7,0),MATCH('D-14 Impact'!T$2,'P-07 HACCP score'!$C$2:$E$2,0))</f>
        <v>9</v>
      </c>
      <c r="BN435" s="96">
        <f>INDEX('P-07 HACCP score'!$C$3:$E$7,MATCH(Y435,'P-07 HACCP score'!$B$3:$B$7,0),MATCH('D-14 Impact'!U$2,'P-07 HACCP score'!$C$2:$E$2,0))</f>
        <v>0.5</v>
      </c>
      <c r="BO435" s="96">
        <f>INDEX('P-07 HACCP score'!$C$3:$E$7,MATCH(Z435,'P-07 HACCP score'!$B$3:$B$7,0),MATCH('D-14 Impact'!V$2,'P-07 HACCP score'!$C$2:$E$2,0))</f>
        <v>1</v>
      </c>
      <c r="BP435" s="96">
        <f>INDEX('P-07 HACCP score'!$C$3:$E$7,MATCH(AA435,'P-07 HACCP score'!$B$3:$B$7,0),MATCH('D-14 Impact'!W$2,'P-07 HACCP score'!$C$2:$E$2,0))</f>
        <v>0</v>
      </c>
      <c r="BQ435" s="96">
        <f>INDEX('P-07 HACCP score'!$C$3:$E$7,MATCH(AB435,'P-07 HACCP score'!$B$3:$B$7,0),MATCH('D-14 Impact'!X$2,'P-07 HACCP score'!$C$2:$E$2,0))</f>
        <v>0</v>
      </c>
      <c r="BR435" s="96">
        <f>INDEX('P-07 HACCP score'!$C$3:$E$7,MATCH(AC435,'P-07 HACCP score'!$B$3:$B$7,0),MATCH('D-14 Impact'!Y$2,'P-07 HACCP score'!$C$2:$E$2,0))</f>
        <v>0</v>
      </c>
      <c r="BS435" s="96">
        <f>INDEX('P-07 HACCP score'!$C$3:$E$7,MATCH(AD435,'P-07 HACCP score'!$B$3:$B$7,0),MATCH('D-14 Impact'!Z$2,'P-07 HACCP score'!$C$2:$E$2,0))</f>
        <v>0</v>
      </c>
      <c r="BT435" s="96">
        <f>INDEX('P-07 HACCP score'!$C$3:$E$7,MATCH(AE435,'P-07 HACCP score'!$B$3:$B$7,0),MATCH('D-14 Impact'!AA$2,'P-07 HACCP score'!$C$2:$E$2,0))</f>
        <v>0</v>
      </c>
      <c r="BU435" s="96">
        <f>INDEX('P-07 HACCP score'!$C$3:$E$7,MATCH(AF435,'P-07 HACCP score'!$B$3:$B$7,0),MATCH('D-14 Impact'!AB$2,'P-07 HACCP score'!$C$2:$E$2,0))</f>
        <v>0</v>
      </c>
      <c r="BV435" s="96">
        <f>INDEX('P-07 HACCP score'!$C$3:$E$7,MATCH(AG435,'P-07 HACCP score'!$B$3:$B$7,0),MATCH('D-14 Impact'!AC$2,'P-07 HACCP score'!$C$2:$E$2,0))</f>
        <v>0</v>
      </c>
      <c r="BW435" s="96">
        <f>INDEX('P-07 HACCP score'!$C$3:$E$7,MATCH(AH435,'P-07 HACCP score'!$B$3:$B$7,0),MATCH('D-14 Impact'!AD$2,'P-07 HACCP score'!$C$2:$E$2,0))</f>
        <v>0</v>
      </c>
    </row>
    <row r="436" spans="1:75" s="2" customFormat="1" x14ac:dyDescent="0.45">
      <c r="A436" s="72">
        <v>51735</v>
      </c>
      <c r="B436" s="7" t="s">
        <v>363</v>
      </c>
      <c r="C436" s="45" t="s">
        <v>634</v>
      </c>
      <c r="D436" s="44" t="s">
        <v>5</v>
      </c>
      <c r="E436" s="23" t="s">
        <v>67</v>
      </c>
      <c r="F436" s="24"/>
      <c r="G436" s="24" t="s">
        <v>6</v>
      </c>
      <c r="H436" s="33"/>
      <c r="I436" s="112" t="s">
        <v>67</v>
      </c>
      <c r="J436" s="33"/>
      <c r="K436" s="33"/>
      <c r="L436" s="33"/>
      <c r="M436" s="24"/>
      <c r="N436" s="24"/>
      <c r="O436" s="38"/>
      <c r="P436" s="38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39"/>
      <c r="AI436" s="64">
        <f t="shared" si="45"/>
        <v>0</v>
      </c>
      <c r="AJ436" s="65">
        <f t="shared" si="46"/>
        <v>0</v>
      </c>
      <c r="AK436" s="73" t="str">
        <f t="shared" si="47"/>
        <v>LOW</v>
      </c>
      <c r="AL436" s="67" t="str">
        <f t="shared" si="48"/>
        <v>N</v>
      </c>
      <c r="AM436" s="98" t="s">
        <v>7</v>
      </c>
      <c r="AN436" s="68" t="str">
        <f t="shared" si="49"/>
        <v>LOW</v>
      </c>
      <c r="AO436" s="74" t="s">
        <v>680</v>
      </c>
      <c r="AP436" s="69" t="s">
        <v>7</v>
      </c>
      <c r="AQ436" s="71" t="s">
        <v>680</v>
      </c>
      <c r="AR436" s="70" t="str">
        <f t="shared" si="51"/>
        <v>N</v>
      </c>
      <c r="AS436" s="71" t="str">
        <f t="shared" si="50"/>
        <v>LOW</v>
      </c>
      <c r="AT436" s="96">
        <f>INDEX('P-07 HACCP score'!$C$3:$E$7,MATCH(E436,'P-07 HACCP score'!$B$3:$B$7,0),MATCH('D-14 Impact'!A$2,'P-07 HACCP score'!$C$2:$E$2,0))</f>
        <v>1.5</v>
      </c>
      <c r="AU436" s="96">
        <f>INDEX('P-07 HACCP score'!$C$3:$E$7,MATCH(F436,'P-07 HACCP score'!$B$3:$B$7,0),MATCH('D-14 Impact'!B$2,'P-07 HACCP score'!$C$2:$E$2,0))</f>
        <v>0</v>
      </c>
      <c r="AV436" s="96">
        <f>INDEX('P-07 HACCP score'!$C$3:$E$7,MATCH(G436,'P-07 HACCP score'!$B$3:$B$7,0),MATCH('D-14 Impact'!C$2,'P-07 HACCP score'!$C$2:$E$2,0))</f>
        <v>3</v>
      </c>
      <c r="AW436" s="96">
        <f>INDEX('P-07 HACCP score'!$C$3:$E$7,MATCH(H436,'P-07 HACCP score'!$B$3:$B$7,0),MATCH('D-14 Impact'!D$2,'P-07 HACCP score'!$C$2:$E$2,0))</f>
        <v>0</v>
      </c>
      <c r="AX436" s="96">
        <f>INDEX('P-07 HACCP score'!$C$3:$E$7,MATCH(I436,'P-07 HACCP score'!$B$3:$B$7,0),MATCH('D-14 Impact'!E$2,'P-07 HACCP score'!$C$2:$E$2,0))</f>
        <v>1.5</v>
      </c>
      <c r="AY436" s="96">
        <f>INDEX('P-07 HACCP score'!$C$3:$E$7,MATCH(J436,'P-07 HACCP score'!$B$3:$B$7,0),MATCH('D-14 Impact'!F$2,'P-07 HACCP score'!$C$2:$E$2,0))</f>
        <v>0</v>
      </c>
      <c r="AZ436" s="96">
        <f>INDEX('P-07 HACCP score'!$C$3:$E$7,MATCH(K436,'P-07 HACCP score'!$B$3:$B$7,0),MATCH('D-14 Impact'!G$2,'P-07 HACCP score'!$C$2:$E$2,0))</f>
        <v>0</v>
      </c>
      <c r="BA436" s="96">
        <f>INDEX('P-07 HACCP score'!$C$3:$E$7,MATCH(L436,'P-07 HACCP score'!$B$3:$B$7,0),MATCH('D-14 Impact'!H$2,'P-07 HACCP score'!$C$2:$E$2,0))</f>
        <v>0</v>
      </c>
      <c r="BB436" s="96">
        <f>INDEX('P-07 HACCP score'!$C$3:$E$7,MATCH(M436,'P-07 HACCP score'!$B$3:$B$7,0),MATCH('D-14 Impact'!I$2,'P-07 HACCP score'!$C$2:$E$2,0))</f>
        <v>0</v>
      </c>
      <c r="BC436" s="96">
        <f>INDEX('P-07 HACCP score'!$C$3:$E$7,MATCH(N436,'P-07 HACCP score'!$B$3:$B$7,0),MATCH('D-14 Impact'!J$2,'P-07 HACCP score'!$C$2:$E$2,0))</f>
        <v>0</v>
      </c>
      <c r="BD436" s="96">
        <f>INDEX('P-07 HACCP score'!$C$3:$E$7,MATCH(O436,'P-07 HACCP score'!$B$3:$B$7,0),MATCH('D-14 Impact'!K$2,'P-07 HACCP score'!$C$2:$E$2,0))</f>
        <v>0</v>
      </c>
      <c r="BE436" s="96">
        <f>INDEX('P-07 HACCP score'!$C$3:$E$7,MATCH(P436,'P-07 HACCP score'!$B$3:$B$7,0),MATCH('D-14 Impact'!L$2,'P-07 HACCP score'!$C$2:$E$2,0))</f>
        <v>0</v>
      </c>
      <c r="BF436" s="96">
        <f>INDEX('P-07 HACCP score'!$C$3:$E$7,MATCH(Q436,'P-07 HACCP score'!$B$3:$B$7,0),MATCH('D-14 Impact'!M$2,'P-07 HACCP score'!$C$2:$E$2,0))</f>
        <v>0</v>
      </c>
      <c r="BG436" s="96">
        <f>INDEX('P-07 HACCP score'!$C$3:$E$7,MATCH(R436,'P-07 HACCP score'!$B$3:$B$7,0),MATCH('D-14 Impact'!N$2,'P-07 HACCP score'!$C$2:$E$2,0))</f>
        <v>0</v>
      </c>
      <c r="BH436" s="96">
        <f>INDEX('P-07 HACCP score'!$C$3:$E$7,MATCH(S436,'P-07 HACCP score'!$B$3:$B$7,0),MATCH('D-14 Impact'!O$2,'P-07 HACCP score'!$C$2:$E$2,0))</f>
        <v>0</v>
      </c>
      <c r="BI436" s="96">
        <f>INDEX('P-07 HACCP score'!$C$3:$E$7,MATCH(T436,'P-07 HACCP score'!$B$3:$B$7,0),MATCH('D-14 Impact'!P$2,'P-07 HACCP score'!$C$2:$E$2,0))</f>
        <v>0</v>
      </c>
      <c r="BJ436" s="96">
        <f>INDEX('P-07 HACCP score'!$C$3:$E$7,MATCH(U436,'P-07 HACCP score'!$B$3:$B$7,0),MATCH('D-14 Impact'!Q$2,'P-07 HACCP score'!$C$2:$E$2,0))</f>
        <v>0</v>
      </c>
      <c r="BK436" s="96">
        <f>INDEX('P-07 HACCP score'!$C$3:$E$7,MATCH(V436,'P-07 HACCP score'!$B$3:$B$7,0),MATCH('D-14 Impact'!R$2,'P-07 HACCP score'!$C$2:$E$2,0))</f>
        <v>0</v>
      </c>
      <c r="BL436" s="96">
        <f>INDEX('P-07 HACCP score'!$C$3:$E$7,MATCH(W436,'P-07 HACCP score'!$B$3:$B$7,0),MATCH('D-14 Impact'!S$2,'P-07 HACCP score'!$C$2:$E$2,0))</f>
        <v>0</v>
      </c>
      <c r="BM436" s="96">
        <f>INDEX('P-07 HACCP score'!$C$3:$E$7,MATCH(X436,'P-07 HACCP score'!$B$3:$B$7,0),MATCH('D-14 Impact'!T$2,'P-07 HACCP score'!$C$2:$E$2,0))</f>
        <v>0</v>
      </c>
      <c r="BN436" s="96">
        <f>INDEX('P-07 HACCP score'!$C$3:$E$7,MATCH(Y436,'P-07 HACCP score'!$B$3:$B$7,0),MATCH('D-14 Impact'!U$2,'P-07 HACCP score'!$C$2:$E$2,0))</f>
        <v>0</v>
      </c>
      <c r="BO436" s="96">
        <f>INDEX('P-07 HACCP score'!$C$3:$E$7,MATCH(Z436,'P-07 HACCP score'!$B$3:$B$7,0),MATCH('D-14 Impact'!V$2,'P-07 HACCP score'!$C$2:$E$2,0))</f>
        <v>0</v>
      </c>
      <c r="BP436" s="96">
        <f>INDEX('P-07 HACCP score'!$C$3:$E$7,MATCH(AA436,'P-07 HACCP score'!$B$3:$B$7,0),MATCH('D-14 Impact'!W$2,'P-07 HACCP score'!$C$2:$E$2,0))</f>
        <v>0</v>
      </c>
      <c r="BQ436" s="96">
        <f>INDEX('P-07 HACCP score'!$C$3:$E$7,MATCH(AB436,'P-07 HACCP score'!$B$3:$B$7,0),MATCH('D-14 Impact'!X$2,'P-07 HACCP score'!$C$2:$E$2,0))</f>
        <v>0</v>
      </c>
      <c r="BR436" s="96">
        <f>INDEX('P-07 HACCP score'!$C$3:$E$7,MATCH(AC436,'P-07 HACCP score'!$B$3:$B$7,0),MATCH('D-14 Impact'!Y$2,'P-07 HACCP score'!$C$2:$E$2,0))</f>
        <v>0</v>
      </c>
      <c r="BS436" s="96">
        <f>INDEX('P-07 HACCP score'!$C$3:$E$7,MATCH(AD436,'P-07 HACCP score'!$B$3:$B$7,0),MATCH('D-14 Impact'!Z$2,'P-07 HACCP score'!$C$2:$E$2,0))</f>
        <v>0</v>
      </c>
      <c r="BT436" s="96">
        <f>INDEX('P-07 HACCP score'!$C$3:$E$7,MATCH(AE436,'P-07 HACCP score'!$B$3:$B$7,0),MATCH('D-14 Impact'!AA$2,'P-07 HACCP score'!$C$2:$E$2,0))</f>
        <v>0</v>
      </c>
      <c r="BU436" s="96">
        <f>INDEX('P-07 HACCP score'!$C$3:$E$7,MATCH(AF436,'P-07 HACCP score'!$B$3:$B$7,0),MATCH('D-14 Impact'!AB$2,'P-07 HACCP score'!$C$2:$E$2,0))</f>
        <v>0</v>
      </c>
      <c r="BV436" s="96">
        <f>INDEX('P-07 HACCP score'!$C$3:$E$7,MATCH(AG436,'P-07 HACCP score'!$B$3:$B$7,0),MATCH('D-14 Impact'!AC$2,'P-07 HACCP score'!$C$2:$E$2,0))</f>
        <v>0</v>
      </c>
      <c r="BW436" s="96">
        <f>INDEX('P-07 HACCP score'!$C$3:$E$7,MATCH(AH436,'P-07 HACCP score'!$B$3:$B$7,0),MATCH('D-14 Impact'!AD$2,'P-07 HACCP score'!$C$2:$E$2,0))</f>
        <v>0</v>
      </c>
    </row>
    <row r="437" spans="1:75" s="2" customFormat="1" x14ac:dyDescent="0.45">
      <c r="A437" s="72">
        <v>52810</v>
      </c>
      <c r="B437" s="7" t="s">
        <v>466</v>
      </c>
      <c r="C437" s="45" t="s">
        <v>631</v>
      </c>
      <c r="D437" s="44" t="s">
        <v>16</v>
      </c>
      <c r="E437" s="23" t="s">
        <v>67</v>
      </c>
      <c r="F437" s="24"/>
      <c r="G437" s="24"/>
      <c r="H437" s="33"/>
      <c r="I437" s="33"/>
      <c r="J437" s="33"/>
      <c r="K437" s="33"/>
      <c r="L437" s="33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 t="s">
        <v>6</v>
      </c>
      <c r="AE437" s="24"/>
      <c r="AF437" s="24"/>
      <c r="AG437" s="24"/>
      <c r="AH437" s="39"/>
      <c r="AI437" s="64">
        <f t="shared" si="45"/>
        <v>0</v>
      </c>
      <c r="AJ437" s="65">
        <f t="shared" si="46"/>
        <v>0</v>
      </c>
      <c r="AK437" s="73" t="str">
        <f t="shared" si="47"/>
        <v>LOW</v>
      </c>
      <c r="AL437" s="67" t="str">
        <f t="shared" si="48"/>
        <v>N</v>
      </c>
      <c r="AM437" s="98" t="s">
        <v>7</v>
      </c>
      <c r="AN437" s="68" t="str">
        <f t="shared" si="49"/>
        <v>LOW</v>
      </c>
      <c r="AO437" s="74" t="s">
        <v>6</v>
      </c>
      <c r="AP437" s="69" t="s">
        <v>679</v>
      </c>
      <c r="AQ437" s="71" t="s">
        <v>679</v>
      </c>
      <c r="AR437" s="70" t="str">
        <f t="shared" si="51"/>
        <v>N</v>
      </c>
      <c r="AS437" s="71" t="str">
        <f t="shared" si="50"/>
        <v>LOW</v>
      </c>
      <c r="AT437" s="96">
        <f>INDEX('P-07 HACCP score'!$C$3:$E$7,MATCH(E437,'P-07 HACCP score'!$B$3:$B$7,0),MATCH('D-14 Impact'!A$2,'P-07 HACCP score'!$C$2:$E$2,0))</f>
        <v>1.5</v>
      </c>
      <c r="AU437" s="96">
        <f>INDEX('P-07 HACCP score'!$C$3:$E$7,MATCH(F437,'P-07 HACCP score'!$B$3:$B$7,0),MATCH('D-14 Impact'!B$2,'P-07 HACCP score'!$C$2:$E$2,0))</f>
        <v>0</v>
      </c>
      <c r="AV437" s="96">
        <f>INDEX('P-07 HACCP score'!$C$3:$E$7,MATCH(G437,'P-07 HACCP score'!$B$3:$B$7,0),MATCH('D-14 Impact'!C$2,'P-07 HACCP score'!$C$2:$E$2,0))</f>
        <v>0</v>
      </c>
      <c r="AW437" s="96">
        <f>INDEX('P-07 HACCP score'!$C$3:$E$7,MATCH(H437,'P-07 HACCP score'!$B$3:$B$7,0),MATCH('D-14 Impact'!D$2,'P-07 HACCP score'!$C$2:$E$2,0))</f>
        <v>0</v>
      </c>
      <c r="AX437" s="96">
        <f>INDEX('P-07 HACCP score'!$C$3:$E$7,MATCH(I437,'P-07 HACCP score'!$B$3:$B$7,0),MATCH('D-14 Impact'!E$2,'P-07 HACCP score'!$C$2:$E$2,0))</f>
        <v>0</v>
      </c>
      <c r="AY437" s="96">
        <f>INDEX('P-07 HACCP score'!$C$3:$E$7,MATCH(J437,'P-07 HACCP score'!$B$3:$B$7,0),MATCH('D-14 Impact'!F$2,'P-07 HACCP score'!$C$2:$E$2,0))</f>
        <v>0</v>
      </c>
      <c r="AZ437" s="96">
        <f>INDEX('P-07 HACCP score'!$C$3:$E$7,MATCH(K437,'P-07 HACCP score'!$B$3:$B$7,0),MATCH('D-14 Impact'!G$2,'P-07 HACCP score'!$C$2:$E$2,0))</f>
        <v>0</v>
      </c>
      <c r="BA437" s="96">
        <f>INDEX('P-07 HACCP score'!$C$3:$E$7,MATCH(L437,'P-07 HACCP score'!$B$3:$B$7,0),MATCH('D-14 Impact'!H$2,'P-07 HACCP score'!$C$2:$E$2,0))</f>
        <v>0</v>
      </c>
      <c r="BB437" s="96">
        <f>INDEX('P-07 HACCP score'!$C$3:$E$7,MATCH(M437,'P-07 HACCP score'!$B$3:$B$7,0),MATCH('D-14 Impact'!I$2,'P-07 HACCP score'!$C$2:$E$2,0))</f>
        <v>0</v>
      </c>
      <c r="BC437" s="96">
        <f>INDEX('P-07 HACCP score'!$C$3:$E$7,MATCH(N437,'P-07 HACCP score'!$B$3:$B$7,0),MATCH('D-14 Impact'!J$2,'P-07 HACCP score'!$C$2:$E$2,0))</f>
        <v>0</v>
      </c>
      <c r="BD437" s="96">
        <f>INDEX('P-07 HACCP score'!$C$3:$E$7,MATCH(O437,'P-07 HACCP score'!$B$3:$B$7,0),MATCH('D-14 Impact'!K$2,'P-07 HACCP score'!$C$2:$E$2,0))</f>
        <v>0</v>
      </c>
      <c r="BE437" s="96">
        <f>INDEX('P-07 HACCP score'!$C$3:$E$7,MATCH(P437,'P-07 HACCP score'!$B$3:$B$7,0),MATCH('D-14 Impact'!L$2,'P-07 HACCP score'!$C$2:$E$2,0))</f>
        <v>0</v>
      </c>
      <c r="BF437" s="96">
        <f>INDEX('P-07 HACCP score'!$C$3:$E$7,MATCH(Q437,'P-07 HACCP score'!$B$3:$B$7,0),MATCH('D-14 Impact'!M$2,'P-07 HACCP score'!$C$2:$E$2,0))</f>
        <v>0</v>
      </c>
      <c r="BG437" s="96">
        <f>INDEX('P-07 HACCP score'!$C$3:$E$7,MATCH(R437,'P-07 HACCP score'!$B$3:$B$7,0),MATCH('D-14 Impact'!N$2,'P-07 HACCP score'!$C$2:$E$2,0))</f>
        <v>0</v>
      </c>
      <c r="BH437" s="96">
        <f>INDEX('P-07 HACCP score'!$C$3:$E$7,MATCH(S437,'P-07 HACCP score'!$B$3:$B$7,0),MATCH('D-14 Impact'!O$2,'P-07 HACCP score'!$C$2:$E$2,0))</f>
        <v>0</v>
      </c>
      <c r="BI437" s="96">
        <f>INDEX('P-07 HACCP score'!$C$3:$E$7,MATCH(T437,'P-07 HACCP score'!$B$3:$B$7,0),MATCH('D-14 Impact'!P$2,'P-07 HACCP score'!$C$2:$E$2,0))</f>
        <v>0</v>
      </c>
      <c r="BJ437" s="96">
        <f>INDEX('P-07 HACCP score'!$C$3:$E$7,MATCH(U437,'P-07 HACCP score'!$B$3:$B$7,0),MATCH('D-14 Impact'!Q$2,'P-07 HACCP score'!$C$2:$E$2,0))</f>
        <v>0</v>
      </c>
      <c r="BK437" s="96">
        <f>INDEX('P-07 HACCP score'!$C$3:$E$7,MATCH(V437,'P-07 HACCP score'!$B$3:$B$7,0),MATCH('D-14 Impact'!R$2,'P-07 HACCP score'!$C$2:$E$2,0))</f>
        <v>0</v>
      </c>
      <c r="BL437" s="96">
        <f>INDEX('P-07 HACCP score'!$C$3:$E$7,MATCH(W437,'P-07 HACCP score'!$B$3:$B$7,0),MATCH('D-14 Impact'!S$2,'P-07 HACCP score'!$C$2:$E$2,0))</f>
        <v>0</v>
      </c>
      <c r="BM437" s="96">
        <f>INDEX('P-07 HACCP score'!$C$3:$E$7,MATCH(X437,'P-07 HACCP score'!$B$3:$B$7,0),MATCH('D-14 Impact'!T$2,'P-07 HACCP score'!$C$2:$E$2,0))</f>
        <v>0</v>
      </c>
      <c r="BN437" s="96">
        <f>INDEX('P-07 HACCP score'!$C$3:$E$7,MATCH(Y437,'P-07 HACCP score'!$B$3:$B$7,0),MATCH('D-14 Impact'!U$2,'P-07 HACCP score'!$C$2:$E$2,0))</f>
        <v>0</v>
      </c>
      <c r="BO437" s="96">
        <f>INDEX('P-07 HACCP score'!$C$3:$E$7,MATCH(Z437,'P-07 HACCP score'!$B$3:$B$7,0),MATCH('D-14 Impact'!V$2,'P-07 HACCP score'!$C$2:$E$2,0))</f>
        <v>0</v>
      </c>
      <c r="BP437" s="96">
        <f>INDEX('P-07 HACCP score'!$C$3:$E$7,MATCH(AA437,'P-07 HACCP score'!$B$3:$B$7,0),MATCH('D-14 Impact'!W$2,'P-07 HACCP score'!$C$2:$E$2,0))</f>
        <v>0</v>
      </c>
      <c r="BQ437" s="96">
        <f>INDEX('P-07 HACCP score'!$C$3:$E$7,MATCH(AB437,'P-07 HACCP score'!$B$3:$B$7,0),MATCH('D-14 Impact'!X$2,'P-07 HACCP score'!$C$2:$E$2,0))</f>
        <v>0</v>
      </c>
      <c r="BR437" s="96">
        <f>INDEX('P-07 HACCP score'!$C$3:$E$7,MATCH(AC437,'P-07 HACCP score'!$B$3:$B$7,0),MATCH('D-14 Impact'!Y$2,'P-07 HACCP score'!$C$2:$E$2,0))</f>
        <v>0</v>
      </c>
      <c r="BS437" s="96">
        <f>INDEX('P-07 HACCP score'!$C$3:$E$7,MATCH(AD437,'P-07 HACCP score'!$B$3:$B$7,0),MATCH('D-14 Impact'!Z$2,'P-07 HACCP score'!$C$2:$E$2,0))</f>
        <v>3</v>
      </c>
      <c r="BT437" s="96">
        <f>INDEX('P-07 HACCP score'!$C$3:$E$7,MATCH(AE437,'P-07 HACCP score'!$B$3:$B$7,0),MATCH('D-14 Impact'!AA$2,'P-07 HACCP score'!$C$2:$E$2,0))</f>
        <v>0</v>
      </c>
      <c r="BU437" s="96">
        <f>INDEX('P-07 HACCP score'!$C$3:$E$7,MATCH(AF437,'P-07 HACCP score'!$B$3:$B$7,0),MATCH('D-14 Impact'!AB$2,'P-07 HACCP score'!$C$2:$E$2,0))</f>
        <v>0</v>
      </c>
      <c r="BV437" s="96">
        <f>INDEX('P-07 HACCP score'!$C$3:$E$7,MATCH(AG437,'P-07 HACCP score'!$B$3:$B$7,0),MATCH('D-14 Impact'!AC$2,'P-07 HACCP score'!$C$2:$E$2,0))</f>
        <v>0</v>
      </c>
      <c r="BW437" s="96">
        <f>INDEX('P-07 HACCP score'!$C$3:$E$7,MATCH(AH437,'P-07 HACCP score'!$B$3:$B$7,0),MATCH('D-14 Impact'!AD$2,'P-07 HACCP score'!$C$2:$E$2,0))</f>
        <v>0</v>
      </c>
    </row>
    <row r="438" spans="1:75" s="2" customFormat="1" x14ac:dyDescent="0.45">
      <c r="A438" s="72">
        <v>51100</v>
      </c>
      <c r="B438" s="7" t="s">
        <v>299</v>
      </c>
      <c r="C438" s="45" t="s">
        <v>631</v>
      </c>
      <c r="D438" s="44" t="s">
        <v>16</v>
      </c>
      <c r="E438" s="23"/>
      <c r="F438" s="24"/>
      <c r="G438" s="24"/>
      <c r="H438" s="33"/>
      <c r="I438" s="33"/>
      <c r="J438" s="33"/>
      <c r="K438" s="33"/>
      <c r="L438" s="33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 t="s">
        <v>8</v>
      </c>
      <c r="Y438" s="24"/>
      <c r="Z438" s="24"/>
      <c r="AA438" s="24"/>
      <c r="AB438" s="24"/>
      <c r="AC438" s="24"/>
      <c r="AD438" s="24" t="s">
        <v>9</v>
      </c>
      <c r="AE438" s="24"/>
      <c r="AF438" s="24"/>
      <c r="AG438" s="24"/>
      <c r="AH438" s="39"/>
      <c r="AI438" s="64">
        <f t="shared" si="45"/>
        <v>1</v>
      </c>
      <c r="AJ438" s="65">
        <f t="shared" si="46"/>
        <v>1</v>
      </c>
      <c r="AK438" s="73" t="str">
        <f t="shared" si="47"/>
        <v>HIGH</v>
      </c>
      <c r="AL438" s="67" t="str">
        <f t="shared" si="48"/>
        <v>Y</v>
      </c>
      <c r="AM438" s="98" t="s">
        <v>7</v>
      </c>
      <c r="AN438" s="68" t="str">
        <f t="shared" si="49"/>
        <v>MEDIUM</v>
      </c>
      <c r="AO438" s="74" t="s">
        <v>8</v>
      </c>
      <c r="AP438" s="71" t="s">
        <v>7</v>
      </c>
      <c r="AQ438" s="71" t="s">
        <v>7</v>
      </c>
      <c r="AR438" s="70" t="str">
        <f t="shared" si="51"/>
        <v>N</v>
      </c>
      <c r="AS438" s="71" t="str">
        <f t="shared" si="50"/>
        <v>MEDIUM</v>
      </c>
      <c r="AT438" s="96">
        <f>INDEX('P-07 HACCP score'!$C$3:$E$7,MATCH(E438,'P-07 HACCP score'!$B$3:$B$7,0),MATCH('D-14 Impact'!A$2,'P-07 HACCP score'!$C$2:$E$2,0))</f>
        <v>0</v>
      </c>
      <c r="AU438" s="96">
        <f>INDEX('P-07 HACCP score'!$C$3:$E$7,MATCH(F438,'P-07 HACCP score'!$B$3:$B$7,0),MATCH('D-14 Impact'!B$2,'P-07 HACCP score'!$C$2:$E$2,0))</f>
        <v>0</v>
      </c>
      <c r="AV438" s="96">
        <f>INDEX('P-07 HACCP score'!$C$3:$E$7,MATCH(G438,'P-07 HACCP score'!$B$3:$B$7,0),MATCH('D-14 Impact'!C$2,'P-07 HACCP score'!$C$2:$E$2,0))</f>
        <v>0</v>
      </c>
      <c r="AW438" s="96">
        <f>INDEX('P-07 HACCP score'!$C$3:$E$7,MATCH(H438,'P-07 HACCP score'!$B$3:$B$7,0),MATCH('D-14 Impact'!D$2,'P-07 HACCP score'!$C$2:$E$2,0))</f>
        <v>0</v>
      </c>
      <c r="AX438" s="96">
        <f>INDEX('P-07 HACCP score'!$C$3:$E$7,MATCH(I438,'P-07 HACCP score'!$B$3:$B$7,0),MATCH('D-14 Impact'!E$2,'P-07 HACCP score'!$C$2:$E$2,0))</f>
        <v>0</v>
      </c>
      <c r="AY438" s="96">
        <f>INDEX('P-07 HACCP score'!$C$3:$E$7,MATCH(J438,'P-07 HACCP score'!$B$3:$B$7,0),MATCH('D-14 Impact'!F$2,'P-07 HACCP score'!$C$2:$E$2,0))</f>
        <v>0</v>
      </c>
      <c r="AZ438" s="96">
        <f>INDEX('P-07 HACCP score'!$C$3:$E$7,MATCH(K438,'P-07 HACCP score'!$B$3:$B$7,0),MATCH('D-14 Impact'!G$2,'P-07 HACCP score'!$C$2:$E$2,0))</f>
        <v>0</v>
      </c>
      <c r="BA438" s="96">
        <f>INDEX('P-07 HACCP score'!$C$3:$E$7,MATCH(L438,'P-07 HACCP score'!$B$3:$B$7,0),MATCH('D-14 Impact'!H$2,'P-07 HACCP score'!$C$2:$E$2,0))</f>
        <v>0</v>
      </c>
      <c r="BB438" s="96">
        <f>INDEX('P-07 HACCP score'!$C$3:$E$7,MATCH(M438,'P-07 HACCP score'!$B$3:$B$7,0),MATCH('D-14 Impact'!I$2,'P-07 HACCP score'!$C$2:$E$2,0))</f>
        <v>0</v>
      </c>
      <c r="BC438" s="96">
        <f>INDEX('P-07 HACCP score'!$C$3:$E$7,MATCH(N438,'P-07 HACCP score'!$B$3:$B$7,0),MATCH('D-14 Impact'!J$2,'P-07 HACCP score'!$C$2:$E$2,0))</f>
        <v>0</v>
      </c>
      <c r="BD438" s="96">
        <f>INDEX('P-07 HACCP score'!$C$3:$E$7,MATCH(O438,'P-07 HACCP score'!$B$3:$B$7,0),MATCH('D-14 Impact'!K$2,'P-07 HACCP score'!$C$2:$E$2,0))</f>
        <v>0</v>
      </c>
      <c r="BE438" s="96">
        <f>INDEX('P-07 HACCP score'!$C$3:$E$7,MATCH(P438,'P-07 HACCP score'!$B$3:$B$7,0),MATCH('D-14 Impact'!L$2,'P-07 HACCP score'!$C$2:$E$2,0))</f>
        <v>0</v>
      </c>
      <c r="BF438" s="96">
        <f>INDEX('P-07 HACCP score'!$C$3:$E$7,MATCH(Q438,'P-07 HACCP score'!$B$3:$B$7,0),MATCH('D-14 Impact'!M$2,'P-07 HACCP score'!$C$2:$E$2,0))</f>
        <v>0</v>
      </c>
      <c r="BG438" s="96">
        <f>INDEX('P-07 HACCP score'!$C$3:$E$7,MATCH(R438,'P-07 HACCP score'!$B$3:$B$7,0),MATCH('D-14 Impact'!N$2,'P-07 HACCP score'!$C$2:$E$2,0))</f>
        <v>0</v>
      </c>
      <c r="BH438" s="96">
        <f>INDEX('P-07 HACCP score'!$C$3:$E$7,MATCH(S438,'P-07 HACCP score'!$B$3:$B$7,0),MATCH('D-14 Impact'!O$2,'P-07 HACCP score'!$C$2:$E$2,0))</f>
        <v>0</v>
      </c>
      <c r="BI438" s="96">
        <f>INDEX('P-07 HACCP score'!$C$3:$E$7,MATCH(T438,'P-07 HACCP score'!$B$3:$B$7,0),MATCH('D-14 Impact'!P$2,'P-07 HACCP score'!$C$2:$E$2,0))</f>
        <v>0</v>
      </c>
      <c r="BJ438" s="96">
        <f>INDEX('P-07 HACCP score'!$C$3:$E$7,MATCH(U438,'P-07 HACCP score'!$B$3:$B$7,0),MATCH('D-14 Impact'!Q$2,'P-07 HACCP score'!$C$2:$E$2,0))</f>
        <v>0</v>
      </c>
      <c r="BK438" s="96">
        <f>INDEX('P-07 HACCP score'!$C$3:$E$7,MATCH(V438,'P-07 HACCP score'!$B$3:$B$7,0),MATCH('D-14 Impact'!R$2,'P-07 HACCP score'!$C$2:$E$2,0))</f>
        <v>0</v>
      </c>
      <c r="BL438" s="96">
        <f>INDEX('P-07 HACCP score'!$C$3:$E$7,MATCH(W438,'P-07 HACCP score'!$B$3:$B$7,0),MATCH('D-14 Impact'!S$2,'P-07 HACCP score'!$C$2:$E$2,0))</f>
        <v>0</v>
      </c>
      <c r="BM438" s="96">
        <f>INDEX('P-07 HACCP score'!$C$3:$E$7,MATCH(X438,'P-07 HACCP score'!$B$3:$B$7,0),MATCH('D-14 Impact'!T$2,'P-07 HACCP score'!$C$2:$E$2,0))</f>
        <v>15</v>
      </c>
      <c r="BN438" s="96">
        <f>INDEX('P-07 HACCP score'!$C$3:$E$7,MATCH(Y438,'P-07 HACCP score'!$B$3:$B$7,0),MATCH('D-14 Impact'!U$2,'P-07 HACCP score'!$C$2:$E$2,0))</f>
        <v>0</v>
      </c>
      <c r="BO438" s="96">
        <f>INDEX('P-07 HACCP score'!$C$3:$E$7,MATCH(Z438,'P-07 HACCP score'!$B$3:$B$7,0),MATCH('D-14 Impact'!V$2,'P-07 HACCP score'!$C$2:$E$2,0))</f>
        <v>0</v>
      </c>
      <c r="BP438" s="96">
        <f>INDEX('P-07 HACCP score'!$C$3:$E$7,MATCH(AA438,'P-07 HACCP score'!$B$3:$B$7,0),MATCH('D-14 Impact'!W$2,'P-07 HACCP score'!$C$2:$E$2,0))</f>
        <v>0</v>
      </c>
      <c r="BQ438" s="96">
        <f>INDEX('P-07 HACCP score'!$C$3:$E$7,MATCH(AB438,'P-07 HACCP score'!$B$3:$B$7,0),MATCH('D-14 Impact'!X$2,'P-07 HACCP score'!$C$2:$E$2,0))</f>
        <v>0</v>
      </c>
      <c r="BR438" s="96">
        <f>INDEX('P-07 HACCP score'!$C$3:$E$7,MATCH(AC438,'P-07 HACCP score'!$B$3:$B$7,0),MATCH('D-14 Impact'!Y$2,'P-07 HACCP score'!$C$2:$E$2,0))</f>
        <v>0</v>
      </c>
      <c r="BS438" s="96">
        <f>INDEX('P-07 HACCP score'!$C$3:$E$7,MATCH(AD438,'P-07 HACCP score'!$B$3:$B$7,0),MATCH('D-14 Impact'!Z$2,'P-07 HACCP score'!$C$2:$E$2,0))</f>
        <v>9</v>
      </c>
      <c r="BT438" s="96">
        <f>INDEX('P-07 HACCP score'!$C$3:$E$7,MATCH(AE438,'P-07 HACCP score'!$B$3:$B$7,0),MATCH('D-14 Impact'!AA$2,'P-07 HACCP score'!$C$2:$E$2,0))</f>
        <v>0</v>
      </c>
      <c r="BU438" s="96">
        <f>INDEX('P-07 HACCP score'!$C$3:$E$7,MATCH(AF438,'P-07 HACCP score'!$B$3:$B$7,0),MATCH('D-14 Impact'!AB$2,'P-07 HACCP score'!$C$2:$E$2,0))</f>
        <v>0</v>
      </c>
      <c r="BV438" s="96">
        <f>INDEX('P-07 HACCP score'!$C$3:$E$7,MATCH(AG438,'P-07 HACCP score'!$B$3:$B$7,0),MATCH('D-14 Impact'!AC$2,'P-07 HACCP score'!$C$2:$E$2,0))</f>
        <v>0</v>
      </c>
      <c r="BW438" s="96">
        <f>INDEX('P-07 HACCP score'!$C$3:$E$7,MATCH(AH438,'P-07 HACCP score'!$B$3:$B$7,0),MATCH('D-14 Impact'!AD$2,'P-07 HACCP score'!$C$2:$E$2,0))</f>
        <v>0</v>
      </c>
    </row>
    <row r="439" spans="1:75" s="2" customFormat="1" x14ac:dyDescent="0.45">
      <c r="A439" s="72">
        <v>51130</v>
      </c>
      <c r="B439" s="7" t="s">
        <v>302</v>
      </c>
      <c r="C439" s="45" t="s">
        <v>631</v>
      </c>
      <c r="D439" s="44" t="s">
        <v>16</v>
      </c>
      <c r="E439" s="23" t="s">
        <v>67</v>
      </c>
      <c r="F439" s="24"/>
      <c r="G439" s="24"/>
      <c r="H439" s="33"/>
      <c r="I439" s="33"/>
      <c r="J439" s="33"/>
      <c r="K439" s="33"/>
      <c r="L439" s="33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 t="s">
        <v>8</v>
      </c>
      <c r="Y439" s="24"/>
      <c r="Z439" s="24"/>
      <c r="AA439" s="24"/>
      <c r="AB439" s="24"/>
      <c r="AC439" s="24"/>
      <c r="AD439" s="24" t="s">
        <v>6</v>
      </c>
      <c r="AE439" s="24"/>
      <c r="AF439" s="24"/>
      <c r="AG439" s="24"/>
      <c r="AH439" s="39"/>
      <c r="AI439" s="64">
        <f t="shared" si="45"/>
        <v>0</v>
      </c>
      <c r="AJ439" s="65">
        <f t="shared" si="46"/>
        <v>1</v>
      </c>
      <c r="AK439" s="73" t="str">
        <f t="shared" si="47"/>
        <v>HIGH</v>
      </c>
      <c r="AL439" s="67" t="str">
        <f t="shared" si="48"/>
        <v>Y</v>
      </c>
      <c r="AM439" s="98" t="s">
        <v>7</v>
      </c>
      <c r="AN439" s="68" t="str">
        <f t="shared" si="49"/>
        <v>MEDIUM</v>
      </c>
      <c r="AO439" s="74" t="s">
        <v>6</v>
      </c>
      <c r="AP439" s="69" t="s">
        <v>7</v>
      </c>
      <c r="AQ439" s="71" t="s">
        <v>7</v>
      </c>
      <c r="AR439" s="70" t="str">
        <f t="shared" si="51"/>
        <v>N</v>
      </c>
      <c r="AS439" s="71" t="str">
        <f t="shared" si="50"/>
        <v>MEDIUM</v>
      </c>
      <c r="AT439" s="96">
        <f>INDEX('P-07 HACCP score'!$C$3:$E$7,MATCH(E439,'P-07 HACCP score'!$B$3:$B$7,0),MATCH('D-14 Impact'!A$2,'P-07 HACCP score'!$C$2:$E$2,0))</f>
        <v>1.5</v>
      </c>
      <c r="AU439" s="96">
        <f>INDEX('P-07 HACCP score'!$C$3:$E$7,MATCH(F439,'P-07 HACCP score'!$B$3:$B$7,0),MATCH('D-14 Impact'!B$2,'P-07 HACCP score'!$C$2:$E$2,0))</f>
        <v>0</v>
      </c>
      <c r="AV439" s="96">
        <f>INDEX('P-07 HACCP score'!$C$3:$E$7,MATCH(G439,'P-07 HACCP score'!$B$3:$B$7,0),MATCH('D-14 Impact'!C$2,'P-07 HACCP score'!$C$2:$E$2,0))</f>
        <v>0</v>
      </c>
      <c r="AW439" s="96">
        <f>INDEX('P-07 HACCP score'!$C$3:$E$7,MATCH(H439,'P-07 HACCP score'!$B$3:$B$7,0),MATCH('D-14 Impact'!D$2,'P-07 HACCP score'!$C$2:$E$2,0))</f>
        <v>0</v>
      </c>
      <c r="AX439" s="96">
        <f>INDEX('P-07 HACCP score'!$C$3:$E$7,MATCH(I439,'P-07 HACCP score'!$B$3:$B$7,0),MATCH('D-14 Impact'!E$2,'P-07 HACCP score'!$C$2:$E$2,0))</f>
        <v>0</v>
      </c>
      <c r="AY439" s="96">
        <f>INDEX('P-07 HACCP score'!$C$3:$E$7,MATCH(J439,'P-07 HACCP score'!$B$3:$B$7,0),MATCH('D-14 Impact'!F$2,'P-07 HACCP score'!$C$2:$E$2,0))</f>
        <v>0</v>
      </c>
      <c r="AZ439" s="96">
        <f>INDEX('P-07 HACCP score'!$C$3:$E$7,MATCH(K439,'P-07 HACCP score'!$B$3:$B$7,0),MATCH('D-14 Impact'!G$2,'P-07 HACCP score'!$C$2:$E$2,0))</f>
        <v>0</v>
      </c>
      <c r="BA439" s="96">
        <f>INDEX('P-07 HACCP score'!$C$3:$E$7,MATCH(L439,'P-07 HACCP score'!$B$3:$B$7,0),MATCH('D-14 Impact'!H$2,'P-07 HACCP score'!$C$2:$E$2,0))</f>
        <v>0</v>
      </c>
      <c r="BB439" s="96">
        <f>INDEX('P-07 HACCP score'!$C$3:$E$7,MATCH(M439,'P-07 HACCP score'!$B$3:$B$7,0),MATCH('D-14 Impact'!I$2,'P-07 HACCP score'!$C$2:$E$2,0))</f>
        <v>0</v>
      </c>
      <c r="BC439" s="96">
        <f>INDEX('P-07 HACCP score'!$C$3:$E$7,MATCH(N439,'P-07 HACCP score'!$B$3:$B$7,0),MATCH('D-14 Impact'!J$2,'P-07 HACCP score'!$C$2:$E$2,0))</f>
        <v>0</v>
      </c>
      <c r="BD439" s="96">
        <f>INDEX('P-07 HACCP score'!$C$3:$E$7,MATCH(O439,'P-07 HACCP score'!$B$3:$B$7,0),MATCH('D-14 Impact'!K$2,'P-07 HACCP score'!$C$2:$E$2,0))</f>
        <v>0</v>
      </c>
      <c r="BE439" s="96">
        <f>INDEX('P-07 HACCP score'!$C$3:$E$7,MATCH(P439,'P-07 HACCP score'!$B$3:$B$7,0),MATCH('D-14 Impact'!L$2,'P-07 HACCP score'!$C$2:$E$2,0))</f>
        <v>0</v>
      </c>
      <c r="BF439" s="96">
        <f>INDEX('P-07 HACCP score'!$C$3:$E$7,MATCH(Q439,'P-07 HACCP score'!$B$3:$B$7,0),MATCH('D-14 Impact'!M$2,'P-07 HACCP score'!$C$2:$E$2,0))</f>
        <v>0</v>
      </c>
      <c r="BG439" s="96">
        <f>INDEX('P-07 HACCP score'!$C$3:$E$7,MATCH(R439,'P-07 HACCP score'!$B$3:$B$7,0),MATCH('D-14 Impact'!N$2,'P-07 HACCP score'!$C$2:$E$2,0))</f>
        <v>0</v>
      </c>
      <c r="BH439" s="96">
        <f>INDEX('P-07 HACCP score'!$C$3:$E$7,MATCH(S439,'P-07 HACCP score'!$B$3:$B$7,0),MATCH('D-14 Impact'!O$2,'P-07 HACCP score'!$C$2:$E$2,0))</f>
        <v>0</v>
      </c>
      <c r="BI439" s="96">
        <f>INDEX('P-07 HACCP score'!$C$3:$E$7,MATCH(T439,'P-07 HACCP score'!$B$3:$B$7,0),MATCH('D-14 Impact'!P$2,'P-07 HACCP score'!$C$2:$E$2,0))</f>
        <v>0</v>
      </c>
      <c r="BJ439" s="96">
        <f>INDEX('P-07 HACCP score'!$C$3:$E$7,MATCH(U439,'P-07 HACCP score'!$B$3:$B$7,0),MATCH('D-14 Impact'!Q$2,'P-07 HACCP score'!$C$2:$E$2,0))</f>
        <v>0</v>
      </c>
      <c r="BK439" s="96">
        <f>INDEX('P-07 HACCP score'!$C$3:$E$7,MATCH(V439,'P-07 HACCP score'!$B$3:$B$7,0),MATCH('D-14 Impact'!R$2,'P-07 HACCP score'!$C$2:$E$2,0))</f>
        <v>0</v>
      </c>
      <c r="BL439" s="96">
        <f>INDEX('P-07 HACCP score'!$C$3:$E$7,MATCH(W439,'P-07 HACCP score'!$B$3:$B$7,0),MATCH('D-14 Impact'!S$2,'P-07 HACCP score'!$C$2:$E$2,0))</f>
        <v>0</v>
      </c>
      <c r="BM439" s="96">
        <f>INDEX('P-07 HACCP score'!$C$3:$E$7,MATCH(X439,'P-07 HACCP score'!$B$3:$B$7,0),MATCH('D-14 Impact'!T$2,'P-07 HACCP score'!$C$2:$E$2,0))</f>
        <v>15</v>
      </c>
      <c r="BN439" s="96">
        <f>INDEX('P-07 HACCP score'!$C$3:$E$7,MATCH(Y439,'P-07 HACCP score'!$B$3:$B$7,0),MATCH('D-14 Impact'!U$2,'P-07 HACCP score'!$C$2:$E$2,0))</f>
        <v>0</v>
      </c>
      <c r="BO439" s="96">
        <f>INDEX('P-07 HACCP score'!$C$3:$E$7,MATCH(Z439,'P-07 HACCP score'!$B$3:$B$7,0),MATCH('D-14 Impact'!V$2,'P-07 HACCP score'!$C$2:$E$2,0))</f>
        <v>0</v>
      </c>
      <c r="BP439" s="96">
        <f>INDEX('P-07 HACCP score'!$C$3:$E$7,MATCH(AA439,'P-07 HACCP score'!$B$3:$B$7,0),MATCH('D-14 Impact'!W$2,'P-07 HACCP score'!$C$2:$E$2,0))</f>
        <v>0</v>
      </c>
      <c r="BQ439" s="96">
        <f>INDEX('P-07 HACCP score'!$C$3:$E$7,MATCH(AB439,'P-07 HACCP score'!$B$3:$B$7,0),MATCH('D-14 Impact'!X$2,'P-07 HACCP score'!$C$2:$E$2,0))</f>
        <v>0</v>
      </c>
      <c r="BR439" s="96">
        <f>INDEX('P-07 HACCP score'!$C$3:$E$7,MATCH(AC439,'P-07 HACCP score'!$B$3:$B$7,0),MATCH('D-14 Impact'!Y$2,'P-07 HACCP score'!$C$2:$E$2,0))</f>
        <v>0</v>
      </c>
      <c r="BS439" s="96">
        <f>INDEX('P-07 HACCP score'!$C$3:$E$7,MATCH(AD439,'P-07 HACCP score'!$B$3:$B$7,0),MATCH('D-14 Impact'!Z$2,'P-07 HACCP score'!$C$2:$E$2,0))</f>
        <v>3</v>
      </c>
      <c r="BT439" s="96">
        <f>INDEX('P-07 HACCP score'!$C$3:$E$7,MATCH(AE439,'P-07 HACCP score'!$B$3:$B$7,0),MATCH('D-14 Impact'!AA$2,'P-07 HACCP score'!$C$2:$E$2,0))</f>
        <v>0</v>
      </c>
      <c r="BU439" s="96">
        <f>INDEX('P-07 HACCP score'!$C$3:$E$7,MATCH(AF439,'P-07 HACCP score'!$B$3:$B$7,0),MATCH('D-14 Impact'!AB$2,'P-07 HACCP score'!$C$2:$E$2,0))</f>
        <v>0</v>
      </c>
      <c r="BV439" s="96">
        <f>INDEX('P-07 HACCP score'!$C$3:$E$7,MATCH(AG439,'P-07 HACCP score'!$B$3:$B$7,0),MATCH('D-14 Impact'!AC$2,'P-07 HACCP score'!$C$2:$E$2,0))</f>
        <v>0</v>
      </c>
      <c r="BW439" s="96">
        <f>INDEX('P-07 HACCP score'!$C$3:$E$7,MATCH(AH439,'P-07 HACCP score'!$B$3:$B$7,0),MATCH('D-14 Impact'!AD$2,'P-07 HACCP score'!$C$2:$E$2,0))</f>
        <v>0</v>
      </c>
    </row>
    <row r="440" spans="1:75" s="2" customFormat="1" x14ac:dyDescent="0.45">
      <c r="A440" s="72">
        <v>51120</v>
      </c>
      <c r="B440" s="7" t="s">
        <v>301</v>
      </c>
      <c r="C440" s="45" t="s">
        <v>631</v>
      </c>
      <c r="D440" s="44" t="s">
        <v>16</v>
      </c>
      <c r="E440" s="23" t="s">
        <v>67</v>
      </c>
      <c r="F440" s="24"/>
      <c r="G440" s="24"/>
      <c r="H440" s="33"/>
      <c r="I440" s="33"/>
      <c r="J440" s="33"/>
      <c r="K440" s="33"/>
      <c r="L440" s="33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 t="s">
        <v>8</v>
      </c>
      <c r="Y440" s="24"/>
      <c r="Z440" s="24"/>
      <c r="AA440" s="24"/>
      <c r="AB440" s="24"/>
      <c r="AC440" s="24"/>
      <c r="AD440" s="24" t="s">
        <v>9</v>
      </c>
      <c r="AE440" s="24"/>
      <c r="AF440" s="24"/>
      <c r="AG440" s="24"/>
      <c r="AH440" s="39"/>
      <c r="AI440" s="64">
        <f t="shared" si="45"/>
        <v>1</v>
      </c>
      <c r="AJ440" s="65">
        <f t="shared" si="46"/>
        <v>1</v>
      </c>
      <c r="AK440" s="73" t="str">
        <f t="shared" si="47"/>
        <v>HIGH</v>
      </c>
      <c r="AL440" s="67" t="str">
        <f t="shared" si="48"/>
        <v>Y</v>
      </c>
      <c r="AM440" s="98" t="s">
        <v>7</v>
      </c>
      <c r="AN440" s="68" t="str">
        <f t="shared" si="49"/>
        <v>MEDIUM</v>
      </c>
      <c r="AO440" s="74" t="s">
        <v>6</v>
      </c>
      <c r="AP440" s="69" t="s">
        <v>7</v>
      </c>
      <c r="AQ440" s="71" t="s">
        <v>7</v>
      </c>
      <c r="AR440" s="70" t="str">
        <f t="shared" si="51"/>
        <v>N</v>
      </c>
      <c r="AS440" s="71" t="str">
        <f t="shared" si="50"/>
        <v>MEDIUM</v>
      </c>
      <c r="AT440" s="96">
        <f>INDEX('P-07 HACCP score'!$C$3:$E$7,MATCH(E440,'P-07 HACCP score'!$B$3:$B$7,0),MATCH('D-14 Impact'!A$2,'P-07 HACCP score'!$C$2:$E$2,0))</f>
        <v>1.5</v>
      </c>
      <c r="AU440" s="96">
        <f>INDEX('P-07 HACCP score'!$C$3:$E$7,MATCH(F440,'P-07 HACCP score'!$B$3:$B$7,0),MATCH('D-14 Impact'!B$2,'P-07 HACCP score'!$C$2:$E$2,0))</f>
        <v>0</v>
      </c>
      <c r="AV440" s="96">
        <f>INDEX('P-07 HACCP score'!$C$3:$E$7,MATCH(G440,'P-07 HACCP score'!$B$3:$B$7,0),MATCH('D-14 Impact'!C$2,'P-07 HACCP score'!$C$2:$E$2,0))</f>
        <v>0</v>
      </c>
      <c r="AW440" s="96">
        <f>INDEX('P-07 HACCP score'!$C$3:$E$7,MATCH(H440,'P-07 HACCP score'!$B$3:$B$7,0),MATCH('D-14 Impact'!D$2,'P-07 HACCP score'!$C$2:$E$2,0))</f>
        <v>0</v>
      </c>
      <c r="AX440" s="96">
        <f>INDEX('P-07 HACCP score'!$C$3:$E$7,MATCH(I440,'P-07 HACCP score'!$B$3:$B$7,0),MATCH('D-14 Impact'!E$2,'P-07 HACCP score'!$C$2:$E$2,0))</f>
        <v>0</v>
      </c>
      <c r="AY440" s="96">
        <f>INDEX('P-07 HACCP score'!$C$3:$E$7,MATCH(J440,'P-07 HACCP score'!$B$3:$B$7,0),MATCH('D-14 Impact'!F$2,'P-07 HACCP score'!$C$2:$E$2,0))</f>
        <v>0</v>
      </c>
      <c r="AZ440" s="96">
        <f>INDEX('P-07 HACCP score'!$C$3:$E$7,MATCH(K440,'P-07 HACCP score'!$B$3:$B$7,0),MATCH('D-14 Impact'!G$2,'P-07 HACCP score'!$C$2:$E$2,0))</f>
        <v>0</v>
      </c>
      <c r="BA440" s="96">
        <f>INDEX('P-07 HACCP score'!$C$3:$E$7,MATCH(L440,'P-07 HACCP score'!$B$3:$B$7,0),MATCH('D-14 Impact'!H$2,'P-07 HACCP score'!$C$2:$E$2,0))</f>
        <v>0</v>
      </c>
      <c r="BB440" s="96">
        <f>INDEX('P-07 HACCP score'!$C$3:$E$7,MATCH(M440,'P-07 HACCP score'!$B$3:$B$7,0),MATCH('D-14 Impact'!I$2,'P-07 HACCP score'!$C$2:$E$2,0))</f>
        <v>0</v>
      </c>
      <c r="BC440" s="96">
        <f>INDEX('P-07 HACCP score'!$C$3:$E$7,MATCH(N440,'P-07 HACCP score'!$B$3:$B$7,0),MATCH('D-14 Impact'!J$2,'P-07 HACCP score'!$C$2:$E$2,0))</f>
        <v>0</v>
      </c>
      <c r="BD440" s="96">
        <f>INDEX('P-07 HACCP score'!$C$3:$E$7,MATCH(O440,'P-07 HACCP score'!$B$3:$B$7,0),MATCH('D-14 Impact'!K$2,'P-07 HACCP score'!$C$2:$E$2,0))</f>
        <v>0</v>
      </c>
      <c r="BE440" s="96">
        <f>INDEX('P-07 HACCP score'!$C$3:$E$7,MATCH(P440,'P-07 HACCP score'!$B$3:$B$7,0),MATCH('D-14 Impact'!L$2,'P-07 HACCP score'!$C$2:$E$2,0))</f>
        <v>0</v>
      </c>
      <c r="BF440" s="96">
        <f>INDEX('P-07 HACCP score'!$C$3:$E$7,MATCH(Q440,'P-07 HACCP score'!$B$3:$B$7,0),MATCH('D-14 Impact'!M$2,'P-07 HACCP score'!$C$2:$E$2,0))</f>
        <v>0</v>
      </c>
      <c r="BG440" s="96">
        <f>INDEX('P-07 HACCP score'!$C$3:$E$7,MATCH(R440,'P-07 HACCP score'!$B$3:$B$7,0),MATCH('D-14 Impact'!N$2,'P-07 HACCP score'!$C$2:$E$2,0))</f>
        <v>0</v>
      </c>
      <c r="BH440" s="96">
        <f>INDEX('P-07 HACCP score'!$C$3:$E$7,MATCH(S440,'P-07 HACCP score'!$B$3:$B$7,0),MATCH('D-14 Impact'!O$2,'P-07 HACCP score'!$C$2:$E$2,0))</f>
        <v>0</v>
      </c>
      <c r="BI440" s="96">
        <f>INDEX('P-07 HACCP score'!$C$3:$E$7,MATCH(T440,'P-07 HACCP score'!$B$3:$B$7,0),MATCH('D-14 Impact'!P$2,'P-07 HACCP score'!$C$2:$E$2,0))</f>
        <v>0</v>
      </c>
      <c r="BJ440" s="96">
        <f>INDEX('P-07 HACCP score'!$C$3:$E$7,MATCH(U440,'P-07 HACCP score'!$B$3:$B$7,0),MATCH('D-14 Impact'!Q$2,'P-07 HACCP score'!$C$2:$E$2,0))</f>
        <v>0</v>
      </c>
      <c r="BK440" s="96">
        <f>INDEX('P-07 HACCP score'!$C$3:$E$7,MATCH(V440,'P-07 HACCP score'!$B$3:$B$7,0),MATCH('D-14 Impact'!R$2,'P-07 HACCP score'!$C$2:$E$2,0))</f>
        <v>0</v>
      </c>
      <c r="BL440" s="96">
        <f>INDEX('P-07 HACCP score'!$C$3:$E$7,MATCH(W440,'P-07 HACCP score'!$B$3:$B$7,0),MATCH('D-14 Impact'!S$2,'P-07 HACCP score'!$C$2:$E$2,0))</f>
        <v>0</v>
      </c>
      <c r="BM440" s="96">
        <f>INDEX('P-07 HACCP score'!$C$3:$E$7,MATCH(X440,'P-07 HACCP score'!$B$3:$B$7,0),MATCH('D-14 Impact'!T$2,'P-07 HACCP score'!$C$2:$E$2,0))</f>
        <v>15</v>
      </c>
      <c r="BN440" s="96">
        <f>INDEX('P-07 HACCP score'!$C$3:$E$7,MATCH(Y440,'P-07 HACCP score'!$B$3:$B$7,0),MATCH('D-14 Impact'!U$2,'P-07 HACCP score'!$C$2:$E$2,0))</f>
        <v>0</v>
      </c>
      <c r="BO440" s="96">
        <f>INDEX('P-07 HACCP score'!$C$3:$E$7,MATCH(Z440,'P-07 HACCP score'!$B$3:$B$7,0),MATCH('D-14 Impact'!V$2,'P-07 HACCP score'!$C$2:$E$2,0))</f>
        <v>0</v>
      </c>
      <c r="BP440" s="96">
        <f>INDEX('P-07 HACCP score'!$C$3:$E$7,MATCH(AA440,'P-07 HACCP score'!$B$3:$B$7,0),MATCH('D-14 Impact'!W$2,'P-07 HACCP score'!$C$2:$E$2,0))</f>
        <v>0</v>
      </c>
      <c r="BQ440" s="96">
        <f>INDEX('P-07 HACCP score'!$C$3:$E$7,MATCH(AB440,'P-07 HACCP score'!$B$3:$B$7,0),MATCH('D-14 Impact'!X$2,'P-07 HACCP score'!$C$2:$E$2,0))</f>
        <v>0</v>
      </c>
      <c r="BR440" s="96">
        <f>INDEX('P-07 HACCP score'!$C$3:$E$7,MATCH(AC440,'P-07 HACCP score'!$B$3:$B$7,0),MATCH('D-14 Impact'!Y$2,'P-07 HACCP score'!$C$2:$E$2,0))</f>
        <v>0</v>
      </c>
      <c r="BS440" s="96">
        <f>INDEX('P-07 HACCP score'!$C$3:$E$7,MATCH(AD440,'P-07 HACCP score'!$B$3:$B$7,0),MATCH('D-14 Impact'!Z$2,'P-07 HACCP score'!$C$2:$E$2,0))</f>
        <v>9</v>
      </c>
      <c r="BT440" s="96">
        <f>INDEX('P-07 HACCP score'!$C$3:$E$7,MATCH(AE440,'P-07 HACCP score'!$B$3:$B$7,0),MATCH('D-14 Impact'!AA$2,'P-07 HACCP score'!$C$2:$E$2,0))</f>
        <v>0</v>
      </c>
      <c r="BU440" s="96">
        <f>INDEX('P-07 HACCP score'!$C$3:$E$7,MATCH(AF440,'P-07 HACCP score'!$B$3:$B$7,0),MATCH('D-14 Impact'!AB$2,'P-07 HACCP score'!$C$2:$E$2,0))</f>
        <v>0</v>
      </c>
      <c r="BV440" s="96">
        <f>INDEX('P-07 HACCP score'!$C$3:$E$7,MATCH(AG440,'P-07 HACCP score'!$B$3:$B$7,0),MATCH('D-14 Impact'!AC$2,'P-07 HACCP score'!$C$2:$E$2,0))</f>
        <v>0</v>
      </c>
      <c r="BW440" s="96">
        <f>INDEX('P-07 HACCP score'!$C$3:$E$7,MATCH(AH440,'P-07 HACCP score'!$B$3:$B$7,0),MATCH('D-14 Impact'!AD$2,'P-07 HACCP score'!$C$2:$E$2,0))</f>
        <v>0</v>
      </c>
    </row>
    <row r="441" spans="1:75" s="2" customFormat="1" x14ac:dyDescent="0.45">
      <c r="A441" s="72">
        <v>51110</v>
      </c>
      <c r="B441" s="7" t="s">
        <v>300</v>
      </c>
      <c r="C441" s="45" t="s">
        <v>631</v>
      </c>
      <c r="D441" s="44" t="s">
        <v>16</v>
      </c>
      <c r="E441" s="23" t="s">
        <v>67</v>
      </c>
      <c r="F441" s="24"/>
      <c r="G441" s="24"/>
      <c r="H441" s="33"/>
      <c r="I441" s="33"/>
      <c r="J441" s="33"/>
      <c r="K441" s="33"/>
      <c r="L441" s="33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109" t="s">
        <v>9</v>
      </c>
      <c r="Y441" s="24"/>
      <c r="Z441" s="24"/>
      <c r="AA441" s="24"/>
      <c r="AB441" s="24"/>
      <c r="AC441" s="24"/>
      <c r="AD441" s="24" t="s">
        <v>6</v>
      </c>
      <c r="AE441" s="24"/>
      <c r="AF441" s="24"/>
      <c r="AG441" s="24"/>
      <c r="AH441" s="39"/>
      <c r="AI441" s="64">
        <f t="shared" si="45"/>
        <v>1</v>
      </c>
      <c r="AJ441" s="65">
        <f t="shared" si="46"/>
        <v>0</v>
      </c>
      <c r="AK441" s="73" t="str">
        <f t="shared" si="47"/>
        <v>LOW</v>
      </c>
      <c r="AL441" s="67" t="str">
        <f t="shared" si="48"/>
        <v>N</v>
      </c>
      <c r="AM441" s="98" t="s">
        <v>7</v>
      </c>
      <c r="AN441" s="68" t="str">
        <f t="shared" si="49"/>
        <v>LOW</v>
      </c>
      <c r="AO441" s="74" t="s">
        <v>6</v>
      </c>
      <c r="AP441" s="69" t="s">
        <v>7</v>
      </c>
      <c r="AQ441" s="71" t="s">
        <v>7</v>
      </c>
      <c r="AR441" s="70" t="str">
        <f t="shared" si="51"/>
        <v>N</v>
      </c>
      <c r="AS441" s="71" t="str">
        <f t="shared" si="50"/>
        <v>LOW</v>
      </c>
      <c r="AT441" s="96">
        <f>INDEX('P-07 HACCP score'!$C$3:$E$7,MATCH(E441,'P-07 HACCP score'!$B$3:$B$7,0),MATCH('D-14 Impact'!A$2,'P-07 HACCP score'!$C$2:$E$2,0))</f>
        <v>1.5</v>
      </c>
      <c r="AU441" s="96">
        <f>INDEX('P-07 HACCP score'!$C$3:$E$7,MATCH(F441,'P-07 HACCP score'!$B$3:$B$7,0),MATCH('D-14 Impact'!B$2,'P-07 HACCP score'!$C$2:$E$2,0))</f>
        <v>0</v>
      </c>
      <c r="AV441" s="96">
        <f>INDEX('P-07 HACCP score'!$C$3:$E$7,MATCH(G441,'P-07 HACCP score'!$B$3:$B$7,0),MATCH('D-14 Impact'!C$2,'P-07 HACCP score'!$C$2:$E$2,0))</f>
        <v>0</v>
      </c>
      <c r="AW441" s="96">
        <f>INDEX('P-07 HACCP score'!$C$3:$E$7,MATCH(H441,'P-07 HACCP score'!$B$3:$B$7,0),MATCH('D-14 Impact'!D$2,'P-07 HACCP score'!$C$2:$E$2,0))</f>
        <v>0</v>
      </c>
      <c r="AX441" s="96">
        <f>INDEX('P-07 HACCP score'!$C$3:$E$7,MATCH(I441,'P-07 HACCP score'!$B$3:$B$7,0),MATCH('D-14 Impact'!E$2,'P-07 HACCP score'!$C$2:$E$2,0))</f>
        <v>0</v>
      </c>
      <c r="AY441" s="96">
        <f>INDEX('P-07 HACCP score'!$C$3:$E$7,MATCH(J441,'P-07 HACCP score'!$B$3:$B$7,0),MATCH('D-14 Impact'!F$2,'P-07 HACCP score'!$C$2:$E$2,0))</f>
        <v>0</v>
      </c>
      <c r="AZ441" s="96">
        <f>INDEX('P-07 HACCP score'!$C$3:$E$7,MATCH(K441,'P-07 HACCP score'!$B$3:$B$7,0),MATCH('D-14 Impact'!G$2,'P-07 HACCP score'!$C$2:$E$2,0))</f>
        <v>0</v>
      </c>
      <c r="BA441" s="96">
        <f>INDEX('P-07 HACCP score'!$C$3:$E$7,MATCH(L441,'P-07 HACCP score'!$B$3:$B$7,0),MATCH('D-14 Impact'!H$2,'P-07 HACCP score'!$C$2:$E$2,0))</f>
        <v>0</v>
      </c>
      <c r="BB441" s="96">
        <f>INDEX('P-07 HACCP score'!$C$3:$E$7,MATCH(M441,'P-07 HACCP score'!$B$3:$B$7,0),MATCH('D-14 Impact'!I$2,'P-07 HACCP score'!$C$2:$E$2,0))</f>
        <v>0</v>
      </c>
      <c r="BC441" s="96">
        <f>INDEX('P-07 HACCP score'!$C$3:$E$7,MATCH(N441,'P-07 HACCP score'!$B$3:$B$7,0),MATCH('D-14 Impact'!J$2,'P-07 HACCP score'!$C$2:$E$2,0))</f>
        <v>0</v>
      </c>
      <c r="BD441" s="96">
        <f>INDEX('P-07 HACCP score'!$C$3:$E$7,MATCH(O441,'P-07 HACCP score'!$B$3:$B$7,0),MATCH('D-14 Impact'!K$2,'P-07 HACCP score'!$C$2:$E$2,0))</f>
        <v>0</v>
      </c>
      <c r="BE441" s="96">
        <f>INDEX('P-07 HACCP score'!$C$3:$E$7,MATCH(P441,'P-07 HACCP score'!$B$3:$B$7,0),MATCH('D-14 Impact'!L$2,'P-07 HACCP score'!$C$2:$E$2,0))</f>
        <v>0</v>
      </c>
      <c r="BF441" s="96">
        <f>INDEX('P-07 HACCP score'!$C$3:$E$7,MATCH(Q441,'P-07 HACCP score'!$B$3:$B$7,0),MATCH('D-14 Impact'!M$2,'P-07 HACCP score'!$C$2:$E$2,0))</f>
        <v>0</v>
      </c>
      <c r="BG441" s="96">
        <f>INDEX('P-07 HACCP score'!$C$3:$E$7,MATCH(R441,'P-07 HACCP score'!$B$3:$B$7,0),MATCH('D-14 Impact'!N$2,'P-07 HACCP score'!$C$2:$E$2,0))</f>
        <v>0</v>
      </c>
      <c r="BH441" s="96">
        <f>INDEX('P-07 HACCP score'!$C$3:$E$7,MATCH(S441,'P-07 HACCP score'!$B$3:$B$7,0),MATCH('D-14 Impact'!O$2,'P-07 HACCP score'!$C$2:$E$2,0))</f>
        <v>0</v>
      </c>
      <c r="BI441" s="96">
        <f>INDEX('P-07 HACCP score'!$C$3:$E$7,MATCH(T441,'P-07 HACCP score'!$B$3:$B$7,0),MATCH('D-14 Impact'!P$2,'P-07 HACCP score'!$C$2:$E$2,0))</f>
        <v>0</v>
      </c>
      <c r="BJ441" s="96">
        <f>INDEX('P-07 HACCP score'!$C$3:$E$7,MATCH(U441,'P-07 HACCP score'!$B$3:$B$7,0),MATCH('D-14 Impact'!Q$2,'P-07 HACCP score'!$C$2:$E$2,0))</f>
        <v>0</v>
      </c>
      <c r="BK441" s="96">
        <f>INDEX('P-07 HACCP score'!$C$3:$E$7,MATCH(V441,'P-07 HACCP score'!$B$3:$B$7,0),MATCH('D-14 Impact'!R$2,'P-07 HACCP score'!$C$2:$E$2,0))</f>
        <v>0</v>
      </c>
      <c r="BL441" s="96">
        <f>INDEX('P-07 HACCP score'!$C$3:$E$7,MATCH(W441,'P-07 HACCP score'!$B$3:$B$7,0),MATCH('D-14 Impact'!S$2,'P-07 HACCP score'!$C$2:$E$2,0))</f>
        <v>0</v>
      </c>
      <c r="BM441" s="96">
        <f>INDEX('P-07 HACCP score'!$C$3:$E$7,MATCH(X441,'P-07 HACCP score'!$B$3:$B$7,0),MATCH('D-14 Impact'!T$2,'P-07 HACCP score'!$C$2:$E$2,0))</f>
        <v>9</v>
      </c>
      <c r="BN441" s="96">
        <f>INDEX('P-07 HACCP score'!$C$3:$E$7,MATCH(Y441,'P-07 HACCP score'!$B$3:$B$7,0),MATCH('D-14 Impact'!U$2,'P-07 HACCP score'!$C$2:$E$2,0))</f>
        <v>0</v>
      </c>
      <c r="BO441" s="96">
        <f>INDEX('P-07 HACCP score'!$C$3:$E$7,MATCH(Z441,'P-07 HACCP score'!$B$3:$B$7,0),MATCH('D-14 Impact'!V$2,'P-07 HACCP score'!$C$2:$E$2,0))</f>
        <v>0</v>
      </c>
      <c r="BP441" s="96">
        <f>INDEX('P-07 HACCP score'!$C$3:$E$7,MATCH(AA441,'P-07 HACCP score'!$B$3:$B$7,0),MATCH('D-14 Impact'!W$2,'P-07 HACCP score'!$C$2:$E$2,0))</f>
        <v>0</v>
      </c>
      <c r="BQ441" s="96">
        <f>INDEX('P-07 HACCP score'!$C$3:$E$7,MATCH(AB441,'P-07 HACCP score'!$B$3:$B$7,0),MATCH('D-14 Impact'!X$2,'P-07 HACCP score'!$C$2:$E$2,0))</f>
        <v>0</v>
      </c>
      <c r="BR441" s="96">
        <f>INDEX('P-07 HACCP score'!$C$3:$E$7,MATCH(AC441,'P-07 HACCP score'!$B$3:$B$7,0),MATCH('D-14 Impact'!Y$2,'P-07 HACCP score'!$C$2:$E$2,0))</f>
        <v>0</v>
      </c>
      <c r="BS441" s="96">
        <f>INDEX('P-07 HACCP score'!$C$3:$E$7,MATCH(AD441,'P-07 HACCP score'!$B$3:$B$7,0),MATCH('D-14 Impact'!Z$2,'P-07 HACCP score'!$C$2:$E$2,0))</f>
        <v>3</v>
      </c>
      <c r="BT441" s="96">
        <f>INDEX('P-07 HACCP score'!$C$3:$E$7,MATCH(AE441,'P-07 HACCP score'!$B$3:$B$7,0),MATCH('D-14 Impact'!AA$2,'P-07 HACCP score'!$C$2:$E$2,0))</f>
        <v>0</v>
      </c>
      <c r="BU441" s="96">
        <f>INDEX('P-07 HACCP score'!$C$3:$E$7,MATCH(AF441,'P-07 HACCP score'!$B$3:$B$7,0),MATCH('D-14 Impact'!AB$2,'P-07 HACCP score'!$C$2:$E$2,0))</f>
        <v>0</v>
      </c>
      <c r="BV441" s="96">
        <f>INDEX('P-07 HACCP score'!$C$3:$E$7,MATCH(AG441,'P-07 HACCP score'!$B$3:$B$7,0),MATCH('D-14 Impact'!AC$2,'P-07 HACCP score'!$C$2:$E$2,0))</f>
        <v>0</v>
      </c>
      <c r="BW441" s="96">
        <f>INDEX('P-07 HACCP score'!$C$3:$E$7,MATCH(AH441,'P-07 HACCP score'!$B$3:$B$7,0),MATCH('D-14 Impact'!AD$2,'P-07 HACCP score'!$C$2:$E$2,0))</f>
        <v>0</v>
      </c>
    </row>
    <row r="442" spans="1:75" s="2" customFormat="1" x14ac:dyDescent="0.45">
      <c r="A442" s="72">
        <v>53280</v>
      </c>
      <c r="B442" s="7" t="s">
        <v>517</v>
      </c>
      <c r="C442" s="45" t="s">
        <v>606</v>
      </c>
      <c r="D442" s="44" t="s">
        <v>16</v>
      </c>
      <c r="E442" s="23" t="s">
        <v>6</v>
      </c>
      <c r="F442" s="24"/>
      <c r="G442" s="24"/>
      <c r="H442" s="33"/>
      <c r="I442" s="33"/>
      <c r="J442" s="33"/>
      <c r="K442" s="33"/>
      <c r="L442" s="33"/>
      <c r="M442" s="24"/>
      <c r="N442" s="24"/>
      <c r="O442" s="24"/>
      <c r="P442" s="24"/>
      <c r="Q442" s="24" t="s">
        <v>6</v>
      </c>
      <c r="R442" s="109" t="s">
        <v>6</v>
      </c>
      <c r="S442" s="109" t="s">
        <v>67</v>
      </c>
      <c r="T442" s="24" t="s">
        <v>67</v>
      </c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39"/>
      <c r="AI442" s="64">
        <f t="shared" si="45"/>
        <v>1</v>
      </c>
      <c r="AJ442" s="65">
        <f t="shared" si="46"/>
        <v>0</v>
      </c>
      <c r="AK442" s="73" t="str">
        <f t="shared" si="47"/>
        <v>LOW</v>
      </c>
      <c r="AL442" s="67" t="str">
        <f t="shared" si="48"/>
        <v>N</v>
      </c>
      <c r="AM442" s="98" t="s">
        <v>679</v>
      </c>
      <c r="AN442" s="68" t="str">
        <f t="shared" si="49"/>
        <v>MEDIUM</v>
      </c>
      <c r="AO442" s="74" t="s">
        <v>8</v>
      </c>
      <c r="AP442" s="71" t="s">
        <v>7</v>
      </c>
      <c r="AQ442" s="71" t="s">
        <v>7</v>
      </c>
      <c r="AR442" s="70" t="str">
        <f t="shared" si="51"/>
        <v>N</v>
      </c>
      <c r="AS442" s="71" t="str">
        <f t="shared" si="50"/>
        <v>MEDIUM</v>
      </c>
      <c r="AT442" s="96">
        <f>INDEX('P-07 HACCP score'!$C$3:$E$7,MATCH(E442,'P-07 HACCP score'!$B$3:$B$7,0),MATCH('D-14 Impact'!A$2,'P-07 HACCP score'!$C$2:$E$2,0))</f>
        <v>3</v>
      </c>
      <c r="AU442" s="96">
        <f>INDEX('P-07 HACCP score'!$C$3:$E$7,MATCH(F442,'P-07 HACCP score'!$B$3:$B$7,0),MATCH('D-14 Impact'!B$2,'P-07 HACCP score'!$C$2:$E$2,0))</f>
        <v>0</v>
      </c>
      <c r="AV442" s="96">
        <f>INDEX('P-07 HACCP score'!$C$3:$E$7,MATCH(G442,'P-07 HACCP score'!$B$3:$B$7,0),MATCH('D-14 Impact'!C$2,'P-07 HACCP score'!$C$2:$E$2,0))</f>
        <v>0</v>
      </c>
      <c r="AW442" s="96">
        <f>INDEX('P-07 HACCP score'!$C$3:$E$7,MATCH(H442,'P-07 HACCP score'!$B$3:$B$7,0),MATCH('D-14 Impact'!D$2,'P-07 HACCP score'!$C$2:$E$2,0))</f>
        <v>0</v>
      </c>
      <c r="AX442" s="96">
        <f>INDEX('P-07 HACCP score'!$C$3:$E$7,MATCH(I442,'P-07 HACCP score'!$B$3:$B$7,0),MATCH('D-14 Impact'!E$2,'P-07 HACCP score'!$C$2:$E$2,0))</f>
        <v>0</v>
      </c>
      <c r="AY442" s="96">
        <f>INDEX('P-07 HACCP score'!$C$3:$E$7,MATCH(J442,'P-07 HACCP score'!$B$3:$B$7,0),MATCH('D-14 Impact'!F$2,'P-07 HACCP score'!$C$2:$E$2,0))</f>
        <v>0</v>
      </c>
      <c r="AZ442" s="96">
        <f>INDEX('P-07 HACCP score'!$C$3:$E$7,MATCH(K442,'P-07 HACCP score'!$B$3:$B$7,0),MATCH('D-14 Impact'!G$2,'P-07 HACCP score'!$C$2:$E$2,0))</f>
        <v>0</v>
      </c>
      <c r="BA442" s="96">
        <f>INDEX('P-07 HACCP score'!$C$3:$E$7,MATCH(L442,'P-07 HACCP score'!$B$3:$B$7,0),MATCH('D-14 Impact'!H$2,'P-07 HACCP score'!$C$2:$E$2,0))</f>
        <v>0</v>
      </c>
      <c r="BB442" s="96">
        <f>INDEX('P-07 HACCP score'!$C$3:$E$7,MATCH(M442,'P-07 HACCP score'!$B$3:$B$7,0),MATCH('D-14 Impact'!I$2,'P-07 HACCP score'!$C$2:$E$2,0))</f>
        <v>0</v>
      </c>
      <c r="BC442" s="96">
        <f>INDEX('P-07 HACCP score'!$C$3:$E$7,MATCH(N442,'P-07 HACCP score'!$B$3:$B$7,0),MATCH('D-14 Impact'!J$2,'P-07 HACCP score'!$C$2:$E$2,0))</f>
        <v>0</v>
      </c>
      <c r="BD442" s="96">
        <f>INDEX('P-07 HACCP score'!$C$3:$E$7,MATCH(O442,'P-07 HACCP score'!$B$3:$B$7,0),MATCH('D-14 Impact'!K$2,'P-07 HACCP score'!$C$2:$E$2,0))</f>
        <v>0</v>
      </c>
      <c r="BE442" s="96">
        <f>INDEX('P-07 HACCP score'!$C$3:$E$7,MATCH(P442,'P-07 HACCP score'!$B$3:$B$7,0),MATCH('D-14 Impact'!L$2,'P-07 HACCP score'!$C$2:$E$2,0))</f>
        <v>0</v>
      </c>
      <c r="BF442" s="96">
        <f>INDEX('P-07 HACCP score'!$C$3:$E$7,MATCH(Q442,'P-07 HACCP score'!$B$3:$B$7,0),MATCH('D-14 Impact'!M$2,'P-07 HACCP score'!$C$2:$E$2,0))</f>
        <v>5</v>
      </c>
      <c r="BG442" s="96">
        <f>INDEX('P-07 HACCP score'!$C$3:$E$7,MATCH(R442,'P-07 HACCP score'!$B$3:$B$7,0),MATCH('D-14 Impact'!N$2,'P-07 HACCP score'!$C$2:$E$2,0))</f>
        <v>1</v>
      </c>
      <c r="BH442" s="96">
        <f>INDEX('P-07 HACCP score'!$C$3:$E$7,MATCH(S442,'P-07 HACCP score'!$B$3:$B$7,0),MATCH('D-14 Impact'!O$2,'P-07 HACCP score'!$C$2:$E$2,0))</f>
        <v>1.5</v>
      </c>
      <c r="BI442" s="96">
        <f>INDEX('P-07 HACCP score'!$C$3:$E$7,MATCH(T442,'P-07 HACCP score'!$B$3:$B$7,0),MATCH('D-14 Impact'!P$2,'P-07 HACCP score'!$C$2:$E$2,0))</f>
        <v>1.5</v>
      </c>
      <c r="BJ442" s="96">
        <f>INDEX('P-07 HACCP score'!$C$3:$E$7,MATCH(U442,'P-07 HACCP score'!$B$3:$B$7,0),MATCH('D-14 Impact'!Q$2,'P-07 HACCP score'!$C$2:$E$2,0))</f>
        <v>0</v>
      </c>
      <c r="BK442" s="96">
        <f>INDEX('P-07 HACCP score'!$C$3:$E$7,MATCH(V442,'P-07 HACCP score'!$B$3:$B$7,0),MATCH('D-14 Impact'!R$2,'P-07 HACCP score'!$C$2:$E$2,0))</f>
        <v>0</v>
      </c>
      <c r="BL442" s="96">
        <f>INDEX('P-07 HACCP score'!$C$3:$E$7,MATCH(W442,'P-07 HACCP score'!$B$3:$B$7,0),MATCH('D-14 Impact'!S$2,'P-07 HACCP score'!$C$2:$E$2,0))</f>
        <v>0</v>
      </c>
      <c r="BM442" s="96">
        <f>INDEX('P-07 HACCP score'!$C$3:$E$7,MATCH(X442,'P-07 HACCP score'!$B$3:$B$7,0),MATCH('D-14 Impact'!T$2,'P-07 HACCP score'!$C$2:$E$2,0))</f>
        <v>0</v>
      </c>
      <c r="BN442" s="96">
        <f>INDEX('P-07 HACCP score'!$C$3:$E$7,MATCH(Y442,'P-07 HACCP score'!$B$3:$B$7,0),MATCH('D-14 Impact'!U$2,'P-07 HACCP score'!$C$2:$E$2,0))</f>
        <v>0</v>
      </c>
      <c r="BO442" s="96">
        <f>INDEX('P-07 HACCP score'!$C$3:$E$7,MATCH(Z442,'P-07 HACCP score'!$B$3:$B$7,0),MATCH('D-14 Impact'!V$2,'P-07 HACCP score'!$C$2:$E$2,0))</f>
        <v>0</v>
      </c>
      <c r="BP442" s="96">
        <f>INDEX('P-07 HACCP score'!$C$3:$E$7,MATCH(AA442,'P-07 HACCP score'!$B$3:$B$7,0),MATCH('D-14 Impact'!W$2,'P-07 HACCP score'!$C$2:$E$2,0))</f>
        <v>0</v>
      </c>
      <c r="BQ442" s="96">
        <f>INDEX('P-07 HACCP score'!$C$3:$E$7,MATCH(AB442,'P-07 HACCP score'!$B$3:$B$7,0),MATCH('D-14 Impact'!X$2,'P-07 HACCP score'!$C$2:$E$2,0))</f>
        <v>0</v>
      </c>
      <c r="BR442" s="96">
        <f>INDEX('P-07 HACCP score'!$C$3:$E$7,MATCH(AC442,'P-07 HACCP score'!$B$3:$B$7,0),MATCH('D-14 Impact'!Y$2,'P-07 HACCP score'!$C$2:$E$2,0))</f>
        <v>0</v>
      </c>
      <c r="BS442" s="96">
        <f>INDEX('P-07 HACCP score'!$C$3:$E$7,MATCH(AD442,'P-07 HACCP score'!$B$3:$B$7,0),MATCH('D-14 Impact'!Z$2,'P-07 HACCP score'!$C$2:$E$2,0))</f>
        <v>0</v>
      </c>
      <c r="BT442" s="96">
        <f>INDEX('P-07 HACCP score'!$C$3:$E$7,MATCH(AE442,'P-07 HACCP score'!$B$3:$B$7,0),MATCH('D-14 Impact'!AA$2,'P-07 HACCP score'!$C$2:$E$2,0))</f>
        <v>0</v>
      </c>
      <c r="BU442" s="96">
        <f>INDEX('P-07 HACCP score'!$C$3:$E$7,MATCH(AF442,'P-07 HACCP score'!$B$3:$B$7,0),MATCH('D-14 Impact'!AB$2,'P-07 HACCP score'!$C$2:$E$2,0))</f>
        <v>0</v>
      </c>
      <c r="BV442" s="96">
        <f>INDEX('P-07 HACCP score'!$C$3:$E$7,MATCH(AG442,'P-07 HACCP score'!$B$3:$B$7,0),MATCH('D-14 Impact'!AC$2,'P-07 HACCP score'!$C$2:$E$2,0))</f>
        <v>0</v>
      </c>
      <c r="BW442" s="96">
        <f>INDEX('P-07 HACCP score'!$C$3:$E$7,MATCH(AH442,'P-07 HACCP score'!$B$3:$B$7,0),MATCH('D-14 Impact'!AD$2,'P-07 HACCP score'!$C$2:$E$2,0))</f>
        <v>0</v>
      </c>
    </row>
    <row r="443" spans="1:75" s="2" customFormat="1" x14ac:dyDescent="0.45">
      <c r="A443" s="72">
        <v>53300</v>
      </c>
      <c r="B443" s="7" t="s">
        <v>698</v>
      </c>
      <c r="C443" s="45" t="s">
        <v>631</v>
      </c>
      <c r="D443" s="44" t="s">
        <v>16</v>
      </c>
      <c r="E443" s="23" t="s">
        <v>67</v>
      </c>
      <c r="F443" s="24"/>
      <c r="G443" s="24"/>
      <c r="H443" s="33"/>
      <c r="I443" s="33"/>
      <c r="J443" s="33"/>
      <c r="K443" s="33"/>
      <c r="L443" s="33"/>
      <c r="M443" s="24"/>
      <c r="N443" s="24"/>
      <c r="O443" s="24"/>
      <c r="P443" s="24"/>
      <c r="Q443" s="24" t="s">
        <v>6</v>
      </c>
      <c r="R443" s="109" t="s">
        <v>6</v>
      </c>
      <c r="S443" s="109" t="s">
        <v>67</v>
      </c>
      <c r="T443" s="24" t="s">
        <v>67</v>
      </c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39"/>
      <c r="AI443" s="64">
        <f t="shared" si="45"/>
        <v>1</v>
      </c>
      <c r="AJ443" s="65">
        <f t="shared" si="46"/>
        <v>0</v>
      </c>
      <c r="AK443" s="73" t="str">
        <f t="shared" si="47"/>
        <v>LOW</v>
      </c>
      <c r="AL443" s="67" t="str">
        <f t="shared" si="48"/>
        <v>N</v>
      </c>
      <c r="AM443" s="98" t="s">
        <v>7</v>
      </c>
      <c r="AN443" s="68" t="str">
        <f t="shared" si="49"/>
        <v>LOW</v>
      </c>
      <c r="AO443" s="74" t="s">
        <v>6</v>
      </c>
      <c r="AP443" s="71" t="s">
        <v>7</v>
      </c>
      <c r="AQ443" s="71" t="s">
        <v>7</v>
      </c>
      <c r="AR443" s="70" t="str">
        <f t="shared" si="51"/>
        <v>N</v>
      </c>
      <c r="AS443" s="71" t="str">
        <f t="shared" si="50"/>
        <v>LOW</v>
      </c>
      <c r="AT443" s="96">
        <f>INDEX('P-07 HACCP score'!$C$3:$E$7,MATCH(E443,'P-07 HACCP score'!$B$3:$B$7,0),MATCH('D-14 Impact'!A$2,'P-07 HACCP score'!$C$2:$E$2,0))</f>
        <v>1.5</v>
      </c>
      <c r="AU443" s="96">
        <f>INDEX('P-07 HACCP score'!$C$3:$E$7,MATCH(F443,'P-07 HACCP score'!$B$3:$B$7,0),MATCH('D-14 Impact'!B$2,'P-07 HACCP score'!$C$2:$E$2,0))</f>
        <v>0</v>
      </c>
      <c r="AV443" s="96">
        <f>INDEX('P-07 HACCP score'!$C$3:$E$7,MATCH(G443,'P-07 HACCP score'!$B$3:$B$7,0),MATCH('D-14 Impact'!C$2,'P-07 HACCP score'!$C$2:$E$2,0))</f>
        <v>0</v>
      </c>
      <c r="AW443" s="96">
        <f>INDEX('P-07 HACCP score'!$C$3:$E$7,MATCH(H443,'P-07 HACCP score'!$B$3:$B$7,0),MATCH('D-14 Impact'!D$2,'P-07 HACCP score'!$C$2:$E$2,0))</f>
        <v>0</v>
      </c>
      <c r="AX443" s="96">
        <f>INDEX('P-07 HACCP score'!$C$3:$E$7,MATCH(I443,'P-07 HACCP score'!$B$3:$B$7,0),MATCH('D-14 Impact'!E$2,'P-07 HACCP score'!$C$2:$E$2,0))</f>
        <v>0</v>
      </c>
      <c r="AY443" s="96">
        <f>INDEX('P-07 HACCP score'!$C$3:$E$7,MATCH(J443,'P-07 HACCP score'!$B$3:$B$7,0),MATCH('D-14 Impact'!F$2,'P-07 HACCP score'!$C$2:$E$2,0))</f>
        <v>0</v>
      </c>
      <c r="AZ443" s="96">
        <f>INDEX('P-07 HACCP score'!$C$3:$E$7,MATCH(K443,'P-07 HACCP score'!$B$3:$B$7,0),MATCH('D-14 Impact'!G$2,'P-07 HACCP score'!$C$2:$E$2,0))</f>
        <v>0</v>
      </c>
      <c r="BA443" s="96">
        <f>INDEX('P-07 HACCP score'!$C$3:$E$7,MATCH(L443,'P-07 HACCP score'!$B$3:$B$7,0),MATCH('D-14 Impact'!H$2,'P-07 HACCP score'!$C$2:$E$2,0))</f>
        <v>0</v>
      </c>
      <c r="BB443" s="96">
        <f>INDEX('P-07 HACCP score'!$C$3:$E$7,MATCH(M443,'P-07 HACCP score'!$B$3:$B$7,0),MATCH('D-14 Impact'!I$2,'P-07 HACCP score'!$C$2:$E$2,0))</f>
        <v>0</v>
      </c>
      <c r="BC443" s="96">
        <f>INDEX('P-07 HACCP score'!$C$3:$E$7,MATCH(N443,'P-07 HACCP score'!$B$3:$B$7,0),MATCH('D-14 Impact'!J$2,'P-07 HACCP score'!$C$2:$E$2,0))</f>
        <v>0</v>
      </c>
      <c r="BD443" s="96">
        <f>INDEX('P-07 HACCP score'!$C$3:$E$7,MATCH(O443,'P-07 HACCP score'!$B$3:$B$7,0),MATCH('D-14 Impact'!K$2,'P-07 HACCP score'!$C$2:$E$2,0))</f>
        <v>0</v>
      </c>
      <c r="BE443" s="96">
        <f>INDEX('P-07 HACCP score'!$C$3:$E$7,MATCH(P443,'P-07 HACCP score'!$B$3:$B$7,0),MATCH('D-14 Impact'!L$2,'P-07 HACCP score'!$C$2:$E$2,0))</f>
        <v>0</v>
      </c>
      <c r="BF443" s="96">
        <f>INDEX('P-07 HACCP score'!$C$3:$E$7,MATCH(Q443,'P-07 HACCP score'!$B$3:$B$7,0),MATCH('D-14 Impact'!M$2,'P-07 HACCP score'!$C$2:$E$2,0))</f>
        <v>5</v>
      </c>
      <c r="BG443" s="96">
        <f>INDEX('P-07 HACCP score'!$C$3:$E$7,MATCH(R443,'P-07 HACCP score'!$B$3:$B$7,0),MATCH('D-14 Impact'!N$2,'P-07 HACCP score'!$C$2:$E$2,0))</f>
        <v>1</v>
      </c>
      <c r="BH443" s="96">
        <f>INDEX('P-07 HACCP score'!$C$3:$E$7,MATCH(S443,'P-07 HACCP score'!$B$3:$B$7,0),MATCH('D-14 Impact'!O$2,'P-07 HACCP score'!$C$2:$E$2,0))</f>
        <v>1.5</v>
      </c>
      <c r="BI443" s="96">
        <f>INDEX('P-07 HACCP score'!$C$3:$E$7,MATCH(T443,'P-07 HACCP score'!$B$3:$B$7,0),MATCH('D-14 Impact'!P$2,'P-07 HACCP score'!$C$2:$E$2,0))</f>
        <v>1.5</v>
      </c>
      <c r="BJ443" s="96">
        <f>INDEX('P-07 HACCP score'!$C$3:$E$7,MATCH(U443,'P-07 HACCP score'!$B$3:$B$7,0),MATCH('D-14 Impact'!Q$2,'P-07 HACCP score'!$C$2:$E$2,0))</f>
        <v>0</v>
      </c>
      <c r="BK443" s="96">
        <f>INDEX('P-07 HACCP score'!$C$3:$E$7,MATCH(V443,'P-07 HACCP score'!$B$3:$B$7,0),MATCH('D-14 Impact'!R$2,'P-07 HACCP score'!$C$2:$E$2,0))</f>
        <v>0</v>
      </c>
      <c r="BL443" s="96">
        <f>INDEX('P-07 HACCP score'!$C$3:$E$7,MATCH(W443,'P-07 HACCP score'!$B$3:$B$7,0),MATCH('D-14 Impact'!S$2,'P-07 HACCP score'!$C$2:$E$2,0))</f>
        <v>0</v>
      </c>
      <c r="BM443" s="96">
        <f>INDEX('P-07 HACCP score'!$C$3:$E$7,MATCH(X443,'P-07 HACCP score'!$B$3:$B$7,0),MATCH('D-14 Impact'!T$2,'P-07 HACCP score'!$C$2:$E$2,0))</f>
        <v>0</v>
      </c>
      <c r="BN443" s="96">
        <f>INDEX('P-07 HACCP score'!$C$3:$E$7,MATCH(Y443,'P-07 HACCP score'!$B$3:$B$7,0),MATCH('D-14 Impact'!U$2,'P-07 HACCP score'!$C$2:$E$2,0))</f>
        <v>0</v>
      </c>
      <c r="BO443" s="96">
        <f>INDEX('P-07 HACCP score'!$C$3:$E$7,MATCH(Z443,'P-07 HACCP score'!$B$3:$B$7,0),MATCH('D-14 Impact'!V$2,'P-07 HACCP score'!$C$2:$E$2,0))</f>
        <v>0</v>
      </c>
      <c r="BP443" s="96">
        <f>INDEX('P-07 HACCP score'!$C$3:$E$7,MATCH(AA443,'P-07 HACCP score'!$B$3:$B$7,0),MATCH('D-14 Impact'!W$2,'P-07 HACCP score'!$C$2:$E$2,0))</f>
        <v>0</v>
      </c>
      <c r="BQ443" s="96">
        <f>INDEX('P-07 HACCP score'!$C$3:$E$7,MATCH(AB443,'P-07 HACCP score'!$B$3:$B$7,0),MATCH('D-14 Impact'!X$2,'P-07 HACCP score'!$C$2:$E$2,0))</f>
        <v>0</v>
      </c>
      <c r="BR443" s="96">
        <f>INDEX('P-07 HACCP score'!$C$3:$E$7,MATCH(AC443,'P-07 HACCP score'!$B$3:$B$7,0),MATCH('D-14 Impact'!Y$2,'P-07 HACCP score'!$C$2:$E$2,0))</f>
        <v>0</v>
      </c>
      <c r="BS443" s="96">
        <f>INDEX('P-07 HACCP score'!$C$3:$E$7,MATCH(AD443,'P-07 HACCP score'!$B$3:$B$7,0),MATCH('D-14 Impact'!Z$2,'P-07 HACCP score'!$C$2:$E$2,0))</f>
        <v>0</v>
      </c>
      <c r="BT443" s="96">
        <f>INDEX('P-07 HACCP score'!$C$3:$E$7,MATCH(AE443,'P-07 HACCP score'!$B$3:$B$7,0),MATCH('D-14 Impact'!AA$2,'P-07 HACCP score'!$C$2:$E$2,0))</f>
        <v>0</v>
      </c>
      <c r="BU443" s="96">
        <f>INDEX('P-07 HACCP score'!$C$3:$E$7,MATCH(AF443,'P-07 HACCP score'!$B$3:$B$7,0),MATCH('D-14 Impact'!AB$2,'P-07 HACCP score'!$C$2:$E$2,0))</f>
        <v>0</v>
      </c>
      <c r="BV443" s="96">
        <f>INDEX('P-07 HACCP score'!$C$3:$E$7,MATCH(AG443,'P-07 HACCP score'!$B$3:$B$7,0),MATCH('D-14 Impact'!AC$2,'P-07 HACCP score'!$C$2:$E$2,0))</f>
        <v>0</v>
      </c>
      <c r="BW443" s="96">
        <f>INDEX('P-07 HACCP score'!$C$3:$E$7,MATCH(AH443,'P-07 HACCP score'!$B$3:$B$7,0),MATCH('D-14 Impact'!AD$2,'P-07 HACCP score'!$C$2:$E$2,0))</f>
        <v>0</v>
      </c>
    </row>
    <row r="444" spans="1:75" s="2" customFormat="1" x14ac:dyDescent="0.45">
      <c r="A444" s="100">
        <v>53310</v>
      </c>
      <c r="B444" s="7" t="s">
        <v>709</v>
      </c>
      <c r="C444" s="45" t="s">
        <v>631</v>
      </c>
      <c r="D444" s="44" t="s">
        <v>16</v>
      </c>
      <c r="E444" s="23"/>
      <c r="F444" s="24"/>
      <c r="G444" s="24"/>
      <c r="H444" s="33"/>
      <c r="I444" s="33"/>
      <c r="J444" s="33"/>
      <c r="K444" s="33"/>
      <c r="L444" s="33"/>
      <c r="M444" s="24"/>
      <c r="N444" s="24"/>
      <c r="O444" s="24"/>
      <c r="P444" s="24"/>
      <c r="Q444" s="24" t="s">
        <v>6</v>
      </c>
      <c r="R444" s="109" t="s">
        <v>6</v>
      </c>
      <c r="S444" s="109" t="s">
        <v>67</v>
      </c>
      <c r="T444" s="24" t="s">
        <v>67</v>
      </c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39"/>
      <c r="AI444" s="64">
        <f t="shared" si="45"/>
        <v>1</v>
      </c>
      <c r="AJ444" s="65">
        <f t="shared" si="46"/>
        <v>0</v>
      </c>
      <c r="AK444" s="73" t="str">
        <f t="shared" si="47"/>
        <v>LOW</v>
      </c>
      <c r="AL444" s="67" t="str">
        <f t="shared" si="48"/>
        <v>N</v>
      </c>
      <c r="AM444" s="98" t="s">
        <v>7</v>
      </c>
      <c r="AN444" s="68" t="str">
        <f t="shared" si="49"/>
        <v>LOW</v>
      </c>
      <c r="AO444" s="74" t="s">
        <v>6</v>
      </c>
      <c r="AP444" s="69" t="s">
        <v>7</v>
      </c>
      <c r="AQ444" s="71" t="s">
        <v>7</v>
      </c>
      <c r="AR444" s="70" t="s">
        <v>679</v>
      </c>
      <c r="AS444" s="71" t="str">
        <f t="shared" si="50"/>
        <v>MEDIUM</v>
      </c>
      <c r="AT444" s="96">
        <f>INDEX('P-07 HACCP score'!$C$3:$E$7,MATCH(E444,'P-07 HACCP score'!$B$3:$B$7,0),MATCH('D-14 Impact'!A$2,'P-07 HACCP score'!$C$2:$E$2,0))</f>
        <v>0</v>
      </c>
      <c r="AU444" s="96">
        <f>INDEX('P-07 HACCP score'!$C$3:$E$7,MATCH(F444,'P-07 HACCP score'!$B$3:$B$7,0),MATCH('D-14 Impact'!B$2,'P-07 HACCP score'!$C$2:$E$2,0))</f>
        <v>0</v>
      </c>
      <c r="AV444" s="96">
        <f>INDEX('P-07 HACCP score'!$C$3:$E$7,MATCH(G444,'P-07 HACCP score'!$B$3:$B$7,0),MATCH('D-14 Impact'!C$2,'P-07 HACCP score'!$C$2:$E$2,0))</f>
        <v>0</v>
      </c>
      <c r="AW444" s="96">
        <f>INDEX('P-07 HACCP score'!$C$3:$E$7,MATCH(H444,'P-07 HACCP score'!$B$3:$B$7,0),MATCH('D-14 Impact'!D$2,'P-07 HACCP score'!$C$2:$E$2,0))</f>
        <v>0</v>
      </c>
      <c r="AX444" s="96">
        <f>INDEX('P-07 HACCP score'!$C$3:$E$7,MATCH(I444,'P-07 HACCP score'!$B$3:$B$7,0),MATCH('D-14 Impact'!E$2,'P-07 HACCP score'!$C$2:$E$2,0))</f>
        <v>0</v>
      </c>
      <c r="AY444" s="96">
        <f>INDEX('P-07 HACCP score'!$C$3:$E$7,MATCH(J444,'P-07 HACCP score'!$B$3:$B$7,0),MATCH('D-14 Impact'!F$2,'P-07 HACCP score'!$C$2:$E$2,0))</f>
        <v>0</v>
      </c>
      <c r="AZ444" s="96">
        <f>INDEX('P-07 HACCP score'!$C$3:$E$7,MATCH(K444,'P-07 HACCP score'!$B$3:$B$7,0),MATCH('D-14 Impact'!G$2,'P-07 HACCP score'!$C$2:$E$2,0))</f>
        <v>0</v>
      </c>
      <c r="BA444" s="96">
        <f>INDEX('P-07 HACCP score'!$C$3:$E$7,MATCH(L444,'P-07 HACCP score'!$B$3:$B$7,0),MATCH('D-14 Impact'!H$2,'P-07 HACCP score'!$C$2:$E$2,0))</f>
        <v>0</v>
      </c>
      <c r="BB444" s="96">
        <f>INDEX('P-07 HACCP score'!$C$3:$E$7,MATCH(M444,'P-07 HACCP score'!$B$3:$B$7,0),MATCH('D-14 Impact'!I$2,'P-07 HACCP score'!$C$2:$E$2,0))</f>
        <v>0</v>
      </c>
      <c r="BC444" s="96">
        <f>INDEX('P-07 HACCP score'!$C$3:$E$7,MATCH(N444,'P-07 HACCP score'!$B$3:$B$7,0),MATCH('D-14 Impact'!J$2,'P-07 HACCP score'!$C$2:$E$2,0))</f>
        <v>0</v>
      </c>
      <c r="BD444" s="96">
        <f>INDEX('P-07 HACCP score'!$C$3:$E$7,MATCH(O444,'P-07 HACCP score'!$B$3:$B$7,0),MATCH('D-14 Impact'!K$2,'P-07 HACCP score'!$C$2:$E$2,0))</f>
        <v>0</v>
      </c>
      <c r="BE444" s="96">
        <f>INDEX('P-07 HACCP score'!$C$3:$E$7,MATCH(P444,'P-07 HACCP score'!$B$3:$B$7,0),MATCH('D-14 Impact'!L$2,'P-07 HACCP score'!$C$2:$E$2,0))</f>
        <v>0</v>
      </c>
      <c r="BF444" s="96">
        <f>INDEX('P-07 HACCP score'!$C$3:$E$7,MATCH(Q444,'P-07 HACCP score'!$B$3:$B$7,0),MATCH('D-14 Impact'!M$2,'P-07 HACCP score'!$C$2:$E$2,0))</f>
        <v>5</v>
      </c>
      <c r="BG444" s="96">
        <f>INDEX('P-07 HACCP score'!$C$3:$E$7,MATCH(R444,'P-07 HACCP score'!$B$3:$B$7,0),MATCH('D-14 Impact'!N$2,'P-07 HACCP score'!$C$2:$E$2,0))</f>
        <v>1</v>
      </c>
      <c r="BH444" s="96">
        <f>INDEX('P-07 HACCP score'!$C$3:$E$7,MATCH(S444,'P-07 HACCP score'!$B$3:$B$7,0),MATCH('D-14 Impact'!O$2,'P-07 HACCP score'!$C$2:$E$2,0))</f>
        <v>1.5</v>
      </c>
      <c r="BI444" s="96">
        <f>INDEX('P-07 HACCP score'!$C$3:$E$7,MATCH(T444,'P-07 HACCP score'!$B$3:$B$7,0),MATCH('D-14 Impact'!P$2,'P-07 HACCP score'!$C$2:$E$2,0))</f>
        <v>1.5</v>
      </c>
      <c r="BJ444" s="96">
        <f>INDEX('P-07 HACCP score'!$C$3:$E$7,MATCH(U444,'P-07 HACCP score'!$B$3:$B$7,0),MATCH('D-14 Impact'!Q$2,'P-07 HACCP score'!$C$2:$E$2,0))</f>
        <v>0</v>
      </c>
      <c r="BK444" s="96">
        <f>INDEX('P-07 HACCP score'!$C$3:$E$7,MATCH(V444,'P-07 HACCP score'!$B$3:$B$7,0),MATCH('D-14 Impact'!R$2,'P-07 HACCP score'!$C$2:$E$2,0))</f>
        <v>0</v>
      </c>
      <c r="BL444" s="96">
        <f>INDEX('P-07 HACCP score'!$C$3:$E$7,MATCH(W444,'P-07 HACCP score'!$B$3:$B$7,0),MATCH('D-14 Impact'!S$2,'P-07 HACCP score'!$C$2:$E$2,0))</f>
        <v>0</v>
      </c>
      <c r="BM444" s="96">
        <f>INDEX('P-07 HACCP score'!$C$3:$E$7,MATCH(X444,'P-07 HACCP score'!$B$3:$B$7,0),MATCH('D-14 Impact'!T$2,'P-07 HACCP score'!$C$2:$E$2,0))</f>
        <v>0</v>
      </c>
      <c r="BN444" s="96">
        <f>INDEX('P-07 HACCP score'!$C$3:$E$7,MATCH(Y444,'P-07 HACCP score'!$B$3:$B$7,0),MATCH('D-14 Impact'!U$2,'P-07 HACCP score'!$C$2:$E$2,0))</f>
        <v>0</v>
      </c>
      <c r="BO444" s="96">
        <f>INDEX('P-07 HACCP score'!$C$3:$E$7,MATCH(Z444,'P-07 HACCP score'!$B$3:$B$7,0),MATCH('D-14 Impact'!V$2,'P-07 HACCP score'!$C$2:$E$2,0))</f>
        <v>0</v>
      </c>
      <c r="BP444" s="96">
        <f>INDEX('P-07 HACCP score'!$C$3:$E$7,MATCH(AA444,'P-07 HACCP score'!$B$3:$B$7,0),MATCH('D-14 Impact'!W$2,'P-07 HACCP score'!$C$2:$E$2,0))</f>
        <v>0</v>
      </c>
      <c r="BQ444" s="96">
        <f>INDEX('P-07 HACCP score'!$C$3:$E$7,MATCH(AB444,'P-07 HACCP score'!$B$3:$B$7,0),MATCH('D-14 Impact'!X$2,'P-07 HACCP score'!$C$2:$E$2,0))</f>
        <v>0</v>
      </c>
      <c r="BR444" s="96">
        <f>INDEX('P-07 HACCP score'!$C$3:$E$7,MATCH(AC444,'P-07 HACCP score'!$B$3:$B$7,0),MATCH('D-14 Impact'!Y$2,'P-07 HACCP score'!$C$2:$E$2,0))</f>
        <v>0</v>
      </c>
      <c r="BS444" s="96">
        <f>INDEX('P-07 HACCP score'!$C$3:$E$7,MATCH(AD444,'P-07 HACCP score'!$B$3:$B$7,0),MATCH('D-14 Impact'!Z$2,'P-07 HACCP score'!$C$2:$E$2,0))</f>
        <v>0</v>
      </c>
      <c r="BT444" s="96">
        <f>INDEX('P-07 HACCP score'!$C$3:$E$7,MATCH(AE444,'P-07 HACCP score'!$B$3:$B$7,0),MATCH('D-14 Impact'!AA$2,'P-07 HACCP score'!$C$2:$E$2,0))</f>
        <v>0</v>
      </c>
      <c r="BU444" s="96">
        <f>INDEX('P-07 HACCP score'!$C$3:$E$7,MATCH(AF444,'P-07 HACCP score'!$B$3:$B$7,0),MATCH('D-14 Impact'!AB$2,'P-07 HACCP score'!$C$2:$E$2,0))</f>
        <v>0</v>
      </c>
      <c r="BV444" s="96">
        <f>INDEX('P-07 HACCP score'!$C$3:$E$7,MATCH(AG444,'P-07 HACCP score'!$B$3:$B$7,0),MATCH('D-14 Impact'!AC$2,'P-07 HACCP score'!$C$2:$E$2,0))</f>
        <v>0</v>
      </c>
      <c r="BW444" s="96">
        <f>INDEX('P-07 HACCP score'!$C$3:$E$7,MATCH(AH444,'P-07 HACCP score'!$B$3:$B$7,0),MATCH('D-14 Impact'!AD$2,'P-07 HACCP score'!$C$2:$E$2,0))</f>
        <v>0</v>
      </c>
    </row>
    <row r="445" spans="1:75" s="2" customFormat="1" x14ac:dyDescent="0.45">
      <c r="A445" s="72">
        <v>53290</v>
      </c>
      <c r="B445" s="7" t="s">
        <v>697</v>
      </c>
      <c r="C445" s="45" t="s">
        <v>631</v>
      </c>
      <c r="D445" s="44" t="s">
        <v>16</v>
      </c>
      <c r="E445" s="23"/>
      <c r="F445" s="24"/>
      <c r="G445" s="24"/>
      <c r="H445" s="33"/>
      <c r="I445" s="33"/>
      <c r="J445" s="33"/>
      <c r="K445" s="33"/>
      <c r="L445" s="33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39"/>
      <c r="AI445" s="64">
        <f t="shared" si="45"/>
        <v>0</v>
      </c>
      <c r="AJ445" s="65">
        <f t="shared" si="46"/>
        <v>0</v>
      </c>
      <c r="AK445" s="73" t="str">
        <f t="shared" si="47"/>
        <v>LOW</v>
      </c>
      <c r="AL445" s="67" t="str">
        <f t="shared" si="48"/>
        <v>N</v>
      </c>
      <c r="AM445" s="98" t="s">
        <v>7</v>
      </c>
      <c r="AN445" s="68" t="str">
        <f t="shared" si="49"/>
        <v>LOW</v>
      </c>
      <c r="AO445" s="74" t="s">
        <v>6</v>
      </c>
      <c r="AP445" s="69" t="s">
        <v>7</v>
      </c>
      <c r="AQ445" s="71" t="s">
        <v>7</v>
      </c>
      <c r="AR445" s="70" t="str">
        <f t="shared" ref="AR445:AR476" si="52">IF(AND(AO445="H",AP445="S"),"Y",IF(OR(AND(AO445="L",AP445="S",AQ445="Y"),AND(AO445="H",AP445="G",AQ445="Y")),"Y","N"))</f>
        <v>N</v>
      </c>
      <c r="AS445" s="71" t="str">
        <f t="shared" si="50"/>
        <v>LOW</v>
      </c>
      <c r="AT445" s="96">
        <f>INDEX('P-07 HACCP score'!$C$3:$E$7,MATCH(E445,'P-07 HACCP score'!$B$3:$B$7,0),MATCH('D-14 Impact'!A$2,'P-07 HACCP score'!$C$2:$E$2,0))</f>
        <v>0</v>
      </c>
      <c r="AU445" s="96">
        <f>INDEX('P-07 HACCP score'!$C$3:$E$7,MATCH(F445,'P-07 HACCP score'!$B$3:$B$7,0),MATCH('D-14 Impact'!B$2,'P-07 HACCP score'!$C$2:$E$2,0))</f>
        <v>0</v>
      </c>
      <c r="AV445" s="96">
        <f>INDEX('P-07 HACCP score'!$C$3:$E$7,MATCH(G445,'P-07 HACCP score'!$B$3:$B$7,0),MATCH('D-14 Impact'!C$2,'P-07 HACCP score'!$C$2:$E$2,0))</f>
        <v>0</v>
      </c>
      <c r="AW445" s="96">
        <f>INDEX('P-07 HACCP score'!$C$3:$E$7,MATCH(H445,'P-07 HACCP score'!$B$3:$B$7,0),MATCH('D-14 Impact'!D$2,'P-07 HACCP score'!$C$2:$E$2,0))</f>
        <v>0</v>
      </c>
      <c r="AX445" s="96">
        <f>INDEX('P-07 HACCP score'!$C$3:$E$7,MATCH(I445,'P-07 HACCP score'!$B$3:$B$7,0),MATCH('D-14 Impact'!E$2,'P-07 HACCP score'!$C$2:$E$2,0))</f>
        <v>0</v>
      </c>
      <c r="AY445" s="96">
        <f>INDEX('P-07 HACCP score'!$C$3:$E$7,MATCH(J445,'P-07 HACCP score'!$B$3:$B$7,0),MATCH('D-14 Impact'!F$2,'P-07 HACCP score'!$C$2:$E$2,0))</f>
        <v>0</v>
      </c>
      <c r="AZ445" s="96">
        <f>INDEX('P-07 HACCP score'!$C$3:$E$7,MATCH(K445,'P-07 HACCP score'!$B$3:$B$7,0),MATCH('D-14 Impact'!G$2,'P-07 HACCP score'!$C$2:$E$2,0))</f>
        <v>0</v>
      </c>
      <c r="BA445" s="96">
        <f>INDEX('P-07 HACCP score'!$C$3:$E$7,MATCH(L445,'P-07 HACCP score'!$B$3:$B$7,0),MATCH('D-14 Impact'!H$2,'P-07 HACCP score'!$C$2:$E$2,0))</f>
        <v>0</v>
      </c>
      <c r="BB445" s="96">
        <f>INDEX('P-07 HACCP score'!$C$3:$E$7,MATCH(M445,'P-07 HACCP score'!$B$3:$B$7,0),MATCH('D-14 Impact'!I$2,'P-07 HACCP score'!$C$2:$E$2,0))</f>
        <v>0</v>
      </c>
      <c r="BC445" s="96">
        <f>INDEX('P-07 HACCP score'!$C$3:$E$7,MATCH(N445,'P-07 HACCP score'!$B$3:$B$7,0),MATCH('D-14 Impact'!J$2,'P-07 HACCP score'!$C$2:$E$2,0))</f>
        <v>0</v>
      </c>
      <c r="BD445" s="96">
        <f>INDEX('P-07 HACCP score'!$C$3:$E$7,MATCH(O445,'P-07 HACCP score'!$B$3:$B$7,0),MATCH('D-14 Impact'!K$2,'P-07 HACCP score'!$C$2:$E$2,0))</f>
        <v>0</v>
      </c>
      <c r="BE445" s="96">
        <f>INDEX('P-07 HACCP score'!$C$3:$E$7,MATCH(P445,'P-07 HACCP score'!$B$3:$B$7,0),MATCH('D-14 Impact'!L$2,'P-07 HACCP score'!$C$2:$E$2,0))</f>
        <v>0</v>
      </c>
      <c r="BF445" s="96">
        <f>INDEX('P-07 HACCP score'!$C$3:$E$7,MATCH(Q445,'P-07 HACCP score'!$B$3:$B$7,0),MATCH('D-14 Impact'!M$2,'P-07 HACCP score'!$C$2:$E$2,0))</f>
        <v>0</v>
      </c>
      <c r="BG445" s="96">
        <f>INDEX('P-07 HACCP score'!$C$3:$E$7,MATCH(R445,'P-07 HACCP score'!$B$3:$B$7,0),MATCH('D-14 Impact'!N$2,'P-07 HACCP score'!$C$2:$E$2,0))</f>
        <v>0</v>
      </c>
      <c r="BH445" s="96">
        <f>INDEX('P-07 HACCP score'!$C$3:$E$7,MATCH(S445,'P-07 HACCP score'!$B$3:$B$7,0),MATCH('D-14 Impact'!O$2,'P-07 HACCP score'!$C$2:$E$2,0))</f>
        <v>0</v>
      </c>
      <c r="BI445" s="96">
        <f>INDEX('P-07 HACCP score'!$C$3:$E$7,MATCH(T445,'P-07 HACCP score'!$B$3:$B$7,0),MATCH('D-14 Impact'!P$2,'P-07 HACCP score'!$C$2:$E$2,0))</f>
        <v>0</v>
      </c>
      <c r="BJ445" s="96">
        <f>INDEX('P-07 HACCP score'!$C$3:$E$7,MATCH(U445,'P-07 HACCP score'!$B$3:$B$7,0),MATCH('D-14 Impact'!Q$2,'P-07 HACCP score'!$C$2:$E$2,0))</f>
        <v>0</v>
      </c>
      <c r="BK445" s="96">
        <f>INDEX('P-07 HACCP score'!$C$3:$E$7,MATCH(V445,'P-07 HACCP score'!$B$3:$B$7,0),MATCH('D-14 Impact'!R$2,'P-07 HACCP score'!$C$2:$E$2,0))</f>
        <v>0</v>
      </c>
      <c r="BL445" s="96">
        <f>INDEX('P-07 HACCP score'!$C$3:$E$7,MATCH(W445,'P-07 HACCP score'!$B$3:$B$7,0),MATCH('D-14 Impact'!S$2,'P-07 HACCP score'!$C$2:$E$2,0))</f>
        <v>0</v>
      </c>
      <c r="BM445" s="96">
        <f>INDEX('P-07 HACCP score'!$C$3:$E$7,MATCH(X445,'P-07 HACCP score'!$B$3:$B$7,0),MATCH('D-14 Impact'!T$2,'P-07 HACCP score'!$C$2:$E$2,0))</f>
        <v>0</v>
      </c>
      <c r="BN445" s="96">
        <f>INDEX('P-07 HACCP score'!$C$3:$E$7,MATCH(Y445,'P-07 HACCP score'!$B$3:$B$7,0),MATCH('D-14 Impact'!U$2,'P-07 HACCP score'!$C$2:$E$2,0))</f>
        <v>0</v>
      </c>
      <c r="BO445" s="96">
        <f>INDEX('P-07 HACCP score'!$C$3:$E$7,MATCH(Z445,'P-07 HACCP score'!$B$3:$B$7,0),MATCH('D-14 Impact'!V$2,'P-07 HACCP score'!$C$2:$E$2,0))</f>
        <v>0</v>
      </c>
      <c r="BP445" s="96">
        <f>INDEX('P-07 HACCP score'!$C$3:$E$7,MATCH(AA445,'P-07 HACCP score'!$B$3:$B$7,0),MATCH('D-14 Impact'!W$2,'P-07 HACCP score'!$C$2:$E$2,0))</f>
        <v>0</v>
      </c>
      <c r="BQ445" s="96">
        <f>INDEX('P-07 HACCP score'!$C$3:$E$7,MATCH(AB445,'P-07 HACCP score'!$B$3:$B$7,0),MATCH('D-14 Impact'!X$2,'P-07 HACCP score'!$C$2:$E$2,0))</f>
        <v>0</v>
      </c>
      <c r="BR445" s="96">
        <f>INDEX('P-07 HACCP score'!$C$3:$E$7,MATCH(AC445,'P-07 HACCP score'!$B$3:$B$7,0),MATCH('D-14 Impact'!Y$2,'P-07 HACCP score'!$C$2:$E$2,0))</f>
        <v>0</v>
      </c>
      <c r="BS445" s="96">
        <f>INDEX('P-07 HACCP score'!$C$3:$E$7,MATCH(AD445,'P-07 HACCP score'!$B$3:$B$7,0),MATCH('D-14 Impact'!Z$2,'P-07 HACCP score'!$C$2:$E$2,0))</f>
        <v>0</v>
      </c>
      <c r="BT445" s="96">
        <f>INDEX('P-07 HACCP score'!$C$3:$E$7,MATCH(AE445,'P-07 HACCP score'!$B$3:$B$7,0),MATCH('D-14 Impact'!AA$2,'P-07 HACCP score'!$C$2:$E$2,0))</f>
        <v>0</v>
      </c>
      <c r="BU445" s="96">
        <f>INDEX('P-07 HACCP score'!$C$3:$E$7,MATCH(AF445,'P-07 HACCP score'!$B$3:$B$7,0),MATCH('D-14 Impact'!AB$2,'P-07 HACCP score'!$C$2:$E$2,0))</f>
        <v>0</v>
      </c>
      <c r="BV445" s="96">
        <f>INDEX('P-07 HACCP score'!$C$3:$E$7,MATCH(AG445,'P-07 HACCP score'!$B$3:$B$7,0),MATCH('D-14 Impact'!AC$2,'P-07 HACCP score'!$C$2:$E$2,0))</f>
        <v>0</v>
      </c>
      <c r="BW445" s="96">
        <f>INDEX('P-07 HACCP score'!$C$3:$E$7,MATCH(AH445,'P-07 HACCP score'!$B$3:$B$7,0),MATCH('D-14 Impact'!AD$2,'P-07 HACCP score'!$C$2:$E$2,0))</f>
        <v>0</v>
      </c>
    </row>
    <row r="446" spans="1:75" s="2" customFormat="1" x14ac:dyDescent="0.45">
      <c r="A446" s="72">
        <v>53690</v>
      </c>
      <c r="B446" s="7" t="s">
        <v>564</v>
      </c>
      <c r="C446" s="45" t="s">
        <v>635</v>
      </c>
      <c r="D446" s="44" t="s">
        <v>5</v>
      </c>
      <c r="E446" s="23" t="s">
        <v>67</v>
      </c>
      <c r="F446" s="24"/>
      <c r="G446" s="24"/>
      <c r="H446" s="33"/>
      <c r="I446" s="33"/>
      <c r="J446" s="33"/>
      <c r="K446" s="33"/>
      <c r="L446" s="33"/>
      <c r="M446" s="24"/>
      <c r="N446" s="24"/>
      <c r="O446" s="38"/>
      <c r="P446" s="38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39"/>
      <c r="AI446" s="64">
        <f t="shared" si="45"/>
        <v>0</v>
      </c>
      <c r="AJ446" s="65">
        <f t="shared" si="46"/>
        <v>0</v>
      </c>
      <c r="AK446" s="73" t="str">
        <f t="shared" si="47"/>
        <v>LOW</v>
      </c>
      <c r="AL446" s="67" t="str">
        <f t="shared" si="48"/>
        <v>N</v>
      </c>
      <c r="AM446" s="98" t="s">
        <v>7</v>
      </c>
      <c r="AN446" s="68" t="str">
        <f t="shared" si="49"/>
        <v>LOW</v>
      </c>
      <c r="AO446" s="74" t="s">
        <v>6</v>
      </c>
      <c r="AP446" s="69" t="s">
        <v>7</v>
      </c>
      <c r="AQ446" s="71" t="s">
        <v>7</v>
      </c>
      <c r="AR446" s="70" t="str">
        <f t="shared" si="52"/>
        <v>N</v>
      </c>
      <c r="AS446" s="71" t="str">
        <f t="shared" si="50"/>
        <v>LOW</v>
      </c>
      <c r="AT446" s="96">
        <f>INDEX('P-07 HACCP score'!$C$3:$E$7,MATCH(E446,'P-07 HACCP score'!$B$3:$B$7,0),MATCH('D-14 Impact'!A$2,'P-07 HACCP score'!$C$2:$E$2,0))</f>
        <v>1.5</v>
      </c>
      <c r="AU446" s="96">
        <f>INDEX('P-07 HACCP score'!$C$3:$E$7,MATCH(F446,'P-07 HACCP score'!$B$3:$B$7,0),MATCH('D-14 Impact'!B$2,'P-07 HACCP score'!$C$2:$E$2,0))</f>
        <v>0</v>
      </c>
      <c r="AV446" s="96">
        <f>INDEX('P-07 HACCP score'!$C$3:$E$7,MATCH(G446,'P-07 HACCP score'!$B$3:$B$7,0),MATCH('D-14 Impact'!C$2,'P-07 HACCP score'!$C$2:$E$2,0))</f>
        <v>0</v>
      </c>
      <c r="AW446" s="96">
        <f>INDEX('P-07 HACCP score'!$C$3:$E$7,MATCH(H446,'P-07 HACCP score'!$B$3:$B$7,0),MATCH('D-14 Impact'!D$2,'P-07 HACCP score'!$C$2:$E$2,0))</f>
        <v>0</v>
      </c>
      <c r="AX446" s="96">
        <f>INDEX('P-07 HACCP score'!$C$3:$E$7,MATCH(I446,'P-07 HACCP score'!$B$3:$B$7,0),MATCH('D-14 Impact'!E$2,'P-07 HACCP score'!$C$2:$E$2,0))</f>
        <v>0</v>
      </c>
      <c r="AY446" s="96">
        <f>INDEX('P-07 HACCP score'!$C$3:$E$7,MATCH(J446,'P-07 HACCP score'!$B$3:$B$7,0),MATCH('D-14 Impact'!F$2,'P-07 HACCP score'!$C$2:$E$2,0))</f>
        <v>0</v>
      </c>
      <c r="AZ446" s="96">
        <f>INDEX('P-07 HACCP score'!$C$3:$E$7,MATCH(K446,'P-07 HACCP score'!$B$3:$B$7,0),MATCH('D-14 Impact'!G$2,'P-07 HACCP score'!$C$2:$E$2,0))</f>
        <v>0</v>
      </c>
      <c r="BA446" s="96">
        <f>INDEX('P-07 HACCP score'!$C$3:$E$7,MATCH(L446,'P-07 HACCP score'!$B$3:$B$7,0),MATCH('D-14 Impact'!H$2,'P-07 HACCP score'!$C$2:$E$2,0))</f>
        <v>0</v>
      </c>
      <c r="BB446" s="96">
        <f>INDEX('P-07 HACCP score'!$C$3:$E$7,MATCH(M446,'P-07 HACCP score'!$B$3:$B$7,0),MATCH('D-14 Impact'!I$2,'P-07 HACCP score'!$C$2:$E$2,0))</f>
        <v>0</v>
      </c>
      <c r="BC446" s="96">
        <f>INDEX('P-07 HACCP score'!$C$3:$E$7,MATCH(N446,'P-07 HACCP score'!$B$3:$B$7,0),MATCH('D-14 Impact'!J$2,'P-07 HACCP score'!$C$2:$E$2,0))</f>
        <v>0</v>
      </c>
      <c r="BD446" s="96">
        <f>INDEX('P-07 HACCP score'!$C$3:$E$7,MATCH(O446,'P-07 HACCP score'!$B$3:$B$7,0),MATCH('D-14 Impact'!K$2,'P-07 HACCP score'!$C$2:$E$2,0))</f>
        <v>0</v>
      </c>
      <c r="BE446" s="96">
        <f>INDEX('P-07 HACCP score'!$C$3:$E$7,MATCH(P446,'P-07 HACCP score'!$B$3:$B$7,0),MATCH('D-14 Impact'!L$2,'P-07 HACCP score'!$C$2:$E$2,0))</f>
        <v>0</v>
      </c>
      <c r="BF446" s="96">
        <f>INDEX('P-07 HACCP score'!$C$3:$E$7,MATCH(Q446,'P-07 HACCP score'!$B$3:$B$7,0),MATCH('D-14 Impact'!M$2,'P-07 HACCP score'!$C$2:$E$2,0))</f>
        <v>0</v>
      </c>
      <c r="BG446" s="96">
        <f>INDEX('P-07 HACCP score'!$C$3:$E$7,MATCH(R446,'P-07 HACCP score'!$B$3:$B$7,0),MATCH('D-14 Impact'!N$2,'P-07 HACCP score'!$C$2:$E$2,0))</f>
        <v>0</v>
      </c>
      <c r="BH446" s="96">
        <f>INDEX('P-07 HACCP score'!$C$3:$E$7,MATCH(S446,'P-07 HACCP score'!$B$3:$B$7,0),MATCH('D-14 Impact'!O$2,'P-07 HACCP score'!$C$2:$E$2,0))</f>
        <v>0</v>
      </c>
      <c r="BI446" s="96">
        <f>INDEX('P-07 HACCP score'!$C$3:$E$7,MATCH(T446,'P-07 HACCP score'!$B$3:$B$7,0),MATCH('D-14 Impact'!P$2,'P-07 HACCP score'!$C$2:$E$2,0))</f>
        <v>0</v>
      </c>
      <c r="BJ446" s="96">
        <f>INDEX('P-07 HACCP score'!$C$3:$E$7,MATCH(U446,'P-07 HACCP score'!$B$3:$B$7,0),MATCH('D-14 Impact'!Q$2,'P-07 HACCP score'!$C$2:$E$2,0))</f>
        <v>0</v>
      </c>
      <c r="BK446" s="96">
        <f>INDEX('P-07 HACCP score'!$C$3:$E$7,MATCH(V446,'P-07 HACCP score'!$B$3:$B$7,0),MATCH('D-14 Impact'!R$2,'P-07 HACCP score'!$C$2:$E$2,0))</f>
        <v>0</v>
      </c>
      <c r="BL446" s="96">
        <f>INDEX('P-07 HACCP score'!$C$3:$E$7,MATCH(W446,'P-07 HACCP score'!$B$3:$B$7,0),MATCH('D-14 Impact'!S$2,'P-07 HACCP score'!$C$2:$E$2,0))</f>
        <v>0</v>
      </c>
      <c r="BM446" s="96">
        <f>INDEX('P-07 HACCP score'!$C$3:$E$7,MATCH(X446,'P-07 HACCP score'!$B$3:$B$7,0),MATCH('D-14 Impact'!T$2,'P-07 HACCP score'!$C$2:$E$2,0))</f>
        <v>0</v>
      </c>
      <c r="BN446" s="96">
        <f>INDEX('P-07 HACCP score'!$C$3:$E$7,MATCH(Y446,'P-07 HACCP score'!$B$3:$B$7,0),MATCH('D-14 Impact'!U$2,'P-07 HACCP score'!$C$2:$E$2,0))</f>
        <v>0</v>
      </c>
      <c r="BO446" s="96">
        <f>INDEX('P-07 HACCP score'!$C$3:$E$7,MATCH(Z446,'P-07 HACCP score'!$B$3:$B$7,0),MATCH('D-14 Impact'!V$2,'P-07 HACCP score'!$C$2:$E$2,0))</f>
        <v>0</v>
      </c>
      <c r="BP446" s="96">
        <f>INDEX('P-07 HACCP score'!$C$3:$E$7,MATCH(AA446,'P-07 HACCP score'!$B$3:$B$7,0),MATCH('D-14 Impact'!W$2,'P-07 HACCP score'!$C$2:$E$2,0))</f>
        <v>0</v>
      </c>
      <c r="BQ446" s="96">
        <f>INDEX('P-07 HACCP score'!$C$3:$E$7,MATCH(AB446,'P-07 HACCP score'!$B$3:$B$7,0),MATCH('D-14 Impact'!X$2,'P-07 HACCP score'!$C$2:$E$2,0))</f>
        <v>0</v>
      </c>
      <c r="BR446" s="96">
        <f>INDEX('P-07 HACCP score'!$C$3:$E$7,MATCH(AC446,'P-07 HACCP score'!$B$3:$B$7,0),MATCH('D-14 Impact'!Y$2,'P-07 HACCP score'!$C$2:$E$2,0))</f>
        <v>0</v>
      </c>
      <c r="BS446" s="96">
        <f>INDEX('P-07 HACCP score'!$C$3:$E$7,MATCH(AD446,'P-07 HACCP score'!$B$3:$B$7,0),MATCH('D-14 Impact'!Z$2,'P-07 HACCP score'!$C$2:$E$2,0))</f>
        <v>0</v>
      </c>
      <c r="BT446" s="96">
        <f>INDEX('P-07 HACCP score'!$C$3:$E$7,MATCH(AE446,'P-07 HACCP score'!$B$3:$B$7,0),MATCH('D-14 Impact'!AA$2,'P-07 HACCP score'!$C$2:$E$2,0))</f>
        <v>0</v>
      </c>
      <c r="BU446" s="96">
        <f>INDEX('P-07 HACCP score'!$C$3:$E$7,MATCH(AF446,'P-07 HACCP score'!$B$3:$B$7,0),MATCH('D-14 Impact'!AB$2,'P-07 HACCP score'!$C$2:$E$2,0))</f>
        <v>0</v>
      </c>
      <c r="BV446" s="96">
        <f>INDEX('P-07 HACCP score'!$C$3:$E$7,MATCH(AG446,'P-07 HACCP score'!$B$3:$B$7,0),MATCH('D-14 Impact'!AC$2,'P-07 HACCP score'!$C$2:$E$2,0))</f>
        <v>0</v>
      </c>
      <c r="BW446" s="96">
        <f>INDEX('P-07 HACCP score'!$C$3:$E$7,MATCH(AH446,'P-07 HACCP score'!$B$3:$B$7,0),MATCH('D-14 Impact'!AD$2,'P-07 HACCP score'!$C$2:$E$2,0))</f>
        <v>0</v>
      </c>
    </row>
    <row r="447" spans="1:75" s="2" customFormat="1" x14ac:dyDescent="0.45">
      <c r="A447" s="72">
        <v>51626</v>
      </c>
      <c r="B447" s="7" t="s">
        <v>349</v>
      </c>
      <c r="C447" s="45" t="s">
        <v>606</v>
      </c>
      <c r="D447" s="44">
        <v>5</v>
      </c>
      <c r="E447" s="23"/>
      <c r="F447" s="24"/>
      <c r="G447" s="24"/>
      <c r="H447" s="33"/>
      <c r="I447" s="33"/>
      <c r="J447" s="33"/>
      <c r="K447" s="33"/>
      <c r="L447" s="33"/>
      <c r="M447" s="24"/>
      <c r="N447" s="24"/>
      <c r="O447" s="38"/>
      <c r="P447" s="38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39"/>
      <c r="AI447" s="64">
        <f t="shared" si="45"/>
        <v>0</v>
      </c>
      <c r="AJ447" s="65">
        <f t="shared" si="46"/>
        <v>0</v>
      </c>
      <c r="AK447" s="73" t="str">
        <f t="shared" si="47"/>
        <v>LOW</v>
      </c>
      <c r="AL447" s="67" t="str">
        <f t="shared" si="48"/>
        <v>N</v>
      </c>
      <c r="AM447" s="98" t="s">
        <v>7</v>
      </c>
      <c r="AN447" s="68" t="str">
        <f t="shared" si="49"/>
        <v>LOW</v>
      </c>
      <c r="AO447" s="74" t="s">
        <v>680</v>
      </c>
      <c r="AP447" s="69" t="s">
        <v>7</v>
      </c>
      <c r="AQ447" s="71" t="s">
        <v>680</v>
      </c>
      <c r="AR447" s="70" t="str">
        <f t="shared" si="52"/>
        <v>N</v>
      </c>
      <c r="AS447" s="71" t="str">
        <f t="shared" si="50"/>
        <v>LOW</v>
      </c>
      <c r="AT447" s="96">
        <f>INDEX('P-07 HACCP score'!$C$3:$E$7,MATCH(E447,'P-07 HACCP score'!$B$3:$B$7,0),MATCH('D-14 Impact'!A$2,'P-07 HACCP score'!$C$2:$E$2,0))</f>
        <v>0</v>
      </c>
      <c r="AU447" s="96">
        <f>INDEX('P-07 HACCP score'!$C$3:$E$7,MATCH(F447,'P-07 HACCP score'!$B$3:$B$7,0),MATCH('D-14 Impact'!B$2,'P-07 HACCP score'!$C$2:$E$2,0))</f>
        <v>0</v>
      </c>
      <c r="AV447" s="96">
        <f>INDEX('P-07 HACCP score'!$C$3:$E$7,MATCH(G447,'P-07 HACCP score'!$B$3:$B$7,0),MATCH('D-14 Impact'!C$2,'P-07 HACCP score'!$C$2:$E$2,0))</f>
        <v>0</v>
      </c>
      <c r="AW447" s="96">
        <f>INDEX('P-07 HACCP score'!$C$3:$E$7,MATCH(H447,'P-07 HACCP score'!$B$3:$B$7,0),MATCH('D-14 Impact'!D$2,'P-07 HACCP score'!$C$2:$E$2,0))</f>
        <v>0</v>
      </c>
      <c r="AX447" s="96">
        <f>INDEX('P-07 HACCP score'!$C$3:$E$7,MATCH(I447,'P-07 HACCP score'!$B$3:$B$7,0),MATCH('D-14 Impact'!E$2,'P-07 HACCP score'!$C$2:$E$2,0))</f>
        <v>0</v>
      </c>
      <c r="AY447" s="96">
        <f>INDEX('P-07 HACCP score'!$C$3:$E$7,MATCH(J447,'P-07 HACCP score'!$B$3:$B$7,0),MATCH('D-14 Impact'!F$2,'P-07 HACCP score'!$C$2:$E$2,0))</f>
        <v>0</v>
      </c>
      <c r="AZ447" s="96">
        <f>INDEX('P-07 HACCP score'!$C$3:$E$7,MATCH(K447,'P-07 HACCP score'!$B$3:$B$7,0),MATCH('D-14 Impact'!G$2,'P-07 HACCP score'!$C$2:$E$2,0))</f>
        <v>0</v>
      </c>
      <c r="BA447" s="96">
        <f>INDEX('P-07 HACCP score'!$C$3:$E$7,MATCH(L447,'P-07 HACCP score'!$B$3:$B$7,0),MATCH('D-14 Impact'!H$2,'P-07 HACCP score'!$C$2:$E$2,0))</f>
        <v>0</v>
      </c>
      <c r="BB447" s="96">
        <f>INDEX('P-07 HACCP score'!$C$3:$E$7,MATCH(M447,'P-07 HACCP score'!$B$3:$B$7,0),MATCH('D-14 Impact'!I$2,'P-07 HACCP score'!$C$2:$E$2,0))</f>
        <v>0</v>
      </c>
      <c r="BC447" s="96">
        <f>INDEX('P-07 HACCP score'!$C$3:$E$7,MATCH(N447,'P-07 HACCP score'!$B$3:$B$7,0),MATCH('D-14 Impact'!J$2,'P-07 HACCP score'!$C$2:$E$2,0))</f>
        <v>0</v>
      </c>
      <c r="BD447" s="96">
        <f>INDEX('P-07 HACCP score'!$C$3:$E$7,MATCH(O447,'P-07 HACCP score'!$B$3:$B$7,0),MATCH('D-14 Impact'!K$2,'P-07 HACCP score'!$C$2:$E$2,0))</f>
        <v>0</v>
      </c>
      <c r="BE447" s="96">
        <f>INDEX('P-07 HACCP score'!$C$3:$E$7,MATCH(P447,'P-07 HACCP score'!$B$3:$B$7,0),MATCH('D-14 Impact'!L$2,'P-07 HACCP score'!$C$2:$E$2,0))</f>
        <v>0</v>
      </c>
      <c r="BF447" s="96">
        <f>INDEX('P-07 HACCP score'!$C$3:$E$7,MATCH(Q447,'P-07 HACCP score'!$B$3:$B$7,0),MATCH('D-14 Impact'!M$2,'P-07 HACCP score'!$C$2:$E$2,0))</f>
        <v>0</v>
      </c>
      <c r="BG447" s="96">
        <f>INDEX('P-07 HACCP score'!$C$3:$E$7,MATCH(R447,'P-07 HACCP score'!$B$3:$B$7,0),MATCH('D-14 Impact'!N$2,'P-07 HACCP score'!$C$2:$E$2,0))</f>
        <v>0</v>
      </c>
      <c r="BH447" s="96">
        <f>INDEX('P-07 HACCP score'!$C$3:$E$7,MATCH(S447,'P-07 HACCP score'!$B$3:$B$7,0),MATCH('D-14 Impact'!O$2,'P-07 HACCP score'!$C$2:$E$2,0))</f>
        <v>0</v>
      </c>
      <c r="BI447" s="96">
        <f>INDEX('P-07 HACCP score'!$C$3:$E$7,MATCH(T447,'P-07 HACCP score'!$B$3:$B$7,0),MATCH('D-14 Impact'!P$2,'P-07 HACCP score'!$C$2:$E$2,0))</f>
        <v>0</v>
      </c>
      <c r="BJ447" s="96">
        <f>INDEX('P-07 HACCP score'!$C$3:$E$7,MATCH(U447,'P-07 HACCP score'!$B$3:$B$7,0),MATCH('D-14 Impact'!Q$2,'P-07 HACCP score'!$C$2:$E$2,0))</f>
        <v>0</v>
      </c>
      <c r="BK447" s="96">
        <f>INDEX('P-07 HACCP score'!$C$3:$E$7,MATCH(V447,'P-07 HACCP score'!$B$3:$B$7,0),MATCH('D-14 Impact'!R$2,'P-07 HACCP score'!$C$2:$E$2,0))</f>
        <v>0</v>
      </c>
      <c r="BL447" s="96">
        <f>INDEX('P-07 HACCP score'!$C$3:$E$7,MATCH(W447,'P-07 HACCP score'!$B$3:$B$7,0),MATCH('D-14 Impact'!S$2,'P-07 HACCP score'!$C$2:$E$2,0))</f>
        <v>0</v>
      </c>
      <c r="BM447" s="96">
        <f>INDEX('P-07 HACCP score'!$C$3:$E$7,MATCH(X447,'P-07 HACCP score'!$B$3:$B$7,0),MATCH('D-14 Impact'!T$2,'P-07 HACCP score'!$C$2:$E$2,0))</f>
        <v>0</v>
      </c>
      <c r="BN447" s="96">
        <f>INDEX('P-07 HACCP score'!$C$3:$E$7,MATCH(Y447,'P-07 HACCP score'!$B$3:$B$7,0),MATCH('D-14 Impact'!U$2,'P-07 HACCP score'!$C$2:$E$2,0))</f>
        <v>0</v>
      </c>
      <c r="BO447" s="96">
        <f>INDEX('P-07 HACCP score'!$C$3:$E$7,MATCH(Z447,'P-07 HACCP score'!$B$3:$B$7,0),MATCH('D-14 Impact'!V$2,'P-07 HACCP score'!$C$2:$E$2,0))</f>
        <v>0</v>
      </c>
      <c r="BP447" s="96">
        <f>INDEX('P-07 HACCP score'!$C$3:$E$7,MATCH(AA447,'P-07 HACCP score'!$B$3:$B$7,0),MATCH('D-14 Impact'!W$2,'P-07 HACCP score'!$C$2:$E$2,0))</f>
        <v>0</v>
      </c>
      <c r="BQ447" s="96">
        <f>INDEX('P-07 HACCP score'!$C$3:$E$7,MATCH(AB447,'P-07 HACCP score'!$B$3:$B$7,0),MATCH('D-14 Impact'!X$2,'P-07 HACCP score'!$C$2:$E$2,0))</f>
        <v>0</v>
      </c>
      <c r="BR447" s="96">
        <f>INDEX('P-07 HACCP score'!$C$3:$E$7,MATCH(AC447,'P-07 HACCP score'!$B$3:$B$7,0),MATCH('D-14 Impact'!Y$2,'P-07 HACCP score'!$C$2:$E$2,0))</f>
        <v>0</v>
      </c>
      <c r="BS447" s="96">
        <f>INDEX('P-07 HACCP score'!$C$3:$E$7,MATCH(AD447,'P-07 HACCP score'!$B$3:$B$7,0),MATCH('D-14 Impact'!Z$2,'P-07 HACCP score'!$C$2:$E$2,0))</f>
        <v>0</v>
      </c>
      <c r="BT447" s="96">
        <f>INDEX('P-07 HACCP score'!$C$3:$E$7,MATCH(AE447,'P-07 HACCP score'!$B$3:$B$7,0),MATCH('D-14 Impact'!AA$2,'P-07 HACCP score'!$C$2:$E$2,0))</f>
        <v>0</v>
      </c>
      <c r="BU447" s="96">
        <f>INDEX('P-07 HACCP score'!$C$3:$E$7,MATCH(AF447,'P-07 HACCP score'!$B$3:$B$7,0),MATCH('D-14 Impact'!AB$2,'P-07 HACCP score'!$C$2:$E$2,0))</f>
        <v>0</v>
      </c>
      <c r="BV447" s="96">
        <f>INDEX('P-07 HACCP score'!$C$3:$E$7,MATCH(AG447,'P-07 HACCP score'!$B$3:$B$7,0),MATCH('D-14 Impact'!AC$2,'P-07 HACCP score'!$C$2:$E$2,0))</f>
        <v>0</v>
      </c>
      <c r="BW447" s="96">
        <f>INDEX('P-07 HACCP score'!$C$3:$E$7,MATCH(AH447,'P-07 HACCP score'!$B$3:$B$7,0),MATCH('D-14 Impact'!AD$2,'P-07 HACCP score'!$C$2:$E$2,0))</f>
        <v>0</v>
      </c>
    </row>
    <row r="448" spans="1:75" s="2" customFormat="1" x14ac:dyDescent="0.45">
      <c r="A448" s="72">
        <v>53001</v>
      </c>
      <c r="B448" s="7" t="s">
        <v>483</v>
      </c>
      <c r="C448" s="45" t="s">
        <v>606</v>
      </c>
      <c r="D448" s="44" t="s">
        <v>16</v>
      </c>
      <c r="E448" s="23"/>
      <c r="F448" s="24"/>
      <c r="G448" s="24"/>
      <c r="H448" s="33"/>
      <c r="I448" s="33"/>
      <c r="J448" s="33"/>
      <c r="K448" s="33"/>
      <c r="L448" s="33"/>
      <c r="M448" s="24"/>
      <c r="N448" s="24" t="s">
        <v>67</v>
      </c>
      <c r="O448" s="24" t="s">
        <v>67</v>
      </c>
      <c r="P448" s="24"/>
      <c r="Q448" s="24" t="s">
        <v>6</v>
      </c>
      <c r="R448" s="109" t="s">
        <v>6</v>
      </c>
      <c r="S448" s="24" t="s">
        <v>9</v>
      </c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39"/>
      <c r="AI448" s="64">
        <f t="shared" si="45"/>
        <v>2</v>
      </c>
      <c r="AJ448" s="65">
        <f t="shared" si="46"/>
        <v>0</v>
      </c>
      <c r="AK448" s="73" t="str">
        <f t="shared" si="47"/>
        <v>MEDIUM</v>
      </c>
      <c r="AL448" s="67" t="str">
        <f t="shared" si="48"/>
        <v>N</v>
      </c>
      <c r="AM448" s="98" t="s">
        <v>7</v>
      </c>
      <c r="AN448" s="68" t="str">
        <f t="shared" si="49"/>
        <v>MEDIUM</v>
      </c>
      <c r="AO448" s="74" t="s">
        <v>6</v>
      </c>
      <c r="AP448" s="69" t="s">
        <v>7</v>
      </c>
      <c r="AQ448" s="71" t="s">
        <v>7</v>
      </c>
      <c r="AR448" s="70" t="str">
        <f t="shared" si="52"/>
        <v>N</v>
      </c>
      <c r="AS448" s="71" t="str">
        <f t="shared" si="50"/>
        <v>MEDIUM</v>
      </c>
      <c r="AT448" s="96">
        <f>INDEX('P-07 HACCP score'!$C$3:$E$7,MATCH(E448,'P-07 HACCP score'!$B$3:$B$7,0),MATCH('D-14 Impact'!A$2,'P-07 HACCP score'!$C$2:$E$2,0))</f>
        <v>0</v>
      </c>
      <c r="AU448" s="96">
        <f>INDEX('P-07 HACCP score'!$C$3:$E$7,MATCH(F448,'P-07 HACCP score'!$B$3:$B$7,0),MATCH('D-14 Impact'!B$2,'P-07 HACCP score'!$C$2:$E$2,0))</f>
        <v>0</v>
      </c>
      <c r="AV448" s="96">
        <f>INDEX('P-07 HACCP score'!$C$3:$E$7,MATCH(G448,'P-07 HACCP score'!$B$3:$B$7,0),MATCH('D-14 Impact'!C$2,'P-07 HACCP score'!$C$2:$E$2,0))</f>
        <v>0</v>
      </c>
      <c r="AW448" s="96">
        <f>INDEX('P-07 HACCP score'!$C$3:$E$7,MATCH(H448,'P-07 HACCP score'!$B$3:$B$7,0),MATCH('D-14 Impact'!D$2,'P-07 HACCP score'!$C$2:$E$2,0))</f>
        <v>0</v>
      </c>
      <c r="AX448" s="96">
        <f>INDEX('P-07 HACCP score'!$C$3:$E$7,MATCH(I448,'P-07 HACCP score'!$B$3:$B$7,0),MATCH('D-14 Impact'!E$2,'P-07 HACCP score'!$C$2:$E$2,0))</f>
        <v>0</v>
      </c>
      <c r="AY448" s="96">
        <f>INDEX('P-07 HACCP score'!$C$3:$E$7,MATCH(J448,'P-07 HACCP score'!$B$3:$B$7,0),MATCH('D-14 Impact'!F$2,'P-07 HACCP score'!$C$2:$E$2,0))</f>
        <v>0</v>
      </c>
      <c r="AZ448" s="96">
        <f>INDEX('P-07 HACCP score'!$C$3:$E$7,MATCH(K448,'P-07 HACCP score'!$B$3:$B$7,0),MATCH('D-14 Impact'!G$2,'P-07 HACCP score'!$C$2:$E$2,0))</f>
        <v>0</v>
      </c>
      <c r="BA448" s="96">
        <f>INDEX('P-07 HACCP score'!$C$3:$E$7,MATCH(L448,'P-07 HACCP score'!$B$3:$B$7,0),MATCH('D-14 Impact'!H$2,'P-07 HACCP score'!$C$2:$E$2,0))</f>
        <v>0</v>
      </c>
      <c r="BB448" s="96">
        <f>INDEX('P-07 HACCP score'!$C$3:$E$7,MATCH(M448,'P-07 HACCP score'!$B$3:$B$7,0),MATCH('D-14 Impact'!I$2,'P-07 HACCP score'!$C$2:$E$2,0))</f>
        <v>0</v>
      </c>
      <c r="BC448" s="96">
        <f>INDEX('P-07 HACCP score'!$C$3:$E$7,MATCH(N448,'P-07 HACCP score'!$B$3:$B$7,0),MATCH('D-14 Impact'!J$2,'P-07 HACCP score'!$C$2:$E$2,0))</f>
        <v>1.5</v>
      </c>
      <c r="BD448" s="96">
        <f>INDEX('P-07 HACCP score'!$C$3:$E$7,MATCH(O448,'P-07 HACCP score'!$B$3:$B$7,0),MATCH('D-14 Impact'!K$2,'P-07 HACCP score'!$C$2:$E$2,0))</f>
        <v>1.5</v>
      </c>
      <c r="BE448" s="96">
        <f>INDEX('P-07 HACCP score'!$C$3:$E$7,MATCH(P448,'P-07 HACCP score'!$B$3:$B$7,0),MATCH('D-14 Impact'!L$2,'P-07 HACCP score'!$C$2:$E$2,0))</f>
        <v>0</v>
      </c>
      <c r="BF448" s="96">
        <f>INDEX('P-07 HACCP score'!$C$3:$E$7,MATCH(Q448,'P-07 HACCP score'!$B$3:$B$7,0),MATCH('D-14 Impact'!M$2,'P-07 HACCP score'!$C$2:$E$2,0))</f>
        <v>5</v>
      </c>
      <c r="BG448" s="96">
        <f>INDEX('P-07 HACCP score'!$C$3:$E$7,MATCH(R448,'P-07 HACCP score'!$B$3:$B$7,0),MATCH('D-14 Impact'!N$2,'P-07 HACCP score'!$C$2:$E$2,0))</f>
        <v>1</v>
      </c>
      <c r="BH448" s="96">
        <f>INDEX('P-07 HACCP score'!$C$3:$E$7,MATCH(S448,'P-07 HACCP score'!$B$3:$B$7,0),MATCH('D-14 Impact'!O$2,'P-07 HACCP score'!$C$2:$E$2,0))</f>
        <v>9</v>
      </c>
      <c r="BI448" s="96">
        <f>INDEX('P-07 HACCP score'!$C$3:$E$7,MATCH(T448,'P-07 HACCP score'!$B$3:$B$7,0),MATCH('D-14 Impact'!P$2,'P-07 HACCP score'!$C$2:$E$2,0))</f>
        <v>0</v>
      </c>
      <c r="BJ448" s="96">
        <f>INDEX('P-07 HACCP score'!$C$3:$E$7,MATCH(U448,'P-07 HACCP score'!$B$3:$B$7,0),MATCH('D-14 Impact'!Q$2,'P-07 HACCP score'!$C$2:$E$2,0))</f>
        <v>0</v>
      </c>
      <c r="BK448" s="96">
        <f>INDEX('P-07 HACCP score'!$C$3:$E$7,MATCH(V448,'P-07 HACCP score'!$B$3:$B$7,0),MATCH('D-14 Impact'!R$2,'P-07 HACCP score'!$C$2:$E$2,0))</f>
        <v>0</v>
      </c>
      <c r="BL448" s="96">
        <f>INDEX('P-07 HACCP score'!$C$3:$E$7,MATCH(W448,'P-07 HACCP score'!$B$3:$B$7,0),MATCH('D-14 Impact'!S$2,'P-07 HACCP score'!$C$2:$E$2,0))</f>
        <v>0</v>
      </c>
      <c r="BM448" s="96">
        <f>INDEX('P-07 HACCP score'!$C$3:$E$7,MATCH(X448,'P-07 HACCP score'!$B$3:$B$7,0),MATCH('D-14 Impact'!T$2,'P-07 HACCP score'!$C$2:$E$2,0))</f>
        <v>0</v>
      </c>
      <c r="BN448" s="96">
        <f>INDEX('P-07 HACCP score'!$C$3:$E$7,MATCH(Y448,'P-07 HACCP score'!$B$3:$B$7,0),MATCH('D-14 Impact'!U$2,'P-07 HACCP score'!$C$2:$E$2,0))</f>
        <v>0</v>
      </c>
      <c r="BO448" s="96">
        <f>INDEX('P-07 HACCP score'!$C$3:$E$7,MATCH(Z448,'P-07 HACCP score'!$B$3:$B$7,0),MATCH('D-14 Impact'!V$2,'P-07 HACCP score'!$C$2:$E$2,0))</f>
        <v>0</v>
      </c>
      <c r="BP448" s="96">
        <f>INDEX('P-07 HACCP score'!$C$3:$E$7,MATCH(AA448,'P-07 HACCP score'!$B$3:$B$7,0),MATCH('D-14 Impact'!W$2,'P-07 HACCP score'!$C$2:$E$2,0))</f>
        <v>0</v>
      </c>
      <c r="BQ448" s="96">
        <f>INDEX('P-07 HACCP score'!$C$3:$E$7,MATCH(AB448,'P-07 HACCP score'!$B$3:$B$7,0),MATCH('D-14 Impact'!X$2,'P-07 HACCP score'!$C$2:$E$2,0))</f>
        <v>0</v>
      </c>
      <c r="BR448" s="96">
        <f>INDEX('P-07 HACCP score'!$C$3:$E$7,MATCH(AC448,'P-07 HACCP score'!$B$3:$B$7,0),MATCH('D-14 Impact'!Y$2,'P-07 HACCP score'!$C$2:$E$2,0))</f>
        <v>0</v>
      </c>
      <c r="BS448" s="96">
        <f>INDEX('P-07 HACCP score'!$C$3:$E$7,MATCH(AD448,'P-07 HACCP score'!$B$3:$B$7,0),MATCH('D-14 Impact'!Z$2,'P-07 HACCP score'!$C$2:$E$2,0))</f>
        <v>0</v>
      </c>
      <c r="BT448" s="96">
        <f>INDEX('P-07 HACCP score'!$C$3:$E$7,MATCH(AE448,'P-07 HACCP score'!$B$3:$B$7,0),MATCH('D-14 Impact'!AA$2,'P-07 HACCP score'!$C$2:$E$2,0))</f>
        <v>0</v>
      </c>
      <c r="BU448" s="96">
        <f>INDEX('P-07 HACCP score'!$C$3:$E$7,MATCH(AF448,'P-07 HACCP score'!$B$3:$B$7,0),MATCH('D-14 Impact'!AB$2,'P-07 HACCP score'!$C$2:$E$2,0))</f>
        <v>0</v>
      </c>
      <c r="BV448" s="96">
        <f>INDEX('P-07 HACCP score'!$C$3:$E$7,MATCH(AG448,'P-07 HACCP score'!$B$3:$B$7,0),MATCH('D-14 Impact'!AC$2,'P-07 HACCP score'!$C$2:$E$2,0))</f>
        <v>0</v>
      </c>
      <c r="BW448" s="96">
        <f>INDEX('P-07 HACCP score'!$C$3:$E$7,MATCH(AH448,'P-07 HACCP score'!$B$3:$B$7,0),MATCH('D-14 Impact'!AD$2,'P-07 HACCP score'!$C$2:$E$2,0))</f>
        <v>0</v>
      </c>
    </row>
    <row r="449" spans="1:75" s="2" customFormat="1" x14ac:dyDescent="0.45">
      <c r="A449" s="72">
        <v>50420</v>
      </c>
      <c r="B449" s="7" t="s">
        <v>221</v>
      </c>
      <c r="C449" s="45" t="s">
        <v>628</v>
      </c>
      <c r="D449" s="44" t="s">
        <v>13</v>
      </c>
      <c r="E449" s="23" t="s">
        <v>67</v>
      </c>
      <c r="F449" s="24" t="s">
        <v>8</v>
      </c>
      <c r="G449" s="24" t="s">
        <v>6</v>
      </c>
      <c r="H449" s="33" t="s">
        <v>6</v>
      </c>
      <c r="I449" s="33" t="s">
        <v>6</v>
      </c>
      <c r="J449" s="33"/>
      <c r="K449" s="112" t="s">
        <v>67</v>
      </c>
      <c r="L449" s="33"/>
      <c r="M449" s="24"/>
      <c r="N449" s="24"/>
      <c r="O449" s="38"/>
      <c r="P449" s="38"/>
      <c r="Q449" s="24"/>
      <c r="R449" s="24"/>
      <c r="S449" s="24"/>
      <c r="T449" s="24"/>
      <c r="U449" s="24"/>
      <c r="V449" s="24"/>
      <c r="W449" s="24"/>
      <c r="X449" s="24" t="s">
        <v>6</v>
      </c>
      <c r="Y449" s="24"/>
      <c r="Z449" s="24"/>
      <c r="AA449" s="24"/>
      <c r="AB449" s="24"/>
      <c r="AC449" s="24"/>
      <c r="AD449" s="24"/>
      <c r="AE449" s="24"/>
      <c r="AF449" s="24"/>
      <c r="AG449" s="24"/>
      <c r="AH449" s="39"/>
      <c r="AI449" s="64">
        <f t="shared" si="45"/>
        <v>0</v>
      </c>
      <c r="AJ449" s="65">
        <f t="shared" si="46"/>
        <v>1</v>
      </c>
      <c r="AK449" s="73" t="str">
        <f t="shared" si="47"/>
        <v>HIGH</v>
      </c>
      <c r="AL449" s="67" t="str">
        <f t="shared" si="48"/>
        <v>N</v>
      </c>
      <c r="AM449" s="98" t="s">
        <v>7</v>
      </c>
      <c r="AN449" s="68" t="str">
        <f t="shared" si="49"/>
        <v>HIGH</v>
      </c>
      <c r="AO449" s="74" t="s">
        <v>6</v>
      </c>
      <c r="AP449" s="71" t="s">
        <v>7</v>
      </c>
      <c r="AQ449" s="71" t="s">
        <v>679</v>
      </c>
      <c r="AR449" s="70" t="str">
        <f t="shared" si="52"/>
        <v>N</v>
      </c>
      <c r="AS449" s="71" t="str">
        <f t="shared" si="50"/>
        <v>HIGH</v>
      </c>
      <c r="AT449" s="96">
        <f>INDEX('P-07 HACCP score'!$C$3:$E$7,MATCH(E449,'P-07 HACCP score'!$B$3:$B$7,0),MATCH('D-14 Impact'!A$2,'P-07 HACCP score'!$C$2:$E$2,0))</f>
        <v>1.5</v>
      </c>
      <c r="AU449" s="96">
        <f>INDEX('P-07 HACCP score'!$C$3:$E$7,MATCH(F449,'P-07 HACCP score'!$B$3:$B$7,0),MATCH('D-14 Impact'!B$2,'P-07 HACCP score'!$C$2:$E$2,0))</f>
        <v>25</v>
      </c>
      <c r="AV449" s="96">
        <f>INDEX('P-07 HACCP score'!$C$3:$E$7,MATCH(G449,'P-07 HACCP score'!$B$3:$B$7,0),MATCH('D-14 Impact'!C$2,'P-07 HACCP score'!$C$2:$E$2,0))</f>
        <v>3</v>
      </c>
      <c r="AW449" s="96">
        <f>INDEX('P-07 HACCP score'!$C$3:$E$7,MATCH(H449,'P-07 HACCP score'!$B$3:$B$7,0),MATCH('D-14 Impact'!D$2,'P-07 HACCP score'!$C$2:$E$2,0))</f>
        <v>3</v>
      </c>
      <c r="AX449" s="96">
        <f>INDEX('P-07 HACCP score'!$C$3:$E$7,MATCH(I449,'P-07 HACCP score'!$B$3:$B$7,0),MATCH('D-14 Impact'!E$2,'P-07 HACCP score'!$C$2:$E$2,0))</f>
        <v>3</v>
      </c>
      <c r="AY449" s="96">
        <f>INDEX('P-07 HACCP score'!$C$3:$E$7,MATCH(J449,'P-07 HACCP score'!$B$3:$B$7,0),MATCH('D-14 Impact'!F$2,'P-07 HACCP score'!$C$2:$E$2,0))</f>
        <v>0</v>
      </c>
      <c r="AZ449" s="96">
        <f>INDEX('P-07 HACCP score'!$C$3:$E$7,MATCH(K449,'P-07 HACCP score'!$B$3:$B$7,0),MATCH('D-14 Impact'!G$2,'P-07 HACCP score'!$C$2:$E$2,0))</f>
        <v>1.5</v>
      </c>
      <c r="BA449" s="96">
        <f>INDEX('P-07 HACCP score'!$C$3:$E$7,MATCH(L449,'P-07 HACCP score'!$B$3:$B$7,0),MATCH('D-14 Impact'!H$2,'P-07 HACCP score'!$C$2:$E$2,0))</f>
        <v>0</v>
      </c>
      <c r="BB449" s="96">
        <f>INDEX('P-07 HACCP score'!$C$3:$E$7,MATCH(M449,'P-07 HACCP score'!$B$3:$B$7,0),MATCH('D-14 Impact'!I$2,'P-07 HACCP score'!$C$2:$E$2,0))</f>
        <v>0</v>
      </c>
      <c r="BC449" s="96">
        <f>INDEX('P-07 HACCP score'!$C$3:$E$7,MATCH(N449,'P-07 HACCP score'!$B$3:$B$7,0),MATCH('D-14 Impact'!J$2,'P-07 HACCP score'!$C$2:$E$2,0))</f>
        <v>0</v>
      </c>
      <c r="BD449" s="96">
        <f>INDEX('P-07 HACCP score'!$C$3:$E$7,MATCH(O449,'P-07 HACCP score'!$B$3:$B$7,0),MATCH('D-14 Impact'!K$2,'P-07 HACCP score'!$C$2:$E$2,0))</f>
        <v>0</v>
      </c>
      <c r="BE449" s="96">
        <f>INDEX('P-07 HACCP score'!$C$3:$E$7,MATCH(P449,'P-07 HACCP score'!$B$3:$B$7,0),MATCH('D-14 Impact'!L$2,'P-07 HACCP score'!$C$2:$E$2,0))</f>
        <v>0</v>
      </c>
      <c r="BF449" s="96">
        <f>INDEX('P-07 HACCP score'!$C$3:$E$7,MATCH(Q449,'P-07 HACCP score'!$B$3:$B$7,0),MATCH('D-14 Impact'!M$2,'P-07 HACCP score'!$C$2:$E$2,0))</f>
        <v>0</v>
      </c>
      <c r="BG449" s="96">
        <f>INDEX('P-07 HACCP score'!$C$3:$E$7,MATCH(R449,'P-07 HACCP score'!$B$3:$B$7,0),MATCH('D-14 Impact'!N$2,'P-07 HACCP score'!$C$2:$E$2,0))</f>
        <v>0</v>
      </c>
      <c r="BH449" s="96">
        <f>INDEX('P-07 HACCP score'!$C$3:$E$7,MATCH(S449,'P-07 HACCP score'!$B$3:$B$7,0),MATCH('D-14 Impact'!O$2,'P-07 HACCP score'!$C$2:$E$2,0))</f>
        <v>0</v>
      </c>
      <c r="BI449" s="96">
        <f>INDEX('P-07 HACCP score'!$C$3:$E$7,MATCH(T449,'P-07 HACCP score'!$B$3:$B$7,0),MATCH('D-14 Impact'!P$2,'P-07 HACCP score'!$C$2:$E$2,0))</f>
        <v>0</v>
      </c>
      <c r="BJ449" s="96">
        <f>INDEX('P-07 HACCP score'!$C$3:$E$7,MATCH(U449,'P-07 HACCP score'!$B$3:$B$7,0),MATCH('D-14 Impact'!Q$2,'P-07 HACCP score'!$C$2:$E$2,0))</f>
        <v>0</v>
      </c>
      <c r="BK449" s="96">
        <f>INDEX('P-07 HACCP score'!$C$3:$E$7,MATCH(V449,'P-07 HACCP score'!$B$3:$B$7,0),MATCH('D-14 Impact'!R$2,'P-07 HACCP score'!$C$2:$E$2,0))</f>
        <v>0</v>
      </c>
      <c r="BL449" s="96">
        <f>INDEX('P-07 HACCP score'!$C$3:$E$7,MATCH(W449,'P-07 HACCP score'!$B$3:$B$7,0),MATCH('D-14 Impact'!S$2,'P-07 HACCP score'!$C$2:$E$2,0))</f>
        <v>0</v>
      </c>
      <c r="BM449" s="96">
        <f>INDEX('P-07 HACCP score'!$C$3:$E$7,MATCH(X449,'P-07 HACCP score'!$B$3:$B$7,0),MATCH('D-14 Impact'!T$2,'P-07 HACCP score'!$C$2:$E$2,0))</f>
        <v>3</v>
      </c>
      <c r="BN449" s="96">
        <f>INDEX('P-07 HACCP score'!$C$3:$E$7,MATCH(Y449,'P-07 HACCP score'!$B$3:$B$7,0),MATCH('D-14 Impact'!U$2,'P-07 HACCP score'!$C$2:$E$2,0))</f>
        <v>0</v>
      </c>
      <c r="BO449" s="96">
        <f>INDEX('P-07 HACCP score'!$C$3:$E$7,MATCH(Z449,'P-07 HACCP score'!$B$3:$B$7,0),MATCH('D-14 Impact'!V$2,'P-07 HACCP score'!$C$2:$E$2,0))</f>
        <v>0</v>
      </c>
      <c r="BP449" s="96">
        <f>INDEX('P-07 HACCP score'!$C$3:$E$7,MATCH(AA449,'P-07 HACCP score'!$B$3:$B$7,0),MATCH('D-14 Impact'!W$2,'P-07 HACCP score'!$C$2:$E$2,0))</f>
        <v>0</v>
      </c>
      <c r="BQ449" s="96">
        <f>INDEX('P-07 HACCP score'!$C$3:$E$7,MATCH(AB449,'P-07 HACCP score'!$B$3:$B$7,0),MATCH('D-14 Impact'!X$2,'P-07 HACCP score'!$C$2:$E$2,0))</f>
        <v>0</v>
      </c>
      <c r="BR449" s="96">
        <f>INDEX('P-07 HACCP score'!$C$3:$E$7,MATCH(AC449,'P-07 HACCP score'!$B$3:$B$7,0),MATCH('D-14 Impact'!Y$2,'P-07 HACCP score'!$C$2:$E$2,0))</f>
        <v>0</v>
      </c>
      <c r="BS449" s="96">
        <f>INDEX('P-07 HACCP score'!$C$3:$E$7,MATCH(AD449,'P-07 HACCP score'!$B$3:$B$7,0),MATCH('D-14 Impact'!Z$2,'P-07 HACCP score'!$C$2:$E$2,0))</f>
        <v>0</v>
      </c>
      <c r="BT449" s="96">
        <f>INDEX('P-07 HACCP score'!$C$3:$E$7,MATCH(AE449,'P-07 HACCP score'!$B$3:$B$7,0),MATCH('D-14 Impact'!AA$2,'P-07 HACCP score'!$C$2:$E$2,0))</f>
        <v>0</v>
      </c>
      <c r="BU449" s="96">
        <f>INDEX('P-07 HACCP score'!$C$3:$E$7,MATCH(AF449,'P-07 HACCP score'!$B$3:$B$7,0),MATCH('D-14 Impact'!AB$2,'P-07 HACCP score'!$C$2:$E$2,0))</f>
        <v>0</v>
      </c>
      <c r="BV449" s="96">
        <f>INDEX('P-07 HACCP score'!$C$3:$E$7,MATCH(AG449,'P-07 HACCP score'!$B$3:$B$7,0),MATCH('D-14 Impact'!AC$2,'P-07 HACCP score'!$C$2:$E$2,0))</f>
        <v>0</v>
      </c>
      <c r="BW449" s="96">
        <f>INDEX('P-07 HACCP score'!$C$3:$E$7,MATCH(AH449,'P-07 HACCP score'!$B$3:$B$7,0),MATCH('D-14 Impact'!AD$2,'P-07 HACCP score'!$C$2:$E$2,0))</f>
        <v>0</v>
      </c>
    </row>
    <row r="450" spans="1:75" s="2" customFormat="1" x14ac:dyDescent="0.45">
      <c r="A450" s="72">
        <v>50450</v>
      </c>
      <c r="B450" s="7" t="s">
        <v>224</v>
      </c>
      <c r="C450" s="45" t="s">
        <v>628</v>
      </c>
      <c r="D450" s="44" t="s">
        <v>13</v>
      </c>
      <c r="E450" s="23" t="s">
        <v>67</v>
      </c>
      <c r="F450" s="109" t="s">
        <v>9</v>
      </c>
      <c r="G450" s="24" t="s">
        <v>6</v>
      </c>
      <c r="H450" s="33" t="s">
        <v>6</v>
      </c>
      <c r="I450" s="33" t="s">
        <v>6</v>
      </c>
      <c r="J450" s="33"/>
      <c r="K450" s="33"/>
      <c r="L450" s="33"/>
      <c r="M450" s="24"/>
      <c r="N450" s="24"/>
      <c r="O450" s="38"/>
      <c r="P450" s="38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39"/>
      <c r="AI450" s="64">
        <f t="shared" ref="AI450:AI513" si="53">COUNTIF(AT450:AV450,5)+COUNTIF(BB450:BC450,5)+COUNTIF(BF450:BW450,5)+COUNTIF(AT450:AV450,9)+COUNTIF(BB450:BC450,9)+COUNTIF(BF450:BW450,9)</f>
        <v>0</v>
      </c>
      <c r="AJ450" s="65">
        <f t="shared" ref="AJ450:AJ513" si="54">COUNTIF(AT450:AV450,15)+COUNTIF(BB450:BC450,15)+COUNTIF(BF450:BW450,15)+COUNTIF(AT450:AV450,25)+COUNTIF(BB450:BC450,25)+COUNTIF(BF450:BW450,25)</f>
        <v>1</v>
      </c>
      <c r="AK450" s="73" t="str">
        <f t="shared" ref="AK450:AK513" si="55">IF(AJ450&gt;=1,"HIGH",IF(AI450&gt;=2,"MEDIUM","LOW"))</f>
        <v>HIGH</v>
      </c>
      <c r="AL450" s="67" t="str">
        <f t="shared" ref="AL450:AL513" si="56">IF(AND(AJ450=1,OR(G450="H",X450="H"),TEXT(D450,0)&lt;&gt;"4"),"Y","N" )</f>
        <v>N</v>
      </c>
      <c r="AM450" s="98" t="s">
        <v>7</v>
      </c>
      <c r="AN450" s="68" t="str">
        <f t="shared" ref="AN450:AN513" si="57">IF(OR(AM450="Y",AL450="Y"),"MEDIUM",AK450)</f>
        <v>HIGH</v>
      </c>
      <c r="AO450" s="74" t="s">
        <v>6</v>
      </c>
      <c r="AP450" s="69" t="s">
        <v>7</v>
      </c>
      <c r="AQ450" s="71" t="s">
        <v>679</v>
      </c>
      <c r="AR450" s="70" t="str">
        <f t="shared" si="52"/>
        <v>N</v>
      </c>
      <c r="AS450" s="71" t="str">
        <f t="shared" ref="AS450:AS513" si="58">IF(AR450="N",AN450,IF(AN450="LOW","MEDIUM","HIGH"))</f>
        <v>HIGH</v>
      </c>
      <c r="AT450" s="96">
        <f>INDEX('P-07 HACCP score'!$C$3:$E$7,MATCH(E450,'P-07 HACCP score'!$B$3:$B$7,0),MATCH('D-14 Impact'!A$2,'P-07 HACCP score'!$C$2:$E$2,0))</f>
        <v>1.5</v>
      </c>
      <c r="AU450" s="96">
        <f>INDEX('P-07 HACCP score'!$C$3:$E$7,MATCH(F450,'P-07 HACCP score'!$B$3:$B$7,0),MATCH('D-14 Impact'!B$2,'P-07 HACCP score'!$C$2:$E$2,0))</f>
        <v>15</v>
      </c>
      <c r="AV450" s="96">
        <f>INDEX('P-07 HACCP score'!$C$3:$E$7,MATCH(G450,'P-07 HACCP score'!$B$3:$B$7,0),MATCH('D-14 Impact'!C$2,'P-07 HACCP score'!$C$2:$E$2,0))</f>
        <v>3</v>
      </c>
      <c r="AW450" s="96">
        <f>INDEX('P-07 HACCP score'!$C$3:$E$7,MATCH(H450,'P-07 HACCP score'!$B$3:$B$7,0),MATCH('D-14 Impact'!D$2,'P-07 HACCP score'!$C$2:$E$2,0))</f>
        <v>3</v>
      </c>
      <c r="AX450" s="96">
        <f>INDEX('P-07 HACCP score'!$C$3:$E$7,MATCH(I450,'P-07 HACCP score'!$B$3:$B$7,0),MATCH('D-14 Impact'!E$2,'P-07 HACCP score'!$C$2:$E$2,0))</f>
        <v>3</v>
      </c>
      <c r="AY450" s="96">
        <f>INDEX('P-07 HACCP score'!$C$3:$E$7,MATCH(J450,'P-07 HACCP score'!$B$3:$B$7,0),MATCH('D-14 Impact'!F$2,'P-07 HACCP score'!$C$2:$E$2,0))</f>
        <v>0</v>
      </c>
      <c r="AZ450" s="96">
        <f>INDEX('P-07 HACCP score'!$C$3:$E$7,MATCH(K450,'P-07 HACCP score'!$B$3:$B$7,0),MATCH('D-14 Impact'!G$2,'P-07 HACCP score'!$C$2:$E$2,0))</f>
        <v>0</v>
      </c>
      <c r="BA450" s="96">
        <f>INDEX('P-07 HACCP score'!$C$3:$E$7,MATCH(L450,'P-07 HACCP score'!$B$3:$B$7,0),MATCH('D-14 Impact'!H$2,'P-07 HACCP score'!$C$2:$E$2,0))</f>
        <v>0</v>
      </c>
      <c r="BB450" s="96">
        <f>INDEX('P-07 HACCP score'!$C$3:$E$7,MATCH(M450,'P-07 HACCP score'!$B$3:$B$7,0),MATCH('D-14 Impact'!I$2,'P-07 HACCP score'!$C$2:$E$2,0))</f>
        <v>0</v>
      </c>
      <c r="BC450" s="96">
        <f>INDEX('P-07 HACCP score'!$C$3:$E$7,MATCH(N450,'P-07 HACCP score'!$B$3:$B$7,0),MATCH('D-14 Impact'!J$2,'P-07 HACCP score'!$C$2:$E$2,0))</f>
        <v>0</v>
      </c>
      <c r="BD450" s="96">
        <f>INDEX('P-07 HACCP score'!$C$3:$E$7,MATCH(O450,'P-07 HACCP score'!$B$3:$B$7,0),MATCH('D-14 Impact'!K$2,'P-07 HACCP score'!$C$2:$E$2,0))</f>
        <v>0</v>
      </c>
      <c r="BE450" s="96">
        <f>INDEX('P-07 HACCP score'!$C$3:$E$7,MATCH(P450,'P-07 HACCP score'!$B$3:$B$7,0),MATCH('D-14 Impact'!L$2,'P-07 HACCP score'!$C$2:$E$2,0))</f>
        <v>0</v>
      </c>
      <c r="BF450" s="96">
        <f>INDEX('P-07 HACCP score'!$C$3:$E$7,MATCH(Q450,'P-07 HACCP score'!$B$3:$B$7,0),MATCH('D-14 Impact'!M$2,'P-07 HACCP score'!$C$2:$E$2,0))</f>
        <v>0</v>
      </c>
      <c r="BG450" s="96">
        <f>INDEX('P-07 HACCP score'!$C$3:$E$7,MATCH(R450,'P-07 HACCP score'!$B$3:$B$7,0),MATCH('D-14 Impact'!N$2,'P-07 HACCP score'!$C$2:$E$2,0))</f>
        <v>0</v>
      </c>
      <c r="BH450" s="96">
        <f>INDEX('P-07 HACCP score'!$C$3:$E$7,MATCH(S450,'P-07 HACCP score'!$B$3:$B$7,0),MATCH('D-14 Impact'!O$2,'P-07 HACCP score'!$C$2:$E$2,0))</f>
        <v>0</v>
      </c>
      <c r="BI450" s="96">
        <f>INDEX('P-07 HACCP score'!$C$3:$E$7,MATCH(T450,'P-07 HACCP score'!$B$3:$B$7,0),MATCH('D-14 Impact'!P$2,'P-07 HACCP score'!$C$2:$E$2,0))</f>
        <v>0</v>
      </c>
      <c r="BJ450" s="96">
        <f>INDEX('P-07 HACCP score'!$C$3:$E$7,MATCH(U450,'P-07 HACCP score'!$B$3:$B$7,0),MATCH('D-14 Impact'!Q$2,'P-07 HACCP score'!$C$2:$E$2,0))</f>
        <v>0</v>
      </c>
      <c r="BK450" s="96">
        <f>INDEX('P-07 HACCP score'!$C$3:$E$7,MATCH(V450,'P-07 HACCP score'!$B$3:$B$7,0),MATCH('D-14 Impact'!R$2,'P-07 HACCP score'!$C$2:$E$2,0))</f>
        <v>0</v>
      </c>
      <c r="BL450" s="96">
        <f>INDEX('P-07 HACCP score'!$C$3:$E$7,MATCH(W450,'P-07 HACCP score'!$B$3:$B$7,0),MATCH('D-14 Impact'!S$2,'P-07 HACCP score'!$C$2:$E$2,0))</f>
        <v>0</v>
      </c>
      <c r="BM450" s="96">
        <f>INDEX('P-07 HACCP score'!$C$3:$E$7,MATCH(X450,'P-07 HACCP score'!$B$3:$B$7,0),MATCH('D-14 Impact'!T$2,'P-07 HACCP score'!$C$2:$E$2,0))</f>
        <v>0</v>
      </c>
      <c r="BN450" s="96">
        <f>INDEX('P-07 HACCP score'!$C$3:$E$7,MATCH(Y450,'P-07 HACCP score'!$B$3:$B$7,0),MATCH('D-14 Impact'!U$2,'P-07 HACCP score'!$C$2:$E$2,0))</f>
        <v>0</v>
      </c>
      <c r="BO450" s="96">
        <f>INDEX('P-07 HACCP score'!$C$3:$E$7,MATCH(Z450,'P-07 HACCP score'!$B$3:$B$7,0),MATCH('D-14 Impact'!V$2,'P-07 HACCP score'!$C$2:$E$2,0))</f>
        <v>0</v>
      </c>
      <c r="BP450" s="96">
        <f>INDEX('P-07 HACCP score'!$C$3:$E$7,MATCH(AA450,'P-07 HACCP score'!$B$3:$B$7,0),MATCH('D-14 Impact'!W$2,'P-07 HACCP score'!$C$2:$E$2,0))</f>
        <v>0</v>
      </c>
      <c r="BQ450" s="96">
        <f>INDEX('P-07 HACCP score'!$C$3:$E$7,MATCH(AB450,'P-07 HACCP score'!$B$3:$B$7,0),MATCH('D-14 Impact'!X$2,'P-07 HACCP score'!$C$2:$E$2,0))</f>
        <v>0</v>
      </c>
      <c r="BR450" s="96">
        <f>INDEX('P-07 HACCP score'!$C$3:$E$7,MATCH(AC450,'P-07 HACCP score'!$B$3:$B$7,0),MATCH('D-14 Impact'!Y$2,'P-07 HACCP score'!$C$2:$E$2,0))</f>
        <v>0</v>
      </c>
      <c r="BS450" s="96">
        <f>INDEX('P-07 HACCP score'!$C$3:$E$7,MATCH(AD450,'P-07 HACCP score'!$B$3:$B$7,0),MATCH('D-14 Impact'!Z$2,'P-07 HACCP score'!$C$2:$E$2,0))</f>
        <v>0</v>
      </c>
      <c r="BT450" s="96">
        <f>INDEX('P-07 HACCP score'!$C$3:$E$7,MATCH(AE450,'P-07 HACCP score'!$B$3:$B$7,0),MATCH('D-14 Impact'!AA$2,'P-07 HACCP score'!$C$2:$E$2,0))</f>
        <v>0</v>
      </c>
      <c r="BU450" s="96">
        <f>INDEX('P-07 HACCP score'!$C$3:$E$7,MATCH(AF450,'P-07 HACCP score'!$B$3:$B$7,0),MATCH('D-14 Impact'!AB$2,'P-07 HACCP score'!$C$2:$E$2,0))</f>
        <v>0</v>
      </c>
      <c r="BV450" s="96">
        <f>INDEX('P-07 HACCP score'!$C$3:$E$7,MATCH(AG450,'P-07 HACCP score'!$B$3:$B$7,0),MATCH('D-14 Impact'!AC$2,'P-07 HACCP score'!$C$2:$E$2,0))</f>
        <v>0</v>
      </c>
      <c r="BW450" s="96">
        <f>INDEX('P-07 HACCP score'!$C$3:$E$7,MATCH(AH450,'P-07 HACCP score'!$B$3:$B$7,0),MATCH('D-14 Impact'!AD$2,'P-07 HACCP score'!$C$2:$E$2,0))</f>
        <v>0</v>
      </c>
    </row>
    <row r="451" spans="1:75" s="2" customFormat="1" x14ac:dyDescent="0.45">
      <c r="A451" s="72">
        <v>50410</v>
      </c>
      <c r="B451" s="102" t="s">
        <v>220</v>
      </c>
      <c r="C451" s="45" t="s">
        <v>628</v>
      </c>
      <c r="D451" s="44" t="s">
        <v>13</v>
      </c>
      <c r="E451" s="23"/>
      <c r="F451" s="24" t="s">
        <v>8</v>
      </c>
      <c r="G451" s="24" t="s">
        <v>6</v>
      </c>
      <c r="H451" s="33" t="s">
        <v>6</v>
      </c>
      <c r="I451" s="33" t="s">
        <v>6</v>
      </c>
      <c r="J451" s="33"/>
      <c r="K451" s="33"/>
      <c r="L451" s="33"/>
      <c r="M451" s="24"/>
      <c r="N451" s="24"/>
      <c r="O451" s="38"/>
      <c r="P451" s="38"/>
      <c r="Q451" s="24"/>
      <c r="R451" s="24"/>
      <c r="S451" s="24"/>
      <c r="T451" s="24"/>
      <c r="U451" s="24"/>
      <c r="V451" s="24"/>
      <c r="W451" s="24"/>
      <c r="X451" s="24" t="s">
        <v>6</v>
      </c>
      <c r="Y451" s="24"/>
      <c r="Z451" s="24"/>
      <c r="AA451" s="24"/>
      <c r="AB451" s="24"/>
      <c r="AC451" s="24"/>
      <c r="AD451" s="24"/>
      <c r="AE451" s="24"/>
      <c r="AF451" s="24"/>
      <c r="AG451" s="24"/>
      <c r="AH451" s="39" t="s">
        <v>67</v>
      </c>
      <c r="AI451" s="64">
        <f t="shared" si="53"/>
        <v>0</v>
      </c>
      <c r="AJ451" s="65">
        <f t="shared" si="54"/>
        <v>1</v>
      </c>
      <c r="AK451" s="73" t="str">
        <f t="shared" si="55"/>
        <v>HIGH</v>
      </c>
      <c r="AL451" s="67" t="str">
        <f t="shared" si="56"/>
        <v>N</v>
      </c>
      <c r="AM451" s="98" t="s">
        <v>7</v>
      </c>
      <c r="AN451" s="68" t="str">
        <f t="shared" si="57"/>
        <v>HIGH</v>
      </c>
      <c r="AO451" s="74" t="s">
        <v>8</v>
      </c>
      <c r="AP451" s="69" t="s">
        <v>679</v>
      </c>
      <c r="AQ451" s="71" t="s">
        <v>679</v>
      </c>
      <c r="AR451" s="70" t="str">
        <f t="shared" si="52"/>
        <v>N</v>
      </c>
      <c r="AS451" s="71" t="str">
        <f t="shared" si="58"/>
        <v>HIGH</v>
      </c>
      <c r="AT451" s="96">
        <f>INDEX('P-07 HACCP score'!$C$3:$E$7,MATCH(E451,'P-07 HACCP score'!$B$3:$B$7,0),MATCH('D-14 Impact'!A$2,'P-07 HACCP score'!$C$2:$E$2,0))</f>
        <v>0</v>
      </c>
      <c r="AU451" s="96">
        <f>INDEX('P-07 HACCP score'!$C$3:$E$7,MATCH(F451,'P-07 HACCP score'!$B$3:$B$7,0),MATCH('D-14 Impact'!B$2,'P-07 HACCP score'!$C$2:$E$2,0))</f>
        <v>25</v>
      </c>
      <c r="AV451" s="96">
        <f>INDEX('P-07 HACCP score'!$C$3:$E$7,MATCH(G451,'P-07 HACCP score'!$B$3:$B$7,0),MATCH('D-14 Impact'!C$2,'P-07 HACCP score'!$C$2:$E$2,0))</f>
        <v>3</v>
      </c>
      <c r="AW451" s="96">
        <f>INDEX('P-07 HACCP score'!$C$3:$E$7,MATCH(H451,'P-07 HACCP score'!$B$3:$B$7,0),MATCH('D-14 Impact'!D$2,'P-07 HACCP score'!$C$2:$E$2,0))</f>
        <v>3</v>
      </c>
      <c r="AX451" s="96">
        <f>INDEX('P-07 HACCP score'!$C$3:$E$7,MATCH(I451,'P-07 HACCP score'!$B$3:$B$7,0),MATCH('D-14 Impact'!E$2,'P-07 HACCP score'!$C$2:$E$2,0))</f>
        <v>3</v>
      </c>
      <c r="AY451" s="96">
        <f>INDEX('P-07 HACCP score'!$C$3:$E$7,MATCH(J451,'P-07 HACCP score'!$B$3:$B$7,0),MATCH('D-14 Impact'!F$2,'P-07 HACCP score'!$C$2:$E$2,0))</f>
        <v>0</v>
      </c>
      <c r="AZ451" s="96">
        <f>INDEX('P-07 HACCP score'!$C$3:$E$7,MATCH(K451,'P-07 HACCP score'!$B$3:$B$7,0),MATCH('D-14 Impact'!G$2,'P-07 HACCP score'!$C$2:$E$2,0))</f>
        <v>0</v>
      </c>
      <c r="BA451" s="96">
        <f>INDEX('P-07 HACCP score'!$C$3:$E$7,MATCH(L451,'P-07 HACCP score'!$B$3:$B$7,0),MATCH('D-14 Impact'!H$2,'P-07 HACCP score'!$C$2:$E$2,0))</f>
        <v>0</v>
      </c>
      <c r="BB451" s="96">
        <f>INDEX('P-07 HACCP score'!$C$3:$E$7,MATCH(M451,'P-07 HACCP score'!$B$3:$B$7,0),MATCH('D-14 Impact'!I$2,'P-07 HACCP score'!$C$2:$E$2,0))</f>
        <v>0</v>
      </c>
      <c r="BC451" s="96">
        <f>INDEX('P-07 HACCP score'!$C$3:$E$7,MATCH(N451,'P-07 HACCP score'!$B$3:$B$7,0),MATCH('D-14 Impact'!J$2,'P-07 HACCP score'!$C$2:$E$2,0))</f>
        <v>0</v>
      </c>
      <c r="BD451" s="96">
        <f>INDEX('P-07 HACCP score'!$C$3:$E$7,MATCH(O451,'P-07 HACCP score'!$B$3:$B$7,0),MATCH('D-14 Impact'!K$2,'P-07 HACCP score'!$C$2:$E$2,0))</f>
        <v>0</v>
      </c>
      <c r="BE451" s="96">
        <f>INDEX('P-07 HACCP score'!$C$3:$E$7,MATCH(P451,'P-07 HACCP score'!$B$3:$B$7,0),MATCH('D-14 Impact'!L$2,'P-07 HACCP score'!$C$2:$E$2,0))</f>
        <v>0</v>
      </c>
      <c r="BF451" s="96">
        <f>INDEX('P-07 HACCP score'!$C$3:$E$7,MATCH(Q451,'P-07 HACCP score'!$B$3:$B$7,0),MATCH('D-14 Impact'!M$2,'P-07 HACCP score'!$C$2:$E$2,0))</f>
        <v>0</v>
      </c>
      <c r="BG451" s="96">
        <f>INDEX('P-07 HACCP score'!$C$3:$E$7,MATCH(R451,'P-07 HACCP score'!$B$3:$B$7,0),MATCH('D-14 Impact'!N$2,'P-07 HACCP score'!$C$2:$E$2,0))</f>
        <v>0</v>
      </c>
      <c r="BH451" s="96">
        <f>INDEX('P-07 HACCP score'!$C$3:$E$7,MATCH(S451,'P-07 HACCP score'!$B$3:$B$7,0),MATCH('D-14 Impact'!O$2,'P-07 HACCP score'!$C$2:$E$2,0))</f>
        <v>0</v>
      </c>
      <c r="BI451" s="96">
        <f>INDEX('P-07 HACCP score'!$C$3:$E$7,MATCH(T451,'P-07 HACCP score'!$B$3:$B$7,0),MATCH('D-14 Impact'!P$2,'P-07 HACCP score'!$C$2:$E$2,0))</f>
        <v>0</v>
      </c>
      <c r="BJ451" s="96">
        <f>INDEX('P-07 HACCP score'!$C$3:$E$7,MATCH(U451,'P-07 HACCP score'!$B$3:$B$7,0),MATCH('D-14 Impact'!Q$2,'P-07 HACCP score'!$C$2:$E$2,0))</f>
        <v>0</v>
      </c>
      <c r="BK451" s="96">
        <f>INDEX('P-07 HACCP score'!$C$3:$E$7,MATCH(V451,'P-07 HACCP score'!$B$3:$B$7,0),MATCH('D-14 Impact'!R$2,'P-07 HACCP score'!$C$2:$E$2,0))</f>
        <v>0</v>
      </c>
      <c r="BL451" s="96">
        <f>INDEX('P-07 HACCP score'!$C$3:$E$7,MATCH(W451,'P-07 HACCP score'!$B$3:$B$7,0),MATCH('D-14 Impact'!S$2,'P-07 HACCP score'!$C$2:$E$2,0))</f>
        <v>0</v>
      </c>
      <c r="BM451" s="96">
        <f>INDEX('P-07 HACCP score'!$C$3:$E$7,MATCH(X451,'P-07 HACCP score'!$B$3:$B$7,0),MATCH('D-14 Impact'!T$2,'P-07 HACCP score'!$C$2:$E$2,0))</f>
        <v>3</v>
      </c>
      <c r="BN451" s="96">
        <f>INDEX('P-07 HACCP score'!$C$3:$E$7,MATCH(Y451,'P-07 HACCP score'!$B$3:$B$7,0),MATCH('D-14 Impact'!U$2,'P-07 HACCP score'!$C$2:$E$2,0))</f>
        <v>0</v>
      </c>
      <c r="BO451" s="96">
        <f>INDEX('P-07 HACCP score'!$C$3:$E$7,MATCH(Z451,'P-07 HACCP score'!$B$3:$B$7,0),MATCH('D-14 Impact'!V$2,'P-07 HACCP score'!$C$2:$E$2,0))</f>
        <v>0</v>
      </c>
      <c r="BP451" s="96">
        <f>INDEX('P-07 HACCP score'!$C$3:$E$7,MATCH(AA451,'P-07 HACCP score'!$B$3:$B$7,0),MATCH('D-14 Impact'!W$2,'P-07 HACCP score'!$C$2:$E$2,0))</f>
        <v>0</v>
      </c>
      <c r="BQ451" s="96">
        <f>INDEX('P-07 HACCP score'!$C$3:$E$7,MATCH(AB451,'P-07 HACCP score'!$B$3:$B$7,0),MATCH('D-14 Impact'!X$2,'P-07 HACCP score'!$C$2:$E$2,0))</f>
        <v>0</v>
      </c>
      <c r="BR451" s="96">
        <f>INDEX('P-07 HACCP score'!$C$3:$E$7,MATCH(AC451,'P-07 HACCP score'!$B$3:$B$7,0),MATCH('D-14 Impact'!Y$2,'P-07 HACCP score'!$C$2:$E$2,0))</f>
        <v>0</v>
      </c>
      <c r="BS451" s="96">
        <f>INDEX('P-07 HACCP score'!$C$3:$E$7,MATCH(AD451,'P-07 HACCP score'!$B$3:$B$7,0),MATCH('D-14 Impact'!Z$2,'P-07 HACCP score'!$C$2:$E$2,0))</f>
        <v>0</v>
      </c>
      <c r="BT451" s="96">
        <f>INDEX('P-07 HACCP score'!$C$3:$E$7,MATCH(AE451,'P-07 HACCP score'!$B$3:$B$7,0),MATCH('D-14 Impact'!AA$2,'P-07 HACCP score'!$C$2:$E$2,0))</f>
        <v>0</v>
      </c>
      <c r="BU451" s="96">
        <f>INDEX('P-07 HACCP score'!$C$3:$E$7,MATCH(AF451,'P-07 HACCP score'!$B$3:$B$7,0),MATCH('D-14 Impact'!AB$2,'P-07 HACCP score'!$C$2:$E$2,0))</f>
        <v>0</v>
      </c>
      <c r="BV451" s="96">
        <f>INDEX('P-07 HACCP score'!$C$3:$E$7,MATCH(AG451,'P-07 HACCP score'!$B$3:$B$7,0),MATCH('D-14 Impact'!AC$2,'P-07 HACCP score'!$C$2:$E$2,0))</f>
        <v>0</v>
      </c>
      <c r="BW451" s="96">
        <f>INDEX('P-07 HACCP score'!$C$3:$E$7,MATCH(AH451,'P-07 HACCP score'!$B$3:$B$7,0),MATCH('D-14 Impact'!AD$2,'P-07 HACCP score'!$C$2:$E$2,0))</f>
        <v>1.5</v>
      </c>
    </row>
    <row r="452" spans="1:75" s="2" customFormat="1" x14ac:dyDescent="0.45">
      <c r="A452" s="72">
        <v>50435</v>
      </c>
      <c r="B452" s="7" t="s">
        <v>222</v>
      </c>
      <c r="C452" s="45" t="s">
        <v>628</v>
      </c>
      <c r="D452" s="44" t="s">
        <v>13</v>
      </c>
      <c r="E452" s="23" t="s">
        <v>67</v>
      </c>
      <c r="F452" s="24" t="s">
        <v>6</v>
      </c>
      <c r="G452" s="24"/>
      <c r="H452" s="33"/>
      <c r="I452" s="33"/>
      <c r="J452" s="33"/>
      <c r="K452" s="33"/>
      <c r="L452" s="33"/>
      <c r="M452" s="24"/>
      <c r="N452" s="24"/>
      <c r="O452" s="38"/>
      <c r="P452" s="38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39"/>
      <c r="AI452" s="64">
        <f t="shared" si="53"/>
        <v>1</v>
      </c>
      <c r="AJ452" s="65">
        <f t="shared" si="54"/>
        <v>0</v>
      </c>
      <c r="AK452" s="73" t="str">
        <f t="shared" si="55"/>
        <v>LOW</v>
      </c>
      <c r="AL452" s="67" t="str">
        <f t="shared" si="56"/>
        <v>N</v>
      </c>
      <c r="AM452" s="98" t="s">
        <v>7</v>
      </c>
      <c r="AN452" s="68" t="str">
        <f t="shared" si="57"/>
        <v>LOW</v>
      </c>
      <c r="AO452" s="74" t="s">
        <v>6</v>
      </c>
      <c r="AP452" s="69" t="s">
        <v>7</v>
      </c>
      <c r="AQ452" s="71" t="s">
        <v>679</v>
      </c>
      <c r="AR452" s="70" t="str">
        <f t="shared" si="52"/>
        <v>N</v>
      </c>
      <c r="AS452" s="71" t="str">
        <f t="shared" si="58"/>
        <v>LOW</v>
      </c>
      <c r="AT452" s="96">
        <f>INDEX('P-07 HACCP score'!$C$3:$E$7,MATCH(E452,'P-07 HACCP score'!$B$3:$B$7,0),MATCH('D-14 Impact'!A$2,'P-07 HACCP score'!$C$2:$E$2,0))</f>
        <v>1.5</v>
      </c>
      <c r="AU452" s="96">
        <f>INDEX('P-07 HACCP score'!$C$3:$E$7,MATCH(F452,'P-07 HACCP score'!$B$3:$B$7,0),MATCH('D-14 Impact'!B$2,'P-07 HACCP score'!$C$2:$E$2,0))</f>
        <v>5</v>
      </c>
      <c r="AV452" s="96">
        <f>INDEX('P-07 HACCP score'!$C$3:$E$7,MATCH(G452,'P-07 HACCP score'!$B$3:$B$7,0),MATCH('D-14 Impact'!C$2,'P-07 HACCP score'!$C$2:$E$2,0))</f>
        <v>0</v>
      </c>
      <c r="AW452" s="96">
        <f>INDEX('P-07 HACCP score'!$C$3:$E$7,MATCH(H452,'P-07 HACCP score'!$B$3:$B$7,0),MATCH('D-14 Impact'!D$2,'P-07 HACCP score'!$C$2:$E$2,0))</f>
        <v>0</v>
      </c>
      <c r="AX452" s="96">
        <f>INDEX('P-07 HACCP score'!$C$3:$E$7,MATCH(I452,'P-07 HACCP score'!$B$3:$B$7,0),MATCH('D-14 Impact'!E$2,'P-07 HACCP score'!$C$2:$E$2,0))</f>
        <v>0</v>
      </c>
      <c r="AY452" s="96">
        <f>INDEX('P-07 HACCP score'!$C$3:$E$7,MATCH(J452,'P-07 HACCP score'!$B$3:$B$7,0),MATCH('D-14 Impact'!F$2,'P-07 HACCP score'!$C$2:$E$2,0))</f>
        <v>0</v>
      </c>
      <c r="AZ452" s="96">
        <f>INDEX('P-07 HACCP score'!$C$3:$E$7,MATCH(K452,'P-07 HACCP score'!$B$3:$B$7,0),MATCH('D-14 Impact'!G$2,'P-07 HACCP score'!$C$2:$E$2,0))</f>
        <v>0</v>
      </c>
      <c r="BA452" s="96">
        <f>INDEX('P-07 HACCP score'!$C$3:$E$7,MATCH(L452,'P-07 HACCP score'!$B$3:$B$7,0),MATCH('D-14 Impact'!H$2,'P-07 HACCP score'!$C$2:$E$2,0))</f>
        <v>0</v>
      </c>
      <c r="BB452" s="96">
        <f>INDEX('P-07 HACCP score'!$C$3:$E$7,MATCH(M452,'P-07 HACCP score'!$B$3:$B$7,0),MATCH('D-14 Impact'!I$2,'P-07 HACCP score'!$C$2:$E$2,0))</f>
        <v>0</v>
      </c>
      <c r="BC452" s="96">
        <f>INDEX('P-07 HACCP score'!$C$3:$E$7,MATCH(N452,'P-07 HACCP score'!$B$3:$B$7,0),MATCH('D-14 Impact'!J$2,'P-07 HACCP score'!$C$2:$E$2,0))</f>
        <v>0</v>
      </c>
      <c r="BD452" s="96">
        <f>INDEX('P-07 HACCP score'!$C$3:$E$7,MATCH(O452,'P-07 HACCP score'!$B$3:$B$7,0),MATCH('D-14 Impact'!K$2,'P-07 HACCP score'!$C$2:$E$2,0))</f>
        <v>0</v>
      </c>
      <c r="BE452" s="96">
        <f>INDEX('P-07 HACCP score'!$C$3:$E$7,MATCH(P452,'P-07 HACCP score'!$B$3:$B$7,0),MATCH('D-14 Impact'!L$2,'P-07 HACCP score'!$C$2:$E$2,0))</f>
        <v>0</v>
      </c>
      <c r="BF452" s="96">
        <f>INDEX('P-07 HACCP score'!$C$3:$E$7,MATCH(Q452,'P-07 HACCP score'!$B$3:$B$7,0),MATCH('D-14 Impact'!M$2,'P-07 HACCP score'!$C$2:$E$2,0))</f>
        <v>0</v>
      </c>
      <c r="BG452" s="96">
        <f>INDEX('P-07 HACCP score'!$C$3:$E$7,MATCH(R452,'P-07 HACCP score'!$B$3:$B$7,0),MATCH('D-14 Impact'!N$2,'P-07 HACCP score'!$C$2:$E$2,0))</f>
        <v>0</v>
      </c>
      <c r="BH452" s="96">
        <f>INDEX('P-07 HACCP score'!$C$3:$E$7,MATCH(S452,'P-07 HACCP score'!$B$3:$B$7,0),MATCH('D-14 Impact'!O$2,'P-07 HACCP score'!$C$2:$E$2,0))</f>
        <v>0</v>
      </c>
      <c r="BI452" s="96">
        <f>INDEX('P-07 HACCP score'!$C$3:$E$7,MATCH(T452,'P-07 HACCP score'!$B$3:$B$7,0),MATCH('D-14 Impact'!P$2,'P-07 HACCP score'!$C$2:$E$2,0))</f>
        <v>0</v>
      </c>
      <c r="BJ452" s="96">
        <f>INDEX('P-07 HACCP score'!$C$3:$E$7,MATCH(U452,'P-07 HACCP score'!$B$3:$B$7,0),MATCH('D-14 Impact'!Q$2,'P-07 HACCP score'!$C$2:$E$2,0))</f>
        <v>0</v>
      </c>
      <c r="BK452" s="96">
        <f>INDEX('P-07 HACCP score'!$C$3:$E$7,MATCH(V452,'P-07 HACCP score'!$B$3:$B$7,0),MATCH('D-14 Impact'!R$2,'P-07 HACCP score'!$C$2:$E$2,0))</f>
        <v>0</v>
      </c>
      <c r="BL452" s="96">
        <f>INDEX('P-07 HACCP score'!$C$3:$E$7,MATCH(W452,'P-07 HACCP score'!$B$3:$B$7,0),MATCH('D-14 Impact'!S$2,'P-07 HACCP score'!$C$2:$E$2,0))</f>
        <v>0</v>
      </c>
      <c r="BM452" s="96">
        <f>INDEX('P-07 HACCP score'!$C$3:$E$7,MATCH(X452,'P-07 HACCP score'!$B$3:$B$7,0),MATCH('D-14 Impact'!T$2,'P-07 HACCP score'!$C$2:$E$2,0))</f>
        <v>0</v>
      </c>
      <c r="BN452" s="96">
        <f>INDEX('P-07 HACCP score'!$C$3:$E$7,MATCH(Y452,'P-07 HACCP score'!$B$3:$B$7,0),MATCH('D-14 Impact'!U$2,'P-07 HACCP score'!$C$2:$E$2,0))</f>
        <v>0</v>
      </c>
      <c r="BO452" s="96">
        <f>INDEX('P-07 HACCP score'!$C$3:$E$7,MATCH(Z452,'P-07 HACCP score'!$B$3:$B$7,0),MATCH('D-14 Impact'!V$2,'P-07 HACCP score'!$C$2:$E$2,0))</f>
        <v>0</v>
      </c>
      <c r="BP452" s="96">
        <f>INDEX('P-07 HACCP score'!$C$3:$E$7,MATCH(AA452,'P-07 HACCP score'!$B$3:$B$7,0),MATCH('D-14 Impact'!W$2,'P-07 HACCP score'!$C$2:$E$2,0))</f>
        <v>0</v>
      </c>
      <c r="BQ452" s="96">
        <f>INDEX('P-07 HACCP score'!$C$3:$E$7,MATCH(AB452,'P-07 HACCP score'!$B$3:$B$7,0),MATCH('D-14 Impact'!X$2,'P-07 HACCP score'!$C$2:$E$2,0))</f>
        <v>0</v>
      </c>
      <c r="BR452" s="96">
        <f>INDEX('P-07 HACCP score'!$C$3:$E$7,MATCH(AC452,'P-07 HACCP score'!$B$3:$B$7,0),MATCH('D-14 Impact'!Y$2,'P-07 HACCP score'!$C$2:$E$2,0))</f>
        <v>0</v>
      </c>
      <c r="BS452" s="96">
        <f>INDEX('P-07 HACCP score'!$C$3:$E$7,MATCH(AD452,'P-07 HACCP score'!$B$3:$B$7,0),MATCH('D-14 Impact'!Z$2,'P-07 HACCP score'!$C$2:$E$2,0))</f>
        <v>0</v>
      </c>
      <c r="BT452" s="96">
        <f>INDEX('P-07 HACCP score'!$C$3:$E$7,MATCH(AE452,'P-07 HACCP score'!$B$3:$B$7,0),MATCH('D-14 Impact'!AA$2,'P-07 HACCP score'!$C$2:$E$2,0))</f>
        <v>0</v>
      </c>
      <c r="BU452" s="96">
        <f>INDEX('P-07 HACCP score'!$C$3:$E$7,MATCH(AF452,'P-07 HACCP score'!$B$3:$B$7,0),MATCH('D-14 Impact'!AB$2,'P-07 HACCP score'!$C$2:$E$2,0))</f>
        <v>0</v>
      </c>
      <c r="BV452" s="96">
        <f>INDEX('P-07 HACCP score'!$C$3:$E$7,MATCH(AG452,'P-07 HACCP score'!$B$3:$B$7,0),MATCH('D-14 Impact'!AC$2,'P-07 HACCP score'!$C$2:$E$2,0))</f>
        <v>0</v>
      </c>
      <c r="BW452" s="96">
        <f>INDEX('P-07 HACCP score'!$C$3:$E$7,MATCH(AH452,'P-07 HACCP score'!$B$3:$B$7,0),MATCH('D-14 Impact'!AD$2,'P-07 HACCP score'!$C$2:$E$2,0))</f>
        <v>0</v>
      </c>
    </row>
    <row r="453" spans="1:75" s="2" customFormat="1" x14ac:dyDescent="0.45">
      <c r="A453" s="72">
        <v>50440</v>
      </c>
      <c r="B453" s="7" t="s">
        <v>223</v>
      </c>
      <c r="C453" s="45" t="s">
        <v>628</v>
      </c>
      <c r="D453" s="44" t="s">
        <v>13</v>
      </c>
      <c r="E453" s="23" t="s">
        <v>67</v>
      </c>
      <c r="F453" s="24" t="s">
        <v>8</v>
      </c>
      <c r="G453" s="24" t="s">
        <v>6</v>
      </c>
      <c r="H453" s="33" t="s">
        <v>6</v>
      </c>
      <c r="I453" s="33" t="s">
        <v>6</v>
      </c>
      <c r="J453" s="33"/>
      <c r="K453" s="33"/>
      <c r="L453" s="33"/>
      <c r="M453" s="24"/>
      <c r="N453" s="24"/>
      <c r="O453" s="38"/>
      <c r="P453" s="38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39"/>
      <c r="AI453" s="64">
        <f t="shared" si="53"/>
        <v>0</v>
      </c>
      <c r="AJ453" s="65">
        <f t="shared" si="54"/>
        <v>1</v>
      </c>
      <c r="AK453" s="73" t="str">
        <f t="shared" si="55"/>
        <v>HIGH</v>
      </c>
      <c r="AL453" s="67" t="str">
        <f t="shared" si="56"/>
        <v>N</v>
      </c>
      <c r="AM453" s="98" t="s">
        <v>7</v>
      </c>
      <c r="AN453" s="68" t="str">
        <f t="shared" si="57"/>
        <v>HIGH</v>
      </c>
      <c r="AO453" s="74" t="s">
        <v>6</v>
      </c>
      <c r="AP453" s="71" t="s">
        <v>7</v>
      </c>
      <c r="AQ453" s="71" t="s">
        <v>679</v>
      </c>
      <c r="AR453" s="70" t="str">
        <f t="shared" si="52"/>
        <v>N</v>
      </c>
      <c r="AS453" s="71" t="str">
        <f t="shared" si="58"/>
        <v>HIGH</v>
      </c>
      <c r="AT453" s="96">
        <f>INDEX('P-07 HACCP score'!$C$3:$E$7,MATCH(E453,'P-07 HACCP score'!$B$3:$B$7,0),MATCH('D-14 Impact'!A$2,'P-07 HACCP score'!$C$2:$E$2,0))</f>
        <v>1.5</v>
      </c>
      <c r="AU453" s="96">
        <f>INDEX('P-07 HACCP score'!$C$3:$E$7,MATCH(F453,'P-07 HACCP score'!$B$3:$B$7,0),MATCH('D-14 Impact'!B$2,'P-07 HACCP score'!$C$2:$E$2,0))</f>
        <v>25</v>
      </c>
      <c r="AV453" s="96">
        <f>INDEX('P-07 HACCP score'!$C$3:$E$7,MATCH(G453,'P-07 HACCP score'!$B$3:$B$7,0),MATCH('D-14 Impact'!C$2,'P-07 HACCP score'!$C$2:$E$2,0))</f>
        <v>3</v>
      </c>
      <c r="AW453" s="96">
        <f>INDEX('P-07 HACCP score'!$C$3:$E$7,MATCH(H453,'P-07 HACCP score'!$B$3:$B$7,0),MATCH('D-14 Impact'!D$2,'P-07 HACCP score'!$C$2:$E$2,0))</f>
        <v>3</v>
      </c>
      <c r="AX453" s="96">
        <f>INDEX('P-07 HACCP score'!$C$3:$E$7,MATCH(I453,'P-07 HACCP score'!$B$3:$B$7,0),MATCH('D-14 Impact'!E$2,'P-07 HACCP score'!$C$2:$E$2,0))</f>
        <v>3</v>
      </c>
      <c r="AY453" s="96">
        <f>INDEX('P-07 HACCP score'!$C$3:$E$7,MATCH(J453,'P-07 HACCP score'!$B$3:$B$7,0),MATCH('D-14 Impact'!F$2,'P-07 HACCP score'!$C$2:$E$2,0))</f>
        <v>0</v>
      </c>
      <c r="AZ453" s="96">
        <f>INDEX('P-07 HACCP score'!$C$3:$E$7,MATCH(K453,'P-07 HACCP score'!$B$3:$B$7,0),MATCH('D-14 Impact'!G$2,'P-07 HACCP score'!$C$2:$E$2,0))</f>
        <v>0</v>
      </c>
      <c r="BA453" s="96">
        <f>INDEX('P-07 HACCP score'!$C$3:$E$7,MATCH(L453,'P-07 HACCP score'!$B$3:$B$7,0),MATCH('D-14 Impact'!H$2,'P-07 HACCP score'!$C$2:$E$2,0))</f>
        <v>0</v>
      </c>
      <c r="BB453" s="96">
        <f>INDEX('P-07 HACCP score'!$C$3:$E$7,MATCH(M453,'P-07 HACCP score'!$B$3:$B$7,0),MATCH('D-14 Impact'!I$2,'P-07 HACCP score'!$C$2:$E$2,0))</f>
        <v>0</v>
      </c>
      <c r="BC453" s="96">
        <f>INDEX('P-07 HACCP score'!$C$3:$E$7,MATCH(N453,'P-07 HACCP score'!$B$3:$B$7,0),MATCH('D-14 Impact'!J$2,'P-07 HACCP score'!$C$2:$E$2,0))</f>
        <v>0</v>
      </c>
      <c r="BD453" s="96">
        <f>INDEX('P-07 HACCP score'!$C$3:$E$7,MATCH(O453,'P-07 HACCP score'!$B$3:$B$7,0),MATCH('D-14 Impact'!K$2,'P-07 HACCP score'!$C$2:$E$2,0))</f>
        <v>0</v>
      </c>
      <c r="BE453" s="96">
        <f>INDEX('P-07 HACCP score'!$C$3:$E$7,MATCH(P453,'P-07 HACCP score'!$B$3:$B$7,0),MATCH('D-14 Impact'!L$2,'P-07 HACCP score'!$C$2:$E$2,0))</f>
        <v>0</v>
      </c>
      <c r="BF453" s="96">
        <f>INDEX('P-07 HACCP score'!$C$3:$E$7,MATCH(Q453,'P-07 HACCP score'!$B$3:$B$7,0),MATCH('D-14 Impact'!M$2,'P-07 HACCP score'!$C$2:$E$2,0))</f>
        <v>0</v>
      </c>
      <c r="BG453" s="96">
        <f>INDEX('P-07 HACCP score'!$C$3:$E$7,MATCH(R453,'P-07 HACCP score'!$B$3:$B$7,0),MATCH('D-14 Impact'!N$2,'P-07 HACCP score'!$C$2:$E$2,0))</f>
        <v>0</v>
      </c>
      <c r="BH453" s="96">
        <f>INDEX('P-07 HACCP score'!$C$3:$E$7,MATCH(S453,'P-07 HACCP score'!$B$3:$B$7,0),MATCH('D-14 Impact'!O$2,'P-07 HACCP score'!$C$2:$E$2,0))</f>
        <v>0</v>
      </c>
      <c r="BI453" s="96">
        <f>INDEX('P-07 HACCP score'!$C$3:$E$7,MATCH(T453,'P-07 HACCP score'!$B$3:$B$7,0),MATCH('D-14 Impact'!P$2,'P-07 HACCP score'!$C$2:$E$2,0))</f>
        <v>0</v>
      </c>
      <c r="BJ453" s="96">
        <f>INDEX('P-07 HACCP score'!$C$3:$E$7,MATCH(U453,'P-07 HACCP score'!$B$3:$B$7,0),MATCH('D-14 Impact'!Q$2,'P-07 HACCP score'!$C$2:$E$2,0))</f>
        <v>0</v>
      </c>
      <c r="BK453" s="96">
        <f>INDEX('P-07 HACCP score'!$C$3:$E$7,MATCH(V453,'P-07 HACCP score'!$B$3:$B$7,0),MATCH('D-14 Impact'!R$2,'P-07 HACCP score'!$C$2:$E$2,0))</f>
        <v>0</v>
      </c>
      <c r="BL453" s="96">
        <f>INDEX('P-07 HACCP score'!$C$3:$E$7,MATCH(W453,'P-07 HACCP score'!$B$3:$B$7,0),MATCH('D-14 Impact'!S$2,'P-07 HACCP score'!$C$2:$E$2,0))</f>
        <v>0</v>
      </c>
      <c r="BM453" s="96">
        <f>INDEX('P-07 HACCP score'!$C$3:$E$7,MATCH(X453,'P-07 HACCP score'!$B$3:$B$7,0),MATCH('D-14 Impact'!T$2,'P-07 HACCP score'!$C$2:$E$2,0))</f>
        <v>0</v>
      </c>
      <c r="BN453" s="96">
        <f>INDEX('P-07 HACCP score'!$C$3:$E$7,MATCH(Y453,'P-07 HACCP score'!$B$3:$B$7,0),MATCH('D-14 Impact'!U$2,'P-07 HACCP score'!$C$2:$E$2,0))</f>
        <v>0</v>
      </c>
      <c r="BO453" s="96">
        <f>INDEX('P-07 HACCP score'!$C$3:$E$7,MATCH(Z453,'P-07 HACCP score'!$B$3:$B$7,0),MATCH('D-14 Impact'!V$2,'P-07 HACCP score'!$C$2:$E$2,0))</f>
        <v>0</v>
      </c>
      <c r="BP453" s="96">
        <f>INDEX('P-07 HACCP score'!$C$3:$E$7,MATCH(AA453,'P-07 HACCP score'!$B$3:$B$7,0),MATCH('D-14 Impact'!W$2,'P-07 HACCP score'!$C$2:$E$2,0))</f>
        <v>0</v>
      </c>
      <c r="BQ453" s="96">
        <f>INDEX('P-07 HACCP score'!$C$3:$E$7,MATCH(AB453,'P-07 HACCP score'!$B$3:$B$7,0),MATCH('D-14 Impact'!X$2,'P-07 HACCP score'!$C$2:$E$2,0))</f>
        <v>0</v>
      </c>
      <c r="BR453" s="96">
        <f>INDEX('P-07 HACCP score'!$C$3:$E$7,MATCH(AC453,'P-07 HACCP score'!$B$3:$B$7,0),MATCH('D-14 Impact'!Y$2,'P-07 HACCP score'!$C$2:$E$2,0))</f>
        <v>0</v>
      </c>
      <c r="BS453" s="96">
        <f>INDEX('P-07 HACCP score'!$C$3:$E$7,MATCH(AD453,'P-07 HACCP score'!$B$3:$B$7,0),MATCH('D-14 Impact'!Z$2,'P-07 HACCP score'!$C$2:$E$2,0))</f>
        <v>0</v>
      </c>
      <c r="BT453" s="96">
        <f>INDEX('P-07 HACCP score'!$C$3:$E$7,MATCH(AE453,'P-07 HACCP score'!$B$3:$B$7,0),MATCH('D-14 Impact'!AA$2,'P-07 HACCP score'!$C$2:$E$2,0))</f>
        <v>0</v>
      </c>
      <c r="BU453" s="96">
        <f>INDEX('P-07 HACCP score'!$C$3:$E$7,MATCH(AF453,'P-07 HACCP score'!$B$3:$B$7,0),MATCH('D-14 Impact'!AB$2,'P-07 HACCP score'!$C$2:$E$2,0))</f>
        <v>0</v>
      </c>
      <c r="BV453" s="96">
        <f>INDEX('P-07 HACCP score'!$C$3:$E$7,MATCH(AG453,'P-07 HACCP score'!$B$3:$B$7,0),MATCH('D-14 Impact'!AC$2,'P-07 HACCP score'!$C$2:$E$2,0))</f>
        <v>0</v>
      </c>
      <c r="BW453" s="96">
        <f>INDEX('P-07 HACCP score'!$C$3:$E$7,MATCH(AH453,'P-07 HACCP score'!$B$3:$B$7,0),MATCH('D-14 Impact'!AD$2,'P-07 HACCP score'!$C$2:$E$2,0))</f>
        <v>0</v>
      </c>
    </row>
    <row r="454" spans="1:75" s="2" customFormat="1" x14ac:dyDescent="0.45">
      <c r="A454" s="100">
        <v>50405</v>
      </c>
      <c r="B454" s="102" t="s">
        <v>704</v>
      </c>
      <c r="C454" s="45" t="s">
        <v>628</v>
      </c>
      <c r="D454" s="44">
        <v>1</v>
      </c>
      <c r="E454" s="23" t="s">
        <v>67</v>
      </c>
      <c r="F454" s="24" t="s">
        <v>8</v>
      </c>
      <c r="G454" s="24" t="s">
        <v>6</v>
      </c>
      <c r="H454" s="33" t="s">
        <v>6</v>
      </c>
      <c r="I454" s="33" t="s">
        <v>6</v>
      </c>
      <c r="J454" s="33"/>
      <c r="K454" s="33"/>
      <c r="L454" s="33"/>
      <c r="M454" s="24"/>
      <c r="N454" s="24"/>
      <c r="O454" s="38"/>
      <c r="P454" s="38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39"/>
      <c r="AI454" s="64">
        <f t="shared" si="53"/>
        <v>0</v>
      </c>
      <c r="AJ454" s="65">
        <f t="shared" si="54"/>
        <v>1</v>
      </c>
      <c r="AK454" s="73" t="str">
        <f t="shared" si="55"/>
        <v>HIGH</v>
      </c>
      <c r="AL454" s="67" t="str">
        <f t="shared" si="56"/>
        <v>N</v>
      </c>
      <c r="AM454" s="98" t="s">
        <v>7</v>
      </c>
      <c r="AN454" s="68" t="str">
        <f t="shared" si="57"/>
        <v>HIGH</v>
      </c>
      <c r="AO454" s="74" t="s">
        <v>6</v>
      </c>
      <c r="AP454" s="71" t="s">
        <v>7</v>
      </c>
      <c r="AQ454" s="71" t="s">
        <v>7</v>
      </c>
      <c r="AR454" s="70" t="str">
        <f t="shared" si="52"/>
        <v>N</v>
      </c>
      <c r="AS454" s="71" t="str">
        <f t="shared" si="58"/>
        <v>HIGH</v>
      </c>
      <c r="AT454" s="96">
        <f>INDEX('P-07 HACCP score'!$C$3:$E$7,MATCH(E454,'P-07 HACCP score'!$B$3:$B$7,0),MATCH('D-14 Impact'!A$2,'P-07 HACCP score'!$C$2:$E$2,0))</f>
        <v>1.5</v>
      </c>
      <c r="AU454" s="96">
        <f>INDEX('P-07 HACCP score'!$C$3:$E$7,MATCH(F454,'P-07 HACCP score'!$B$3:$B$7,0),MATCH('D-14 Impact'!B$2,'P-07 HACCP score'!$C$2:$E$2,0))</f>
        <v>25</v>
      </c>
      <c r="AV454" s="96">
        <f>INDEX('P-07 HACCP score'!$C$3:$E$7,MATCH(G454,'P-07 HACCP score'!$B$3:$B$7,0),MATCH('D-14 Impact'!C$2,'P-07 HACCP score'!$C$2:$E$2,0))</f>
        <v>3</v>
      </c>
      <c r="AW454" s="96">
        <f>INDEX('P-07 HACCP score'!$C$3:$E$7,MATCH(H454,'P-07 HACCP score'!$B$3:$B$7,0),MATCH('D-14 Impact'!D$2,'P-07 HACCP score'!$C$2:$E$2,0))</f>
        <v>3</v>
      </c>
      <c r="AX454" s="96">
        <f>INDEX('P-07 HACCP score'!$C$3:$E$7,MATCH(I454,'P-07 HACCP score'!$B$3:$B$7,0),MATCH('D-14 Impact'!E$2,'P-07 HACCP score'!$C$2:$E$2,0))</f>
        <v>3</v>
      </c>
      <c r="AY454" s="96">
        <f>INDEX('P-07 HACCP score'!$C$3:$E$7,MATCH(J454,'P-07 HACCP score'!$B$3:$B$7,0),MATCH('D-14 Impact'!F$2,'P-07 HACCP score'!$C$2:$E$2,0))</f>
        <v>0</v>
      </c>
      <c r="AZ454" s="96">
        <f>INDEX('P-07 HACCP score'!$C$3:$E$7,MATCH(K454,'P-07 HACCP score'!$B$3:$B$7,0),MATCH('D-14 Impact'!G$2,'P-07 HACCP score'!$C$2:$E$2,0))</f>
        <v>0</v>
      </c>
      <c r="BA454" s="96">
        <f>INDEX('P-07 HACCP score'!$C$3:$E$7,MATCH(L454,'P-07 HACCP score'!$B$3:$B$7,0),MATCH('D-14 Impact'!H$2,'P-07 HACCP score'!$C$2:$E$2,0))</f>
        <v>0</v>
      </c>
      <c r="BB454" s="96">
        <f>INDEX('P-07 HACCP score'!$C$3:$E$7,MATCH(M454,'P-07 HACCP score'!$B$3:$B$7,0),MATCH('D-14 Impact'!I$2,'P-07 HACCP score'!$C$2:$E$2,0))</f>
        <v>0</v>
      </c>
      <c r="BC454" s="96">
        <f>INDEX('P-07 HACCP score'!$C$3:$E$7,MATCH(N454,'P-07 HACCP score'!$B$3:$B$7,0),MATCH('D-14 Impact'!J$2,'P-07 HACCP score'!$C$2:$E$2,0))</f>
        <v>0</v>
      </c>
      <c r="BD454" s="96">
        <f>INDEX('P-07 HACCP score'!$C$3:$E$7,MATCH(O454,'P-07 HACCP score'!$B$3:$B$7,0),MATCH('D-14 Impact'!K$2,'P-07 HACCP score'!$C$2:$E$2,0))</f>
        <v>0</v>
      </c>
      <c r="BE454" s="96">
        <f>INDEX('P-07 HACCP score'!$C$3:$E$7,MATCH(P454,'P-07 HACCP score'!$B$3:$B$7,0),MATCH('D-14 Impact'!L$2,'P-07 HACCP score'!$C$2:$E$2,0))</f>
        <v>0</v>
      </c>
      <c r="BF454" s="96">
        <f>INDEX('P-07 HACCP score'!$C$3:$E$7,MATCH(Q454,'P-07 HACCP score'!$B$3:$B$7,0),MATCH('D-14 Impact'!M$2,'P-07 HACCP score'!$C$2:$E$2,0))</f>
        <v>0</v>
      </c>
      <c r="BG454" s="96">
        <f>INDEX('P-07 HACCP score'!$C$3:$E$7,MATCH(R454,'P-07 HACCP score'!$B$3:$B$7,0),MATCH('D-14 Impact'!N$2,'P-07 HACCP score'!$C$2:$E$2,0))</f>
        <v>0</v>
      </c>
      <c r="BH454" s="96">
        <f>INDEX('P-07 HACCP score'!$C$3:$E$7,MATCH(S454,'P-07 HACCP score'!$B$3:$B$7,0),MATCH('D-14 Impact'!O$2,'P-07 HACCP score'!$C$2:$E$2,0))</f>
        <v>0</v>
      </c>
      <c r="BI454" s="96">
        <f>INDEX('P-07 HACCP score'!$C$3:$E$7,MATCH(T454,'P-07 HACCP score'!$B$3:$B$7,0),MATCH('D-14 Impact'!P$2,'P-07 HACCP score'!$C$2:$E$2,0))</f>
        <v>0</v>
      </c>
      <c r="BJ454" s="96">
        <f>INDEX('P-07 HACCP score'!$C$3:$E$7,MATCH(U454,'P-07 HACCP score'!$B$3:$B$7,0),MATCH('D-14 Impact'!Q$2,'P-07 HACCP score'!$C$2:$E$2,0))</f>
        <v>0</v>
      </c>
      <c r="BK454" s="96">
        <f>INDEX('P-07 HACCP score'!$C$3:$E$7,MATCH(V454,'P-07 HACCP score'!$B$3:$B$7,0),MATCH('D-14 Impact'!R$2,'P-07 HACCP score'!$C$2:$E$2,0))</f>
        <v>0</v>
      </c>
      <c r="BL454" s="96">
        <f>INDEX('P-07 HACCP score'!$C$3:$E$7,MATCH(W454,'P-07 HACCP score'!$B$3:$B$7,0),MATCH('D-14 Impact'!S$2,'P-07 HACCP score'!$C$2:$E$2,0))</f>
        <v>0</v>
      </c>
      <c r="BM454" s="96">
        <f>INDEX('P-07 HACCP score'!$C$3:$E$7,MATCH(X454,'P-07 HACCP score'!$B$3:$B$7,0),MATCH('D-14 Impact'!T$2,'P-07 HACCP score'!$C$2:$E$2,0))</f>
        <v>0</v>
      </c>
      <c r="BN454" s="96">
        <f>INDEX('P-07 HACCP score'!$C$3:$E$7,MATCH(Y454,'P-07 HACCP score'!$B$3:$B$7,0),MATCH('D-14 Impact'!U$2,'P-07 HACCP score'!$C$2:$E$2,0))</f>
        <v>0</v>
      </c>
      <c r="BO454" s="96">
        <f>INDEX('P-07 HACCP score'!$C$3:$E$7,MATCH(Z454,'P-07 HACCP score'!$B$3:$B$7,0),MATCH('D-14 Impact'!V$2,'P-07 HACCP score'!$C$2:$E$2,0))</f>
        <v>0</v>
      </c>
      <c r="BP454" s="96">
        <f>INDEX('P-07 HACCP score'!$C$3:$E$7,MATCH(AA454,'P-07 HACCP score'!$B$3:$B$7,0),MATCH('D-14 Impact'!W$2,'P-07 HACCP score'!$C$2:$E$2,0))</f>
        <v>0</v>
      </c>
      <c r="BQ454" s="96">
        <f>INDEX('P-07 HACCP score'!$C$3:$E$7,MATCH(AB454,'P-07 HACCP score'!$B$3:$B$7,0),MATCH('D-14 Impact'!X$2,'P-07 HACCP score'!$C$2:$E$2,0))</f>
        <v>0</v>
      </c>
      <c r="BR454" s="96">
        <f>INDEX('P-07 HACCP score'!$C$3:$E$7,MATCH(AC454,'P-07 HACCP score'!$B$3:$B$7,0),MATCH('D-14 Impact'!Y$2,'P-07 HACCP score'!$C$2:$E$2,0))</f>
        <v>0</v>
      </c>
      <c r="BS454" s="96">
        <f>INDEX('P-07 HACCP score'!$C$3:$E$7,MATCH(AD454,'P-07 HACCP score'!$B$3:$B$7,0),MATCH('D-14 Impact'!Z$2,'P-07 HACCP score'!$C$2:$E$2,0))</f>
        <v>0</v>
      </c>
      <c r="BT454" s="96">
        <f>INDEX('P-07 HACCP score'!$C$3:$E$7,MATCH(AE454,'P-07 HACCP score'!$B$3:$B$7,0),MATCH('D-14 Impact'!AA$2,'P-07 HACCP score'!$C$2:$E$2,0))</f>
        <v>0</v>
      </c>
      <c r="BU454" s="96">
        <f>INDEX('P-07 HACCP score'!$C$3:$E$7,MATCH(AF454,'P-07 HACCP score'!$B$3:$B$7,0),MATCH('D-14 Impact'!AB$2,'P-07 HACCP score'!$C$2:$E$2,0))</f>
        <v>0</v>
      </c>
      <c r="BV454" s="96">
        <f>INDEX('P-07 HACCP score'!$C$3:$E$7,MATCH(AG454,'P-07 HACCP score'!$B$3:$B$7,0),MATCH('D-14 Impact'!AC$2,'P-07 HACCP score'!$C$2:$E$2,0))</f>
        <v>0</v>
      </c>
      <c r="BW454" s="96">
        <f>INDEX('P-07 HACCP score'!$C$3:$E$7,MATCH(AH454,'P-07 HACCP score'!$B$3:$B$7,0),MATCH('D-14 Impact'!AD$2,'P-07 HACCP score'!$C$2:$E$2,0))</f>
        <v>0</v>
      </c>
    </row>
    <row r="455" spans="1:75" s="2" customFormat="1" x14ac:dyDescent="0.45">
      <c r="A455" s="72">
        <v>30350</v>
      </c>
      <c r="B455" s="7" t="s">
        <v>33</v>
      </c>
      <c r="C455" s="45" t="s">
        <v>20</v>
      </c>
      <c r="D455" s="44" t="s">
        <v>10</v>
      </c>
      <c r="E455" s="23"/>
      <c r="F455" s="24"/>
      <c r="G455" s="24"/>
      <c r="H455" s="33"/>
      <c r="I455" s="33"/>
      <c r="J455" s="33"/>
      <c r="K455" s="33"/>
      <c r="L455" s="33"/>
      <c r="M455" s="24"/>
      <c r="N455" s="24"/>
      <c r="O455" s="38"/>
      <c r="P455" s="38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39"/>
      <c r="AI455" s="64">
        <f t="shared" si="53"/>
        <v>0</v>
      </c>
      <c r="AJ455" s="65">
        <f t="shared" si="54"/>
        <v>0</v>
      </c>
      <c r="AK455" s="73" t="str">
        <f t="shared" si="55"/>
        <v>LOW</v>
      </c>
      <c r="AL455" s="67" t="str">
        <f t="shared" si="56"/>
        <v>N</v>
      </c>
      <c r="AM455" s="98" t="s">
        <v>7</v>
      </c>
      <c r="AN455" s="68" t="str">
        <f t="shared" si="57"/>
        <v>LOW</v>
      </c>
      <c r="AO455" s="74" t="s">
        <v>6</v>
      </c>
      <c r="AP455" s="71" t="s">
        <v>679</v>
      </c>
      <c r="AQ455" s="71" t="s">
        <v>7</v>
      </c>
      <c r="AR455" s="70" t="str">
        <f t="shared" si="52"/>
        <v>N</v>
      </c>
      <c r="AS455" s="71" t="str">
        <f t="shared" si="58"/>
        <v>LOW</v>
      </c>
      <c r="AT455" s="96">
        <f>INDEX('P-07 HACCP score'!$C$3:$E$7,MATCH(E455,'P-07 HACCP score'!$B$3:$B$7,0),MATCH('D-14 Impact'!A$2,'P-07 HACCP score'!$C$2:$E$2,0))</f>
        <v>0</v>
      </c>
      <c r="AU455" s="96">
        <f>INDEX('P-07 HACCP score'!$C$3:$E$7,MATCH(F455,'P-07 HACCP score'!$B$3:$B$7,0),MATCH('D-14 Impact'!B$2,'P-07 HACCP score'!$C$2:$E$2,0))</f>
        <v>0</v>
      </c>
      <c r="AV455" s="96">
        <f>INDEX('P-07 HACCP score'!$C$3:$E$7,MATCH(G455,'P-07 HACCP score'!$B$3:$B$7,0),MATCH('D-14 Impact'!C$2,'P-07 HACCP score'!$C$2:$E$2,0))</f>
        <v>0</v>
      </c>
      <c r="AW455" s="96">
        <f>INDEX('P-07 HACCP score'!$C$3:$E$7,MATCH(H455,'P-07 HACCP score'!$B$3:$B$7,0),MATCH('D-14 Impact'!D$2,'P-07 HACCP score'!$C$2:$E$2,0))</f>
        <v>0</v>
      </c>
      <c r="AX455" s="96">
        <f>INDEX('P-07 HACCP score'!$C$3:$E$7,MATCH(I455,'P-07 HACCP score'!$B$3:$B$7,0),MATCH('D-14 Impact'!E$2,'P-07 HACCP score'!$C$2:$E$2,0))</f>
        <v>0</v>
      </c>
      <c r="AY455" s="96">
        <f>INDEX('P-07 HACCP score'!$C$3:$E$7,MATCH(J455,'P-07 HACCP score'!$B$3:$B$7,0),MATCH('D-14 Impact'!F$2,'P-07 HACCP score'!$C$2:$E$2,0))</f>
        <v>0</v>
      </c>
      <c r="AZ455" s="96">
        <f>INDEX('P-07 HACCP score'!$C$3:$E$7,MATCH(K455,'P-07 HACCP score'!$B$3:$B$7,0),MATCH('D-14 Impact'!G$2,'P-07 HACCP score'!$C$2:$E$2,0))</f>
        <v>0</v>
      </c>
      <c r="BA455" s="96">
        <f>INDEX('P-07 HACCP score'!$C$3:$E$7,MATCH(L455,'P-07 HACCP score'!$B$3:$B$7,0),MATCH('D-14 Impact'!H$2,'P-07 HACCP score'!$C$2:$E$2,0))</f>
        <v>0</v>
      </c>
      <c r="BB455" s="96">
        <f>INDEX('P-07 HACCP score'!$C$3:$E$7,MATCH(M455,'P-07 HACCP score'!$B$3:$B$7,0),MATCH('D-14 Impact'!I$2,'P-07 HACCP score'!$C$2:$E$2,0))</f>
        <v>0</v>
      </c>
      <c r="BC455" s="96">
        <f>INDEX('P-07 HACCP score'!$C$3:$E$7,MATCH(N455,'P-07 HACCP score'!$B$3:$B$7,0),MATCH('D-14 Impact'!J$2,'P-07 HACCP score'!$C$2:$E$2,0))</f>
        <v>0</v>
      </c>
      <c r="BD455" s="96">
        <f>INDEX('P-07 HACCP score'!$C$3:$E$7,MATCH(O455,'P-07 HACCP score'!$B$3:$B$7,0),MATCH('D-14 Impact'!K$2,'P-07 HACCP score'!$C$2:$E$2,0))</f>
        <v>0</v>
      </c>
      <c r="BE455" s="96">
        <f>INDEX('P-07 HACCP score'!$C$3:$E$7,MATCH(P455,'P-07 HACCP score'!$B$3:$B$7,0),MATCH('D-14 Impact'!L$2,'P-07 HACCP score'!$C$2:$E$2,0))</f>
        <v>0</v>
      </c>
      <c r="BF455" s="96">
        <f>INDEX('P-07 HACCP score'!$C$3:$E$7,MATCH(Q455,'P-07 HACCP score'!$B$3:$B$7,0),MATCH('D-14 Impact'!M$2,'P-07 HACCP score'!$C$2:$E$2,0))</f>
        <v>0</v>
      </c>
      <c r="BG455" s="96">
        <f>INDEX('P-07 HACCP score'!$C$3:$E$7,MATCH(R455,'P-07 HACCP score'!$B$3:$B$7,0),MATCH('D-14 Impact'!N$2,'P-07 HACCP score'!$C$2:$E$2,0))</f>
        <v>0</v>
      </c>
      <c r="BH455" s="96">
        <f>INDEX('P-07 HACCP score'!$C$3:$E$7,MATCH(S455,'P-07 HACCP score'!$B$3:$B$7,0),MATCH('D-14 Impact'!O$2,'P-07 HACCP score'!$C$2:$E$2,0))</f>
        <v>0</v>
      </c>
      <c r="BI455" s="96">
        <f>INDEX('P-07 HACCP score'!$C$3:$E$7,MATCH(T455,'P-07 HACCP score'!$B$3:$B$7,0),MATCH('D-14 Impact'!P$2,'P-07 HACCP score'!$C$2:$E$2,0))</f>
        <v>0</v>
      </c>
      <c r="BJ455" s="96">
        <f>INDEX('P-07 HACCP score'!$C$3:$E$7,MATCH(U455,'P-07 HACCP score'!$B$3:$B$7,0),MATCH('D-14 Impact'!Q$2,'P-07 HACCP score'!$C$2:$E$2,0))</f>
        <v>0</v>
      </c>
      <c r="BK455" s="96">
        <f>INDEX('P-07 HACCP score'!$C$3:$E$7,MATCH(V455,'P-07 HACCP score'!$B$3:$B$7,0),MATCH('D-14 Impact'!R$2,'P-07 HACCP score'!$C$2:$E$2,0))</f>
        <v>0</v>
      </c>
      <c r="BL455" s="96">
        <f>INDEX('P-07 HACCP score'!$C$3:$E$7,MATCH(W455,'P-07 HACCP score'!$B$3:$B$7,0),MATCH('D-14 Impact'!S$2,'P-07 HACCP score'!$C$2:$E$2,0))</f>
        <v>0</v>
      </c>
      <c r="BM455" s="96">
        <f>INDEX('P-07 HACCP score'!$C$3:$E$7,MATCH(X455,'P-07 HACCP score'!$B$3:$B$7,0),MATCH('D-14 Impact'!T$2,'P-07 HACCP score'!$C$2:$E$2,0))</f>
        <v>0</v>
      </c>
      <c r="BN455" s="96">
        <f>INDEX('P-07 HACCP score'!$C$3:$E$7,MATCH(Y455,'P-07 HACCP score'!$B$3:$B$7,0),MATCH('D-14 Impact'!U$2,'P-07 HACCP score'!$C$2:$E$2,0))</f>
        <v>0</v>
      </c>
      <c r="BO455" s="96">
        <f>INDEX('P-07 HACCP score'!$C$3:$E$7,MATCH(Z455,'P-07 HACCP score'!$B$3:$B$7,0),MATCH('D-14 Impact'!V$2,'P-07 HACCP score'!$C$2:$E$2,0))</f>
        <v>0</v>
      </c>
      <c r="BP455" s="96">
        <f>INDEX('P-07 HACCP score'!$C$3:$E$7,MATCH(AA455,'P-07 HACCP score'!$B$3:$B$7,0),MATCH('D-14 Impact'!W$2,'P-07 HACCP score'!$C$2:$E$2,0))</f>
        <v>0</v>
      </c>
      <c r="BQ455" s="96">
        <f>INDEX('P-07 HACCP score'!$C$3:$E$7,MATCH(AB455,'P-07 HACCP score'!$B$3:$B$7,0),MATCH('D-14 Impact'!X$2,'P-07 HACCP score'!$C$2:$E$2,0))</f>
        <v>0</v>
      </c>
      <c r="BR455" s="96">
        <f>INDEX('P-07 HACCP score'!$C$3:$E$7,MATCH(AC455,'P-07 HACCP score'!$B$3:$B$7,0),MATCH('D-14 Impact'!Y$2,'P-07 HACCP score'!$C$2:$E$2,0))</f>
        <v>0</v>
      </c>
      <c r="BS455" s="96">
        <f>INDEX('P-07 HACCP score'!$C$3:$E$7,MATCH(AD455,'P-07 HACCP score'!$B$3:$B$7,0),MATCH('D-14 Impact'!Z$2,'P-07 HACCP score'!$C$2:$E$2,0))</f>
        <v>0</v>
      </c>
      <c r="BT455" s="96">
        <f>INDEX('P-07 HACCP score'!$C$3:$E$7,MATCH(AE455,'P-07 HACCP score'!$B$3:$B$7,0),MATCH('D-14 Impact'!AA$2,'P-07 HACCP score'!$C$2:$E$2,0))</f>
        <v>0</v>
      </c>
      <c r="BU455" s="96">
        <f>INDEX('P-07 HACCP score'!$C$3:$E$7,MATCH(AF455,'P-07 HACCP score'!$B$3:$B$7,0),MATCH('D-14 Impact'!AB$2,'P-07 HACCP score'!$C$2:$E$2,0))</f>
        <v>0</v>
      </c>
      <c r="BV455" s="96">
        <f>INDEX('P-07 HACCP score'!$C$3:$E$7,MATCH(AG455,'P-07 HACCP score'!$B$3:$B$7,0),MATCH('D-14 Impact'!AC$2,'P-07 HACCP score'!$C$2:$E$2,0))</f>
        <v>0</v>
      </c>
      <c r="BW455" s="96">
        <f>INDEX('P-07 HACCP score'!$C$3:$E$7,MATCH(AH455,'P-07 HACCP score'!$B$3:$B$7,0),MATCH('D-14 Impact'!AD$2,'P-07 HACCP score'!$C$2:$E$2,0))</f>
        <v>0</v>
      </c>
    </row>
    <row r="456" spans="1:75" s="2" customFormat="1" x14ac:dyDescent="0.45">
      <c r="A456" s="72">
        <v>53261</v>
      </c>
      <c r="B456" s="7" t="s">
        <v>512</v>
      </c>
      <c r="C456" s="45" t="s">
        <v>606</v>
      </c>
      <c r="D456" s="44">
        <v>2</v>
      </c>
      <c r="E456" s="23"/>
      <c r="F456" s="24"/>
      <c r="G456" s="24"/>
      <c r="H456" s="33"/>
      <c r="I456" s="33"/>
      <c r="J456" s="33"/>
      <c r="K456" s="33"/>
      <c r="L456" s="33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39"/>
      <c r="AI456" s="64">
        <f t="shared" si="53"/>
        <v>0</v>
      </c>
      <c r="AJ456" s="65">
        <f t="shared" si="54"/>
        <v>0</v>
      </c>
      <c r="AK456" s="73" t="str">
        <f t="shared" si="55"/>
        <v>LOW</v>
      </c>
      <c r="AL456" s="67" t="str">
        <f t="shared" si="56"/>
        <v>N</v>
      </c>
      <c r="AM456" s="98" t="s">
        <v>7</v>
      </c>
      <c r="AN456" s="68" t="str">
        <f t="shared" si="57"/>
        <v>LOW</v>
      </c>
      <c r="AO456" s="74" t="s">
        <v>6</v>
      </c>
      <c r="AP456" s="71" t="s">
        <v>7</v>
      </c>
      <c r="AQ456" s="71" t="s">
        <v>7</v>
      </c>
      <c r="AR456" s="70" t="str">
        <f t="shared" si="52"/>
        <v>N</v>
      </c>
      <c r="AS456" s="71" t="str">
        <f t="shared" si="58"/>
        <v>LOW</v>
      </c>
      <c r="AT456" s="96">
        <f>INDEX('P-07 HACCP score'!$C$3:$E$7,MATCH(E456,'P-07 HACCP score'!$B$3:$B$7,0),MATCH('D-14 Impact'!A$2,'P-07 HACCP score'!$C$2:$E$2,0))</f>
        <v>0</v>
      </c>
      <c r="AU456" s="96">
        <f>INDEX('P-07 HACCP score'!$C$3:$E$7,MATCH(F456,'P-07 HACCP score'!$B$3:$B$7,0),MATCH('D-14 Impact'!B$2,'P-07 HACCP score'!$C$2:$E$2,0))</f>
        <v>0</v>
      </c>
      <c r="AV456" s="96">
        <f>INDEX('P-07 HACCP score'!$C$3:$E$7,MATCH(G456,'P-07 HACCP score'!$B$3:$B$7,0),MATCH('D-14 Impact'!C$2,'P-07 HACCP score'!$C$2:$E$2,0))</f>
        <v>0</v>
      </c>
      <c r="AW456" s="96">
        <f>INDEX('P-07 HACCP score'!$C$3:$E$7,MATCH(H456,'P-07 HACCP score'!$B$3:$B$7,0),MATCH('D-14 Impact'!D$2,'P-07 HACCP score'!$C$2:$E$2,0))</f>
        <v>0</v>
      </c>
      <c r="AX456" s="96">
        <f>INDEX('P-07 HACCP score'!$C$3:$E$7,MATCH(I456,'P-07 HACCP score'!$B$3:$B$7,0),MATCH('D-14 Impact'!E$2,'P-07 HACCP score'!$C$2:$E$2,0))</f>
        <v>0</v>
      </c>
      <c r="AY456" s="96">
        <f>INDEX('P-07 HACCP score'!$C$3:$E$7,MATCH(J456,'P-07 HACCP score'!$B$3:$B$7,0),MATCH('D-14 Impact'!F$2,'P-07 HACCP score'!$C$2:$E$2,0))</f>
        <v>0</v>
      </c>
      <c r="AZ456" s="96">
        <f>INDEX('P-07 HACCP score'!$C$3:$E$7,MATCH(K456,'P-07 HACCP score'!$B$3:$B$7,0),MATCH('D-14 Impact'!G$2,'P-07 HACCP score'!$C$2:$E$2,0))</f>
        <v>0</v>
      </c>
      <c r="BA456" s="96">
        <f>INDEX('P-07 HACCP score'!$C$3:$E$7,MATCH(L456,'P-07 HACCP score'!$B$3:$B$7,0),MATCH('D-14 Impact'!H$2,'P-07 HACCP score'!$C$2:$E$2,0))</f>
        <v>0</v>
      </c>
      <c r="BB456" s="96">
        <f>INDEX('P-07 HACCP score'!$C$3:$E$7,MATCH(M456,'P-07 HACCP score'!$B$3:$B$7,0),MATCH('D-14 Impact'!I$2,'P-07 HACCP score'!$C$2:$E$2,0))</f>
        <v>0</v>
      </c>
      <c r="BC456" s="96">
        <f>INDEX('P-07 HACCP score'!$C$3:$E$7,MATCH(N456,'P-07 HACCP score'!$B$3:$B$7,0),MATCH('D-14 Impact'!J$2,'P-07 HACCP score'!$C$2:$E$2,0))</f>
        <v>0</v>
      </c>
      <c r="BD456" s="96">
        <f>INDEX('P-07 HACCP score'!$C$3:$E$7,MATCH(O456,'P-07 HACCP score'!$B$3:$B$7,0),MATCH('D-14 Impact'!K$2,'P-07 HACCP score'!$C$2:$E$2,0))</f>
        <v>0</v>
      </c>
      <c r="BE456" s="96">
        <f>INDEX('P-07 HACCP score'!$C$3:$E$7,MATCH(P456,'P-07 HACCP score'!$B$3:$B$7,0),MATCH('D-14 Impact'!L$2,'P-07 HACCP score'!$C$2:$E$2,0))</f>
        <v>0</v>
      </c>
      <c r="BF456" s="96">
        <f>INDEX('P-07 HACCP score'!$C$3:$E$7,MATCH(Q456,'P-07 HACCP score'!$B$3:$B$7,0),MATCH('D-14 Impact'!M$2,'P-07 HACCP score'!$C$2:$E$2,0))</f>
        <v>0</v>
      </c>
      <c r="BG456" s="96">
        <f>INDEX('P-07 HACCP score'!$C$3:$E$7,MATCH(R456,'P-07 HACCP score'!$B$3:$B$7,0),MATCH('D-14 Impact'!N$2,'P-07 HACCP score'!$C$2:$E$2,0))</f>
        <v>0</v>
      </c>
      <c r="BH456" s="96">
        <f>INDEX('P-07 HACCP score'!$C$3:$E$7,MATCH(S456,'P-07 HACCP score'!$B$3:$B$7,0),MATCH('D-14 Impact'!O$2,'P-07 HACCP score'!$C$2:$E$2,0))</f>
        <v>0</v>
      </c>
      <c r="BI456" s="96">
        <f>INDEX('P-07 HACCP score'!$C$3:$E$7,MATCH(T456,'P-07 HACCP score'!$B$3:$B$7,0),MATCH('D-14 Impact'!P$2,'P-07 HACCP score'!$C$2:$E$2,0))</f>
        <v>0</v>
      </c>
      <c r="BJ456" s="96">
        <f>INDEX('P-07 HACCP score'!$C$3:$E$7,MATCH(U456,'P-07 HACCP score'!$B$3:$B$7,0),MATCH('D-14 Impact'!Q$2,'P-07 HACCP score'!$C$2:$E$2,0))</f>
        <v>0</v>
      </c>
      <c r="BK456" s="96">
        <f>INDEX('P-07 HACCP score'!$C$3:$E$7,MATCH(V456,'P-07 HACCP score'!$B$3:$B$7,0),MATCH('D-14 Impact'!R$2,'P-07 HACCP score'!$C$2:$E$2,0))</f>
        <v>0</v>
      </c>
      <c r="BL456" s="96">
        <f>INDEX('P-07 HACCP score'!$C$3:$E$7,MATCH(W456,'P-07 HACCP score'!$B$3:$B$7,0),MATCH('D-14 Impact'!S$2,'P-07 HACCP score'!$C$2:$E$2,0))</f>
        <v>0</v>
      </c>
      <c r="BM456" s="96">
        <f>INDEX('P-07 HACCP score'!$C$3:$E$7,MATCH(X456,'P-07 HACCP score'!$B$3:$B$7,0),MATCH('D-14 Impact'!T$2,'P-07 HACCP score'!$C$2:$E$2,0))</f>
        <v>0</v>
      </c>
      <c r="BN456" s="96">
        <f>INDEX('P-07 HACCP score'!$C$3:$E$7,MATCH(Y456,'P-07 HACCP score'!$B$3:$B$7,0),MATCH('D-14 Impact'!U$2,'P-07 HACCP score'!$C$2:$E$2,0))</f>
        <v>0</v>
      </c>
      <c r="BO456" s="96">
        <f>INDEX('P-07 HACCP score'!$C$3:$E$7,MATCH(Z456,'P-07 HACCP score'!$B$3:$B$7,0),MATCH('D-14 Impact'!V$2,'P-07 HACCP score'!$C$2:$E$2,0))</f>
        <v>0</v>
      </c>
      <c r="BP456" s="96">
        <f>INDEX('P-07 HACCP score'!$C$3:$E$7,MATCH(AA456,'P-07 HACCP score'!$B$3:$B$7,0),MATCH('D-14 Impact'!W$2,'P-07 HACCP score'!$C$2:$E$2,0))</f>
        <v>0</v>
      </c>
      <c r="BQ456" s="96">
        <f>INDEX('P-07 HACCP score'!$C$3:$E$7,MATCH(AB456,'P-07 HACCP score'!$B$3:$B$7,0),MATCH('D-14 Impact'!X$2,'P-07 HACCP score'!$C$2:$E$2,0))</f>
        <v>0</v>
      </c>
      <c r="BR456" s="96">
        <f>INDEX('P-07 HACCP score'!$C$3:$E$7,MATCH(AC456,'P-07 HACCP score'!$B$3:$B$7,0),MATCH('D-14 Impact'!Y$2,'P-07 HACCP score'!$C$2:$E$2,0))</f>
        <v>0</v>
      </c>
      <c r="BS456" s="96">
        <f>INDEX('P-07 HACCP score'!$C$3:$E$7,MATCH(AD456,'P-07 HACCP score'!$B$3:$B$7,0),MATCH('D-14 Impact'!Z$2,'P-07 HACCP score'!$C$2:$E$2,0))</f>
        <v>0</v>
      </c>
      <c r="BT456" s="96">
        <f>INDEX('P-07 HACCP score'!$C$3:$E$7,MATCH(AE456,'P-07 HACCP score'!$B$3:$B$7,0),MATCH('D-14 Impact'!AA$2,'P-07 HACCP score'!$C$2:$E$2,0))</f>
        <v>0</v>
      </c>
      <c r="BU456" s="96">
        <f>INDEX('P-07 HACCP score'!$C$3:$E$7,MATCH(AF456,'P-07 HACCP score'!$B$3:$B$7,0),MATCH('D-14 Impact'!AB$2,'P-07 HACCP score'!$C$2:$E$2,0))</f>
        <v>0</v>
      </c>
      <c r="BV456" s="96">
        <f>INDEX('P-07 HACCP score'!$C$3:$E$7,MATCH(AG456,'P-07 HACCP score'!$B$3:$B$7,0),MATCH('D-14 Impact'!AC$2,'P-07 HACCP score'!$C$2:$E$2,0))</f>
        <v>0</v>
      </c>
      <c r="BW456" s="96">
        <f>INDEX('P-07 HACCP score'!$C$3:$E$7,MATCH(AH456,'P-07 HACCP score'!$B$3:$B$7,0),MATCH('D-14 Impact'!AD$2,'P-07 HACCP score'!$C$2:$E$2,0))</f>
        <v>0</v>
      </c>
    </row>
    <row r="457" spans="1:75" s="2" customFormat="1" x14ac:dyDescent="0.45">
      <c r="A457" s="72">
        <v>53272</v>
      </c>
      <c r="B457" s="102" t="s">
        <v>515</v>
      </c>
      <c r="C457" s="45" t="s">
        <v>606</v>
      </c>
      <c r="D457" s="44" t="s">
        <v>16</v>
      </c>
      <c r="E457" s="23" t="s">
        <v>6</v>
      </c>
      <c r="F457" s="24"/>
      <c r="G457" s="24"/>
      <c r="H457" s="33"/>
      <c r="I457" s="33"/>
      <c r="J457" s="33"/>
      <c r="K457" s="33"/>
      <c r="L457" s="33"/>
      <c r="M457" s="24"/>
      <c r="N457" s="24"/>
      <c r="O457" s="24"/>
      <c r="P457" s="24"/>
      <c r="Q457" s="24" t="s">
        <v>8</v>
      </c>
      <c r="R457" s="24" t="s">
        <v>8</v>
      </c>
      <c r="S457" s="109" t="s">
        <v>9</v>
      </c>
      <c r="T457" s="24" t="s">
        <v>6</v>
      </c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39"/>
      <c r="AI457" s="64">
        <f t="shared" si="53"/>
        <v>2</v>
      </c>
      <c r="AJ457" s="65">
        <f t="shared" si="54"/>
        <v>1</v>
      </c>
      <c r="AK457" s="73" t="str">
        <f t="shared" si="55"/>
        <v>HIGH</v>
      </c>
      <c r="AL457" s="67" t="str">
        <f t="shared" si="56"/>
        <v>N</v>
      </c>
      <c r="AM457" s="98" t="s">
        <v>7</v>
      </c>
      <c r="AN457" s="68" t="str">
        <f t="shared" si="57"/>
        <v>HIGH</v>
      </c>
      <c r="AO457" s="74" t="s">
        <v>6</v>
      </c>
      <c r="AP457" s="69" t="s">
        <v>679</v>
      </c>
      <c r="AQ457" s="71" t="s">
        <v>7</v>
      </c>
      <c r="AR457" s="70" t="str">
        <f t="shared" si="52"/>
        <v>N</v>
      </c>
      <c r="AS457" s="71" t="str">
        <f t="shared" si="58"/>
        <v>HIGH</v>
      </c>
      <c r="AT457" s="96">
        <f>INDEX('P-07 HACCP score'!$C$3:$E$7,MATCH(E457,'P-07 HACCP score'!$B$3:$B$7,0),MATCH('D-14 Impact'!A$2,'P-07 HACCP score'!$C$2:$E$2,0))</f>
        <v>3</v>
      </c>
      <c r="AU457" s="96">
        <f>INDEX('P-07 HACCP score'!$C$3:$E$7,MATCH(F457,'P-07 HACCP score'!$B$3:$B$7,0),MATCH('D-14 Impact'!B$2,'P-07 HACCP score'!$C$2:$E$2,0))</f>
        <v>0</v>
      </c>
      <c r="AV457" s="96">
        <f>INDEX('P-07 HACCP score'!$C$3:$E$7,MATCH(G457,'P-07 HACCP score'!$B$3:$B$7,0),MATCH('D-14 Impact'!C$2,'P-07 HACCP score'!$C$2:$E$2,0))</f>
        <v>0</v>
      </c>
      <c r="AW457" s="96">
        <f>INDEX('P-07 HACCP score'!$C$3:$E$7,MATCH(H457,'P-07 HACCP score'!$B$3:$B$7,0),MATCH('D-14 Impact'!D$2,'P-07 HACCP score'!$C$2:$E$2,0))</f>
        <v>0</v>
      </c>
      <c r="AX457" s="96">
        <f>INDEX('P-07 HACCP score'!$C$3:$E$7,MATCH(I457,'P-07 HACCP score'!$B$3:$B$7,0),MATCH('D-14 Impact'!E$2,'P-07 HACCP score'!$C$2:$E$2,0))</f>
        <v>0</v>
      </c>
      <c r="AY457" s="96">
        <f>INDEX('P-07 HACCP score'!$C$3:$E$7,MATCH(J457,'P-07 HACCP score'!$B$3:$B$7,0),MATCH('D-14 Impact'!F$2,'P-07 HACCP score'!$C$2:$E$2,0))</f>
        <v>0</v>
      </c>
      <c r="AZ457" s="96">
        <f>INDEX('P-07 HACCP score'!$C$3:$E$7,MATCH(K457,'P-07 HACCP score'!$B$3:$B$7,0),MATCH('D-14 Impact'!G$2,'P-07 HACCP score'!$C$2:$E$2,0))</f>
        <v>0</v>
      </c>
      <c r="BA457" s="96">
        <f>INDEX('P-07 HACCP score'!$C$3:$E$7,MATCH(L457,'P-07 HACCP score'!$B$3:$B$7,0),MATCH('D-14 Impact'!H$2,'P-07 HACCP score'!$C$2:$E$2,0))</f>
        <v>0</v>
      </c>
      <c r="BB457" s="96">
        <f>INDEX('P-07 HACCP score'!$C$3:$E$7,MATCH(M457,'P-07 HACCP score'!$B$3:$B$7,0),MATCH('D-14 Impact'!I$2,'P-07 HACCP score'!$C$2:$E$2,0))</f>
        <v>0</v>
      </c>
      <c r="BC457" s="96">
        <f>INDEX('P-07 HACCP score'!$C$3:$E$7,MATCH(N457,'P-07 HACCP score'!$B$3:$B$7,0),MATCH('D-14 Impact'!J$2,'P-07 HACCP score'!$C$2:$E$2,0))</f>
        <v>0</v>
      </c>
      <c r="BD457" s="96">
        <f>INDEX('P-07 HACCP score'!$C$3:$E$7,MATCH(O457,'P-07 HACCP score'!$B$3:$B$7,0),MATCH('D-14 Impact'!K$2,'P-07 HACCP score'!$C$2:$E$2,0))</f>
        <v>0</v>
      </c>
      <c r="BE457" s="96">
        <f>INDEX('P-07 HACCP score'!$C$3:$E$7,MATCH(P457,'P-07 HACCP score'!$B$3:$B$7,0),MATCH('D-14 Impact'!L$2,'P-07 HACCP score'!$C$2:$E$2,0))</f>
        <v>0</v>
      </c>
      <c r="BF457" s="96">
        <f>INDEX('P-07 HACCP score'!$C$3:$E$7,MATCH(Q457,'P-07 HACCP score'!$B$3:$B$7,0),MATCH('D-14 Impact'!M$2,'P-07 HACCP score'!$C$2:$E$2,0))</f>
        <v>25</v>
      </c>
      <c r="BG457" s="96">
        <f>INDEX('P-07 HACCP score'!$C$3:$E$7,MATCH(R457,'P-07 HACCP score'!$B$3:$B$7,0),MATCH('D-14 Impact'!N$2,'P-07 HACCP score'!$C$2:$E$2,0))</f>
        <v>5</v>
      </c>
      <c r="BH457" s="96">
        <f>INDEX('P-07 HACCP score'!$C$3:$E$7,MATCH(S457,'P-07 HACCP score'!$B$3:$B$7,0),MATCH('D-14 Impact'!O$2,'P-07 HACCP score'!$C$2:$E$2,0))</f>
        <v>9</v>
      </c>
      <c r="BI457" s="96">
        <f>INDEX('P-07 HACCP score'!$C$3:$E$7,MATCH(T457,'P-07 HACCP score'!$B$3:$B$7,0),MATCH('D-14 Impact'!P$2,'P-07 HACCP score'!$C$2:$E$2,0))</f>
        <v>3</v>
      </c>
      <c r="BJ457" s="96">
        <f>INDEX('P-07 HACCP score'!$C$3:$E$7,MATCH(U457,'P-07 HACCP score'!$B$3:$B$7,0),MATCH('D-14 Impact'!Q$2,'P-07 HACCP score'!$C$2:$E$2,0))</f>
        <v>0</v>
      </c>
      <c r="BK457" s="96">
        <f>INDEX('P-07 HACCP score'!$C$3:$E$7,MATCH(V457,'P-07 HACCP score'!$B$3:$B$7,0),MATCH('D-14 Impact'!R$2,'P-07 HACCP score'!$C$2:$E$2,0))</f>
        <v>0</v>
      </c>
      <c r="BL457" s="96">
        <f>INDEX('P-07 HACCP score'!$C$3:$E$7,MATCH(W457,'P-07 HACCP score'!$B$3:$B$7,0),MATCH('D-14 Impact'!S$2,'P-07 HACCP score'!$C$2:$E$2,0))</f>
        <v>0</v>
      </c>
      <c r="BM457" s="96">
        <f>INDEX('P-07 HACCP score'!$C$3:$E$7,MATCH(X457,'P-07 HACCP score'!$B$3:$B$7,0),MATCH('D-14 Impact'!T$2,'P-07 HACCP score'!$C$2:$E$2,0))</f>
        <v>0</v>
      </c>
      <c r="BN457" s="96">
        <f>INDEX('P-07 HACCP score'!$C$3:$E$7,MATCH(Y457,'P-07 HACCP score'!$B$3:$B$7,0),MATCH('D-14 Impact'!U$2,'P-07 HACCP score'!$C$2:$E$2,0))</f>
        <v>0</v>
      </c>
      <c r="BO457" s="96">
        <f>INDEX('P-07 HACCP score'!$C$3:$E$7,MATCH(Z457,'P-07 HACCP score'!$B$3:$B$7,0),MATCH('D-14 Impact'!V$2,'P-07 HACCP score'!$C$2:$E$2,0))</f>
        <v>0</v>
      </c>
      <c r="BP457" s="96">
        <f>INDEX('P-07 HACCP score'!$C$3:$E$7,MATCH(AA457,'P-07 HACCP score'!$B$3:$B$7,0),MATCH('D-14 Impact'!W$2,'P-07 HACCP score'!$C$2:$E$2,0))</f>
        <v>0</v>
      </c>
      <c r="BQ457" s="96">
        <f>INDEX('P-07 HACCP score'!$C$3:$E$7,MATCH(AB457,'P-07 HACCP score'!$B$3:$B$7,0),MATCH('D-14 Impact'!X$2,'P-07 HACCP score'!$C$2:$E$2,0))</f>
        <v>0</v>
      </c>
      <c r="BR457" s="96">
        <f>INDEX('P-07 HACCP score'!$C$3:$E$7,MATCH(AC457,'P-07 HACCP score'!$B$3:$B$7,0),MATCH('D-14 Impact'!Y$2,'P-07 HACCP score'!$C$2:$E$2,0))</f>
        <v>0</v>
      </c>
      <c r="BS457" s="96">
        <f>INDEX('P-07 HACCP score'!$C$3:$E$7,MATCH(AD457,'P-07 HACCP score'!$B$3:$B$7,0),MATCH('D-14 Impact'!Z$2,'P-07 HACCP score'!$C$2:$E$2,0))</f>
        <v>0</v>
      </c>
      <c r="BT457" s="96">
        <f>INDEX('P-07 HACCP score'!$C$3:$E$7,MATCH(AE457,'P-07 HACCP score'!$B$3:$B$7,0),MATCH('D-14 Impact'!AA$2,'P-07 HACCP score'!$C$2:$E$2,0))</f>
        <v>0</v>
      </c>
      <c r="BU457" s="96">
        <f>INDEX('P-07 HACCP score'!$C$3:$E$7,MATCH(AF457,'P-07 HACCP score'!$B$3:$B$7,0),MATCH('D-14 Impact'!AB$2,'P-07 HACCP score'!$C$2:$E$2,0))</f>
        <v>0</v>
      </c>
      <c r="BV457" s="96">
        <f>INDEX('P-07 HACCP score'!$C$3:$E$7,MATCH(AG457,'P-07 HACCP score'!$B$3:$B$7,0),MATCH('D-14 Impact'!AC$2,'P-07 HACCP score'!$C$2:$E$2,0))</f>
        <v>0</v>
      </c>
      <c r="BW457" s="96">
        <f>INDEX('P-07 HACCP score'!$C$3:$E$7,MATCH(AH457,'P-07 HACCP score'!$B$3:$B$7,0),MATCH('D-14 Impact'!AD$2,'P-07 HACCP score'!$C$2:$E$2,0))</f>
        <v>0</v>
      </c>
    </row>
    <row r="458" spans="1:75" s="2" customFormat="1" x14ac:dyDescent="0.45">
      <c r="A458" s="72">
        <v>53274</v>
      </c>
      <c r="B458" s="7" t="s">
        <v>516</v>
      </c>
      <c r="C458" s="45" t="s">
        <v>606</v>
      </c>
      <c r="D458" s="44" t="s">
        <v>16</v>
      </c>
      <c r="E458" s="23" t="s">
        <v>6</v>
      </c>
      <c r="F458" s="24"/>
      <c r="G458" s="24"/>
      <c r="H458" s="33"/>
      <c r="I458" s="33"/>
      <c r="J458" s="33"/>
      <c r="K458" s="33"/>
      <c r="L458" s="33"/>
      <c r="M458" s="24"/>
      <c r="N458" s="24"/>
      <c r="O458" s="24"/>
      <c r="P458" s="24"/>
      <c r="Q458" s="24" t="s">
        <v>8</v>
      </c>
      <c r="R458" s="24" t="s">
        <v>8</v>
      </c>
      <c r="S458" s="109" t="s">
        <v>9</v>
      </c>
      <c r="T458" s="24" t="s">
        <v>6</v>
      </c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39"/>
      <c r="AI458" s="64">
        <f t="shared" si="53"/>
        <v>2</v>
      </c>
      <c r="AJ458" s="65">
        <f t="shared" si="54"/>
        <v>1</v>
      </c>
      <c r="AK458" s="73" t="str">
        <f t="shared" si="55"/>
        <v>HIGH</v>
      </c>
      <c r="AL458" s="67" t="str">
        <f t="shared" si="56"/>
        <v>N</v>
      </c>
      <c r="AM458" s="98" t="s">
        <v>7</v>
      </c>
      <c r="AN458" s="68" t="str">
        <f t="shared" si="57"/>
        <v>HIGH</v>
      </c>
      <c r="AO458" s="74" t="s">
        <v>6</v>
      </c>
      <c r="AP458" s="69" t="s">
        <v>679</v>
      </c>
      <c r="AQ458" s="71" t="s">
        <v>7</v>
      </c>
      <c r="AR458" s="70" t="str">
        <f t="shared" si="52"/>
        <v>N</v>
      </c>
      <c r="AS458" s="71" t="str">
        <f t="shared" si="58"/>
        <v>HIGH</v>
      </c>
      <c r="AT458" s="96">
        <f>INDEX('P-07 HACCP score'!$C$3:$E$7,MATCH(E458,'P-07 HACCP score'!$B$3:$B$7,0),MATCH('D-14 Impact'!A$2,'P-07 HACCP score'!$C$2:$E$2,0))</f>
        <v>3</v>
      </c>
      <c r="AU458" s="96">
        <f>INDEX('P-07 HACCP score'!$C$3:$E$7,MATCH(F458,'P-07 HACCP score'!$B$3:$B$7,0),MATCH('D-14 Impact'!B$2,'P-07 HACCP score'!$C$2:$E$2,0))</f>
        <v>0</v>
      </c>
      <c r="AV458" s="96">
        <f>INDEX('P-07 HACCP score'!$C$3:$E$7,MATCH(G458,'P-07 HACCP score'!$B$3:$B$7,0),MATCH('D-14 Impact'!C$2,'P-07 HACCP score'!$C$2:$E$2,0))</f>
        <v>0</v>
      </c>
      <c r="AW458" s="96">
        <f>INDEX('P-07 HACCP score'!$C$3:$E$7,MATCH(H458,'P-07 HACCP score'!$B$3:$B$7,0),MATCH('D-14 Impact'!D$2,'P-07 HACCP score'!$C$2:$E$2,0))</f>
        <v>0</v>
      </c>
      <c r="AX458" s="96">
        <f>INDEX('P-07 HACCP score'!$C$3:$E$7,MATCH(I458,'P-07 HACCP score'!$B$3:$B$7,0),MATCH('D-14 Impact'!E$2,'P-07 HACCP score'!$C$2:$E$2,0))</f>
        <v>0</v>
      </c>
      <c r="AY458" s="96">
        <f>INDEX('P-07 HACCP score'!$C$3:$E$7,MATCH(J458,'P-07 HACCP score'!$B$3:$B$7,0),MATCH('D-14 Impact'!F$2,'P-07 HACCP score'!$C$2:$E$2,0))</f>
        <v>0</v>
      </c>
      <c r="AZ458" s="96">
        <f>INDEX('P-07 HACCP score'!$C$3:$E$7,MATCH(K458,'P-07 HACCP score'!$B$3:$B$7,0),MATCH('D-14 Impact'!G$2,'P-07 HACCP score'!$C$2:$E$2,0))</f>
        <v>0</v>
      </c>
      <c r="BA458" s="96">
        <f>INDEX('P-07 HACCP score'!$C$3:$E$7,MATCH(L458,'P-07 HACCP score'!$B$3:$B$7,0),MATCH('D-14 Impact'!H$2,'P-07 HACCP score'!$C$2:$E$2,0))</f>
        <v>0</v>
      </c>
      <c r="BB458" s="96">
        <f>INDEX('P-07 HACCP score'!$C$3:$E$7,MATCH(M458,'P-07 HACCP score'!$B$3:$B$7,0),MATCH('D-14 Impact'!I$2,'P-07 HACCP score'!$C$2:$E$2,0))</f>
        <v>0</v>
      </c>
      <c r="BC458" s="96">
        <f>INDEX('P-07 HACCP score'!$C$3:$E$7,MATCH(N458,'P-07 HACCP score'!$B$3:$B$7,0),MATCH('D-14 Impact'!J$2,'P-07 HACCP score'!$C$2:$E$2,0))</f>
        <v>0</v>
      </c>
      <c r="BD458" s="96">
        <f>INDEX('P-07 HACCP score'!$C$3:$E$7,MATCH(O458,'P-07 HACCP score'!$B$3:$B$7,0),MATCH('D-14 Impact'!K$2,'P-07 HACCP score'!$C$2:$E$2,0))</f>
        <v>0</v>
      </c>
      <c r="BE458" s="96">
        <f>INDEX('P-07 HACCP score'!$C$3:$E$7,MATCH(P458,'P-07 HACCP score'!$B$3:$B$7,0),MATCH('D-14 Impact'!L$2,'P-07 HACCP score'!$C$2:$E$2,0))</f>
        <v>0</v>
      </c>
      <c r="BF458" s="96">
        <f>INDEX('P-07 HACCP score'!$C$3:$E$7,MATCH(Q458,'P-07 HACCP score'!$B$3:$B$7,0),MATCH('D-14 Impact'!M$2,'P-07 HACCP score'!$C$2:$E$2,0))</f>
        <v>25</v>
      </c>
      <c r="BG458" s="96">
        <f>INDEX('P-07 HACCP score'!$C$3:$E$7,MATCH(R458,'P-07 HACCP score'!$B$3:$B$7,0),MATCH('D-14 Impact'!N$2,'P-07 HACCP score'!$C$2:$E$2,0))</f>
        <v>5</v>
      </c>
      <c r="BH458" s="96">
        <f>INDEX('P-07 HACCP score'!$C$3:$E$7,MATCH(S458,'P-07 HACCP score'!$B$3:$B$7,0),MATCH('D-14 Impact'!O$2,'P-07 HACCP score'!$C$2:$E$2,0))</f>
        <v>9</v>
      </c>
      <c r="BI458" s="96">
        <f>INDEX('P-07 HACCP score'!$C$3:$E$7,MATCH(T458,'P-07 HACCP score'!$B$3:$B$7,0),MATCH('D-14 Impact'!P$2,'P-07 HACCP score'!$C$2:$E$2,0))</f>
        <v>3</v>
      </c>
      <c r="BJ458" s="96">
        <f>INDEX('P-07 HACCP score'!$C$3:$E$7,MATCH(U458,'P-07 HACCP score'!$B$3:$B$7,0),MATCH('D-14 Impact'!Q$2,'P-07 HACCP score'!$C$2:$E$2,0))</f>
        <v>0</v>
      </c>
      <c r="BK458" s="96">
        <f>INDEX('P-07 HACCP score'!$C$3:$E$7,MATCH(V458,'P-07 HACCP score'!$B$3:$B$7,0),MATCH('D-14 Impact'!R$2,'P-07 HACCP score'!$C$2:$E$2,0))</f>
        <v>0</v>
      </c>
      <c r="BL458" s="96">
        <f>INDEX('P-07 HACCP score'!$C$3:$E$7,MATCH(W458,'P-07 HACCP score'!$B$3:$B$7,0),MATCH('D-14 Impact'!S$2,'P-07 HACCP score'!$C$2:$E$2,0))</f>
        <v>0</v>
      </c>
      <c r="BM458" s="96">
        <f>INDEX('P-07 HACCP score'!$C$3:$E$7,MATCH(X458,'P-07 HACCP score'!$B$3:$B$7,0),MATCH('D-14 Impact'!T$2,'P-07 HACCP score'!$C$2:$E$2,0))</f>
        <v>0</v>
      </c>
      <c r="BN458" s="96">
        <f>INDEX('P-07 HACCP score'!$C$3:$E$7,MATCH(Y458,'P-07 HACCP score'!$B$3:$B$7,0),MATCH('D-14 Impact'!U$2,'P-07 HACCP score'!$C$2:$E$2,0))</f>
        <v>0</v>
      </c>
      <c r="BO458" s="96">
        <f>INDEX('P-07 HACCP score'!$C$3:$E$7,MATCH(Z458,'P-07 HACCP score'!$B$3:$B$7,0),MATCH('D-14 Impact'!V$2,'P-07 HACCP score'!$C$2:$E$2,0))</f>
        <v>0</v>
      </c>
      <c r="BP458" s="96">
        <f>INDEX('P-07 HACCP score'!$C$3:$E$7,MATCH(AA458,'P-07 HACCP score'!$B$3:$B$7,0),MATCH('D-14 Impact'!W$2,'P-07 HACCP score'!$C$2:$E$2,0))</f>
        <v>0</v>
      </c>
      <c r="BQ458" s="96">
        <f>INDEX('P-07 HACCP score'!$C$3:$E$7,MATCH(AB458,'P-07 HACCP score'!$B$3:$B$7,0),MATCH('D-14 Impact'!X$2,'P-07 HACCP score'!$C$2:$E$2,0))</f>
        <v>0</v>
      </c>
      <c r="BR458" s="96">
        <f>INDEX('P-07 HACCP score'!$C$3:$E$7,MATCH(AC458,'P-07 HACCP score'!$B$3:$B$7,0),MATCH('D-14 Impact'!Y$2,'P-07 HACCP score'!$C$2:$E$2,0))</f>
        <v>0</v>
      </c>
      <c r="BS458" s="96">
        <f>INDEX('P-07 HACCP score'!$C$3:$E$7,MATCH(AD458,'P-07 HACCP score'!$B$3:$B$7,0),MATCH('D-14 Impact'!Z$2,'P-07 HACCP score'!$C$2:$E$2,0))</f>
        <v>0</v>
      </c>
      <c r="BT458" s="96">
        <f>INDEX('P-07 HACCP score'!$C$3:$E$7,MATCH(AE458,'P-07 HACCP score'!$B$3:$B$7,0),MATCH('D-14 Impact'!AA$2,'P-07 HACCP score'!$C$2:$E$2,0))</f>
        <v>0</v>
      </c>
      <c r="BU458" s="96">
        <f>INDEX('P-07 HACCP score'!$C$3:$E$7,MATCH(AF458,'P-07 HACCP score'!$B$3:$B$7,0),MATCH('D-14 Impact'!AB$2,'P-07 HACCP score'!$C$2:$E$2,0))</f>
        <v>0</v>
      </c>
      <c r="BV458" s="96">
        <f>INDEX('P-07 HACCP score'!$C$3:$E$7,MATCH(AG458,'P-07 HACCP score'!$B$3:$B$7,0),MATCH('D-14 Impact'!AC$2,'P-07 HACCP score'!$C$2:$E$2,0))</f>
        <v>0</v>
      </c>
      <c r="BW458" s="96">
        <f>INDEX('P-07 HACCP score'!$C$3:$E$7,MATCH(AH458,'P-07 HACCP score'!$B$3:$B$7,0),MATCH('D-14 Impact'!AD$2,'P-07 HACCP score'!$C$2:$E$2,0))</f>
        <v>0</v>
      </c>
    </row>
    <row r="459" spans="1:75" s="2" customFormat="1" x14ac:dyDescent="0.45">
      <c r="A459" s="72">
        <v>53230</v>
      </c>
      <c r="B459" s="7" t="s">
        <v>510</v>
      </c>
      <c r="C459" s="45" t="s">
        <v>631</v>
      </c>
      <c r="D459" s="44" t="s">
        <v>16</v>
      </c>
      <c r="E459" s="23" t="s">
        <v>67</v>
      </c>
      <c r="F459" s="24"/>
      <c r="G459" s="24"/>
      <c r="H459" s="33"/>
      <c r="I459" s="33"/>
      <c r="J459" s="33"/>
      <c r="K459" s="33"/>
      <c r="L459" s="33"/>
      <c r="M459" s="24"/>
      <c r="N459" s="24"/>
      <c r="O459" s="24"/>
      <c r="P459" s="24"/>
      <c r="Q459" s="24" t="s">
        <v>6</v>
      </c>
      <c r="R459" s="24" t="s">
        <v>6</v>
      </c>
      <c r="S459" s="109" t="s">
        <v>67</v>
      </c>
      <c r="T459" s="24" t="s">
        <v>6</v>
      </c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39"/>
      <c r="AI459" s="64">
        <f t="shared" si="53"/>
        <v>1</v>
      </c>
      <c r="AJ459" s="65">
        <f t="shared" si="54"/>
        <v>0</v>
      </c>
      <c r="AK459" s="73" t="str">
        <f t="shared" si="55"/>
        <v>LOW</v>
      </c>
      <c r="AL459" s="67" t="str">
        <f t="shared" si="56"/>
        <v>N</v>
      </c>
      <c r="AM459" s="98" t="s">
        <v>7</v>
      </c>
      <c r="AN459" s="68" t="str">
        <f t="shared" si="57"/>
        <v>LOW</v>
      </c>
      <c r="AO459" s="74" t="s">
        <v>6</v>
      </c>
      <c r="AP459" s="69" t="s">
        <v>679</v>
      </c>
      <c r="AQ459" s="71" t="s">
        <v>7</v>
      </c>
      <c r="AR459" s="70" t="str">
        <f t="shared" si="52"/>
        <v>N</v>
      </c>
      <c r="AS459" s="71" t="str">
        <f t="shared" si="58"/>
        <v>LOW</v>
      </c>
      <c r="AT459" s="96">
        <f>INDEX('P-07 HACCP score'!$C$3:$E$7,MATCH(E459,'P-07 HACCP score'!$B$3:$B$7,0),MATCH('D-14 Impact'!A$2,'P-07 HACCP score'!$C$2:$E$2,0))</f>
        <v>1.5</v>
      </c>
      <c r="AU459" s="96">
        <f>INDEX('P-07 HACCP score'!$C$3:$E$7,MATCH(F459,'P-07 HACCP score'!$B$3:$B$7,0),MATCH('D-14 Impact'!B$2,'P-07 HACCP score'!$C$2:$E$2,0))</f>
        <v>0</v>
      </c>
      <c r="AV459" s="96">
        <f>INDEX('P-07 HACCP score'!$C$3:$E$7,MATCH(G459,'P-07 HACCP score'!$B$3:$B$7,0),MATCH('D-14 Impact'!C$2,'P-07 HACCP score'!$C$2:$E$2,0))</f>
        <v>0</v>
      </c>
      <c r="AW459" s="96">
        <f>INDEX('P-07 HACCP score'!$C$3:$E$7,MATCH(H459,'P-07 HACCP score'!$B$3:$B$7,0),MATCH('D-14 Impact'!D$2,'P-07 HACCP score'!$C$2:$E$2,0))</f>
        <v>0</v>
      </c>
      <c r="AX459" s="96">
        <f>INDEX('P-07 HACCP score'!$C$3:$E$7,MATCH(I459,'P-07 HACCP score'!$B$3:$B$7,0),MATCH('D-14 Impact'!E$2,'P-07 HACCP score'!$C$2:$E$2,0))</f>
        <v>0</v>
      </c>
      <c r="AY459" s="96">
        <f>INDEX('P-07 HACCP score'!$C$3:$E$7,MATCH(J459,'P-07 HACCP score'!$B$3:$B$7,0),MATCH('D-14 Impact'!F$2,'P-07 HACCP score'!$C$2:$E$2,0))</f>
        <v>0</v>
      </c>
      <c r="AZ459" s="96">
        <f>INDEX('P-07 HACCP score'!$C$3:$E$7,MATCH(K459,'P-07 HACCP score'!$B$3:$B$7,0),MATCH('D-14 Impact'!G$2,'P-07 HACCP score'!$C$2:$E$2,0))</f>
        <v>0</v>
      </c>
      <c r="BA459" s="96">
        <f>INDEX('P-07 HACCP score'!$C$3:$E$7,MATCH(L459,'P-07 HACCP score'!$B$3:$B$7,0),MATCH('D-14 Impact'!H$2,'P-07 HACCP score'!$C$2:$E$2,0))</f>
        <v>0</v>
      </c>
      <c r="BB459" s="96">
        <f>INDEX('P-07 HACCP score'!$C$3:$E$7,MATCH(M459,'P-07 HACCP score'!$B$3:$B$7,0),MATCH('D-14 Impact'!I$2,'P-07 HACCP score'!$C$2:$E$2,0))</f>
        <v>0</v>
      </c>
      <c r="BC459" s="96">
        <f>INDEX('P-07 HACCP score'!$C$3:$E$7,MATCH(N459,'P-07 HACCP score'!$B$3:$B$7,0),MATCH('D-14 Impact'!J$2,'P-07 HACCP score'!$C$2:$E$2,0))</f>
        <v>0</v>
      </c>
      <c r="BD459" s="96">
        <f>INDEX('P-07 HACCP score'!$C$3:$E$7,MATCH(O459,'P-07 HACCP score'!$B$3:$B$7,0),MATCH('D-14 Impact'!K$2,'P-07 HACCP score'!$C$2:$E$2,0))</f>
        <v>0</v>
      </c>
      <c r="BE459" s="96">
        <f>INDEX('P-07 HACCP score'!$C$3:$E$7,MATCH(P459,'P-07 HACCP score'!$B$3:$B$7,0),MATCH('D-14 Impact'!L$2,'P-07 HACCP score'!$C$2:$E$2,0))</f>
        <v>0</v>
      </c>
      <c r="BF459" s="96">
        <f>INDEX('P-07 HACCP score'!$C$3:$E$7,MATCH(Q459,'P-07 HACCP score'!$B$3:$B$7,0),MATCH('D-14 Impact'!M$2,'P-07 HACCP score'!$C$2:$E$2,0))</f>
        <v>5</v>
      </c>
      <c r="BG459" s="96">
        <f>INDEX('P-07 HACCP score'!$C$3:$E$7,MATCH(R459,'P-07 HACCP score'!$B$3:$B$7,0),MATCH('D-14 Impact'!N$2,'P-07 HACCP score'!$C$2:$E$2,0))</f>
        <v>1</v>
      </c>
      <c r="BH459" s="96">
        <f>INDEX('P-07 HACCP score'!$C$3:$E$7,MATCH(S459,'P-07 HACCP score'!$B$3:$B$7,0),MATCH('D-14 Impact'!O$2,'P-07 HACCP score'!$C$2:$E$2,0))</f>
        <v>1.5</v>
      </c>
      <c r="BI459" s="96">
        <f>INDEX('P-07 HACCP score'!$C$3:$E$7,MATCH(T459,'P-07 HACCP score'!$B$3:$B$7,0),MATCH('D-14 Impact'!P$2,'P-07 HACCP score'!$C$2:$E$2,0))</f>
        <v>3</v>
      </c>
      <c r="BJ459" s="96">
        <f>INDEX('P-07 HACCP score'!$C$3:$E$7,MATCH(U459,'P-07 HACCP score'!$B$3:$B$7,0),MATCH('D-14 Impact'!Q$2,'P-07 HACCP score'!$C$2:$E$2,0))</f>
        <v>0</v>
      </c>
      <c r="BK459" s="96">
        <f>INDEX('P-07 HACCP score'!$C$3:$E$7,MATCH(V459,'P-07 HACCP score'!$B$3:$B$7,0),MATCH('D-14 Impact'!R$2,'P-07 HACCP score'!$C$2:$E$2,0))</f>
        <v>0</v>
      </c>
      <c r="BL459" s="96">
        <f>INDEX('P-07 HACCP score'!$C$3:$E$7,MATCH(W459,'P-07 HACCP score'!$B$3:$B$7,0),MATCH('D-14 Impact'!S$2,'P-07 HACCP score'!$C$2:$E$2,0))</f>
        <v>0</v>
      </c>
      <c r="BM459" s="96">
        <f>INDEX('P-07 HACCP score'!$C$3:$E$7,MATCH(X459,'P-07 HACCP score'!$B$3:$B$7,0),MATCH('D-14 Impact'!T$2,'P-07 HACCP score'!$C$2:$E$2,0))</f>
        <v>0</v>
      </c>
      <c r="BN459" s="96">
        <f>INDEX('P-07 HACCP score'!$C$3:$E$7,MATCH(Y459,'P-07 HACCP score'!$B$3:$B$7,0),MATCH('D-14 Impact'!U$2,'P-07 HACCP score'!$C$2:$E$2,0))</f>
        <v>0</v>
      </c>
      <c r="BO459" s="96">
        <f>INDEX('P-07 HACCP score'!$C$3:$E$7,MATCH(Z459,'P-07 HACCP score'!$B$3:$B$7,0),MATCH('D-14 Impact'!V$2,'P-07 HACCP score'!$C$2:$E$2,0))</f>
        <v>0</v>
      </c>
      <c r="BP459" s="96">
        <f>INDEX('P-07 HACCP score'!$C$3:$E$7,MATCH(AA459,'P-07 HACCP score'!$B$3:$B$7,0),MATCH('D-14 Impact'!W$2,'P-07 HACCP score'!$C$2:$E$2,0))</f>
        <v>0</v>
      </c>
      <c r="BQ459" s="96">
        <f>INDEX('P-07 HACCP score'!$C$3:$E$7,MATCH(AB459,'P-07 HACCP score'!$B$3:$B$7,0),MATCH('D-14 Impact'!X$2,'P-07 HACCP score'!$C$2:$E$2,0))</f>
        <v>0</v>
      </c>
      <c r="BR459" s="96">
        <f>INDEX('P-07 HACCP score'!$C$3:$E$7,MATCH(AC459,'P-07 HACCP score'!$B$3:$B$7,0),MATCH('D-14 Impact'!Y$2,'P-07 HACCP score'!$C$2:$E$2,0))</f>
        <v>0</v>
      </c>
      <c r="BS459" s="96">
        <f>INDEX('P-07 HACCP score'!$C$3:$E$7,MATCH(AD459,'P-07 HACCP score'!$B$3:$B$7,0),MATCH('D-14 Impact'!Z$2,'P-07 HACCP score'!$C$2:$E$2,0))</f>
        <v>0</v>
      </c>
      <c r="BT459" s="96">
        <f>INDEX('P-07 HACCP score'!$C$3:$E$7,MATCH(AE459,'P-07 HACCP score'!$B$3:$B$7,0),MATCH('D-14 Impact'!AA$2,'P-07 HACCP score'!$C$2:$E$2,0))</f>
        <v>0</v>
      </c>
      <c r="BU459" s="96">
        <f>INDEX('P-07 HACCP score'!$C$3:$E$7,MATCH(AF459,'P-07 HACCP score'!$B$3:$B$7,0),MATCH('D-14 Impact'!AB$2,'P-07 HACCP score'!$C$2:$E$2,0))</f>
        <v>0</v>
      </c>
      <c r="BV459" s="96">
        <f>INDEX('P-07 HACCP score'!$C$3:$E$7,MATCH(AG459,'P-07 HACCP score'!$B$3:$B$7,0),MATCH('D-14 Impact'!AC$2,'P-07 HACCP score'!$C$2:$E$2,0))</f>
        <v>0</v>
      </c>
      <c r="BW459" s="96">
        <f>INDEX('P-07 HACCP score'!$C$3:$E$7,MATCH(AH459,'P-07 HACCP score'!$B$3:$B$7,0),MATCH('D-14 Impact'!AD$2,'P-07 HACCP score'!$C$2:$E$2,0))</f>
        <v>0</v>
      </c>
    </row>
    <row r="460" spans="1:75" s="2" customFormat="1" x14ac:dyDescent="0.45">
      <c r="A460" s="72">
        <v>53241</v>
      </c>
      <c r="B460" s="7" t="s">
        <v>511</v>
      </c>
      <c r="C460" s="45" t="s">
        <v>631</v>
      </c>
      <c r="D460" s="44" t="s">
        <v>16</v>
      </c>
      <c r="E460" s="23" t="s">
        <v>67</v>
      </c>
      <c r="F460" s="24"/>
      <c r="G460" s="24"/>
      <c r="H460" s="33"/>
      <c r="I460" s="33"/>
      <c r="J460" s="33"/>
      <c r="K460" s="33"/>
      <c r="L460" s="33"/>
      <c r="M460" s="24"/>
      <c r="N460" s="24"/>
      <c r="O460" s="24"/>
      <c r="P460" s="24"/>
      <c r="Q460" s="24" t="s">
        <v>6</v>
      </c>
      <c r="R460" s="109" t="s">
        <v>6</v>
      </c>
      <c r="S460" s="109" t="s">
        <v>67</v>
      </c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39"/>
      <c r="AI460" s="64">
        <f t="shared" si="53"/>
        <v>1</v>
      </c>
      <c r="AJ460" s="65">
        <f t="shared" si="54"/>
        <v>0</v>
      </c>
      <c r="AK460" s="73" t="str">
        <f t="shared" si="55"/>
        <v>LOW</v>
      </c>
      <c r="AL460" s="67" t="str">
        <f t="shared" si="56"/>
        <v>N</v>
      </c>
      <c r="AM460" s="98" t="s">
        <v>7</v>
      </c>
      <c r="AN460" s="68" t="str">
        <f t="shared" si="57"/>
        <v>LOW</v>
      </c>
      <c r="AO460" s="74" t="s">
        <v>6</v>
      </c>
      <c r="AP460" s="69" t="s">
        <v>679</v>
      </c>
      <c r="AQ460" s="71" t="s">
        <v>7</v>
      </c>
      <c r="AR460" s="70" t="str">
        <f t="shared" si="52"/>
        <v>N</v>
      </c>
      <c r="AS460" s="71" t="str">
        <f t="shared" si="58"/>
        <v>LOW</v>
      </c>
      <c r="AT460" s="96">
        <f>INDEX('P-07 HACCP score'!$C$3:$E$7,MATCH(E460,'P-07 HACCP score'!$B$3:$B$7,0),MATCH('D-14 Impact'!A$2,'P-07 HACCP score'!$C$2:$E$2,0))</f>
        <v>1.5</v>
      </c>
      <c r="AU460" s="96">
        <f>INDEX('P-07 HACCP score'!$C$3:$E$7,MATCH(F460,'P-07 HACCP score'!$B$3:$B$7,0),MATCH('D-14 Impact'!B$2,'P-07 HACCP score'!$C$2:$E$2,0))</f>
        <v>0</v>
      </c>
      <c r="AV460" s="96">
        <f>INDEX('P-07 HACCP score'!$C$3:$E$7,MATCH(G460,'P-07 HACCP score'!$B$3:$B$7,0),MATCH('D-14 Impact'!C$2,'P-07 HACCP score'!$C$2:$E$2,0))</f>
        <v>0</v>
      </c>
      <c r="AW460" s="96">
        <f>INDEX('P-07 HACCP score'!$C$3:$E$7,MATCH(H460,'P-07 HACCP score'!$B$3:$B$7,0),MATCH('D-14 Impact'!D$2,'P-07 HACCP score'!$C$2:$E$2,0))</f>
        <v>0</v>
      </c>
      <c r="AX460" s="96">
        <f>INDEX('P-07 HACCP score'!$C$3:$E$7,MATCH(I460,'P-07 HACCP score'!$B$3:$B$7,0),MATCH('D-14 Impact'!E$2,'P-07 HACCP score'!$C$2:$E$2,0))</f>
        <v>0</v>
      </c>
      <c r="AY460" s="96">
        <f>INDEX('P-07 HACCP score'!$C$3:$E$7,MATCH(J460,'P-07 HACCP score'!$B$3:$B$7,0),MATCH('D-14 Impact'!F$2,'P-07 HACCP score'!$C$2:$E$2,0))</f>
        <v>0</v>
      </c>
      <c r="AZ460" s="96">
        <f>INDEX('P-07 HACCP score'!$C$3:$E$7,MATCH(K460,'P-07 HACCP score'!$B$3:$B$7,0),MATCH('D-14 Impact'!G$2,'P-07 HACCP score'!$C$2:$E$2,0))</f>
        <v>0</v>
      </c>
      <c r="BA460" s="96">
        <f>INDEX('P-07 HACCP score'!$C$3:$E$7,MATCH(L460,'P-07 HACCP score'!$B$3:$B$7,0),MATCH('D-14 Impact'!H$2,'P-07 HACCP score'!$C$2:$E$2,0))</f>
        <v>0</v>
      </c>
      <c r="BB460" s="96">
        <f>INDEX('P-07 HACCP score'!$C$3:$E$7,MATCH(M460,'P-07 HACCP score'!$B$3:$B$7,0),MATCH('D-14 Impact'!I$2,'P-07 HACCP score'!$C$2:$E$2,0))</f>
        <v>0</v>
      </c>
      <c r="BC460" s="96">
        <f>INDEX('P-07 HACCP score'!$C$3:$E$7,MATCH(N460,'P-07 HACCP score'!$B$3:$B$7,0),MATCH('D-14 Impact'!J$2,'P-07 HACCP score'!$C$2:$E$2,0))</f>
        <v>0</v>
      </c>
      <c r="BD460" s="96">
        <f>INDEX('P-07 HACCP score'!$C$3:$E$7,MATCH(O460,'P-07 HACCP score'!$B$3:$B$7,0),MATCH('D-14 Impact'!K$2,'P-07 HACCP score'!$C$2:$E$2,0))</f>
        <v>0</v>
      </c>
      <c r="BE460" s="96">
        <f>INDEX('P-07 HACCP score'!$C$3:$E$7,MATCH(P460,'P-07 HACCP score'!$B$3:$B$7,0),MATCH('D-14 Impact'!L$2,'P-07 HACCP score'!$C$2:$E$2,0))</f>
        <v>0</v>
      </c>
      <c r="BF460" s="96">
        <f>INDEX('P-07 HACCP score'!$C$3:$E$7,MATCH(Q460,'P-07 HACCP score'!$B$3:$B$7,0),MATCH('D-14 Impact'!M$2,'P-07 HACCP score'!$C$2:$E$2,0))</f>
        <v>5</v>
      </c>
      <c r="BG460" s="96">
        <f>INDEX('P-07 HACCP score'!$C$3:$E$7,MATCH(R460,'P-07 HACCP score'!$B$3:$B$7,0),MATCH('D-14 Impact'!N$2,'P-07 HACCP score'!$C$2:$E$2,0))</f>
        <v>1</v>
      </c>
      <c r="BH460" s="96">
        <f>INDEX('P-07 HACCP score'!$C$3:$E$7,MATCH(S460,'P-07 HACCP score'!$B$3:$B$7,0),MATCH('D-14 Impact'!O$2,'P-07 HACCP score'!$C$2:$E$2,0))</f>
        <v>1.5</v>
      </c>
      <c r="BI460" s="96">
        <f>INDEX('P-07 HACCP score'!$C$3:$E$7,MATCH(T460,'P-07 HACCP score'!$B$3:$B$7,0),MATCH('D-14 Impact'!P$2,'P-07 HACCP score'!$C$2:$E$2,0))</f>
        <v>0</v>
      </c>
      <c r="BJ460" s="96">
        <f>INDEX('P-07 HACCP score'!$C$3:$E$7,MATCH(U460,'P-07 HACCP score'!$B$3:$B$7,0),MATCH('D-14 Impact'!Q$2,'P-07 HACCP score'!$C$2:$E$2,0))</f>
        <v>0</v>
      </c>
      <c r="BK460" s="96">
        <f>INDEX('P-07 HACCP score'!$C$3:$E$7,MATCH(V460,'P-07 HACCP score'!$B$3:$B$7,0),MATCH('D-14 Impact'!R$2,'P-07 HACCP score'!$C$2:$E$2,0))</f>
        <v>0</v>
      </c>
      <c r="BL460" s="96">
        <f>INDEX('P-07 HACCP score'!$C$3:$E$7,MATCH(W460,'P-07 HACCP score'!$B$3:$B$7,0),MATCH('D-14 Impact'!S$2,'P-07 HACCP score'!$C$2:$E$2,0))</f>
        <v>0</v>
      </c>
      <c r="BM460" s="96">
        <f>INDEX('P-07 HACCP score'!$C$3:$E$7,MATCH(X460,'P-07 HACCP score'!$B$3:$B$7,0),MATCH('D-14 Impact'!T$2,'P-07 HACCP score'!$C$2:$E$2,0))</f>
        <v>0</v>
      </c>
      <c r="BN460" s="96">
        <f>INDEX('P-07 HACCP score'!$C$3:$E$7,MATCH(Y460,'P-07 HACCP score'!$B$3:$B$7,0),MATCH('D-14 Impact'!U$2,'P-07 HACCP score'!$C$2:$E$2,0))</f>
        <v>0</v>
      </c>
      <c r="BO460" s="96">
        <f>INDEX('P-07 HACCP score'!$C$3:$E$7,MATCH(Z460,'P-07 HACCP score'!$B$3:$B$7,0),MATCH('D-14 Impact'!V$2,'P-07 HACCP score'!$C$2:$E$2,0))</f>
        <v>0</v>
      </c>
      <c r="BP460" s="96">
        <f>INDEX('P-07 HACCP score'!$C$3:$E$7,MATCH(AA460,'P-07 HACCP score'!$B$3:$B$7,0),MATCH('D-14 Impact'!W$2,'P-07 HACCP score'!$C$2:$E$2,0))</f>
        <v>0</v>
      </c>
      <c r="BQ460" s="96">
        <f>INDEX('P-07 HACCP score'!$C$3:$E$7,MATCH(AB460,'P-07 HACCP score'!$B$3:$B$7,0),MATCH('D-14 Impact'!X$2,'P-07 HACCP score'!$C$2:$E$2,0))</f>
        <v>0</v>
      </c>
      <c r="BR460" s="96">
        <f>INDEX('P-07 HACCP score'!$C$3:$E$7,MATCH(AC460,'P-07 HACCP score'!$B$3:$B$7,0),MATCH('D-14 Impact'!Y$2,'P-07 HACCP score'!$C$2:$E$2,0))</f>
        <v>0</v>
      </c>
      <c r="BS460" s="96">
        <f>INDEX('P-07 HACCP score'!$C$3:$E$7,MATCH(AD460,'P-07 HACCP score'!$B$3:$B$7,0),MATCH('D-14 Impact'!Z$2,'P-07 HACCP score'!$C$2:$E$2,0))</f>
        <v>0</v>
      </c>
      <c r="BT460" s="96">
        <f>INDEX('P-07 HACCP score'!$C$3:$E$7,MATCH(AE460,'P-07 HACCP score'!$B$3:$B$7,0),MATCH('D-14 Impact'!AA$2,'P-07 HACCP score'!$C$2:$E$2,0))</f>
        <v>0</v>
      </c>
      <c r="BU460" s="96">
        <f>INDEX('P-07 HACCP score'!$C$3:$E$7,MATCH(AF460,'P-07 HACCP score'!$B$3:$B$7,0),MATCH('D-14 Impact'!AB$2,'P-07 HACCP score'!$C$2:$E$2,0))</f>
        <v>0</v>
      </c>
      <c r="BV460" s="96">
        <f>INDEX('P-07 HACCP score'!$C$3:$E$7,MATCH(AG460,'P-07 HACCP score'!$B$3:$B$7,0),MATCH('D-14 Impact'!AC$2,'P-07 HACCP score'!$C$2:$E$2,0))</f>
        <v>0</v>
      </c>
      <c r="BW460" s="96">
        <f>INDEX('P-07 HACCP score'!$C$3:$E$7,MATCH(AH460,'P-07 HACCP score'!$B$3:$B$7,0),MATCH('D-14 Impact'!AD$2,'P-07 HACCP score'!$C$2:$E$2,0))</f>
        <v>0</v>
      </c>
    </row>
    <row r="461" spans="1:75" s="2" customFormat="1" x14ac:dyDescent="0.45">
      <c r="A461" s="72">
        <v>53210</v>
      </c>
      <c r="B461" s="7" t="s">
        <v>509</v>
      </c>
      <c r="C461" s="45" t="s">
        <v>606</v>
      </c>
      <c r="D461" s="44" t="s">
        <v>16</v>
      </c>
      <c r="E461" s="23"/>
      <c r="F461" s="24"/>
      <c r="G461" s="24"/>
      <c r="H461" s="33"/>
      <c r="I461" s="33"/>
      <c r="J461" s="33"/>
      <c r="K461" s="33"/>
      <c r="L461" s="33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39"/>
      <c r="AI461" s="64">
        <f t="shared" si="53"/>
        <v>0</v>
      </c>
      <c r="AJ461" s="65">
        <f t="shared" si="54"/>
        <v>0</v>
      </c>
      <c r="AK461" s="73" t="str">
        <f t="shared" si="55"/>
        <v>LOW</v>
      </c>
      <c r="AL461" s="67" t="str">
        <f t="shared" si="56"/>
        <v>N</v>
      </c>
      <c r="AM461" s="98" t="s">
        <v>7</v>
      </c>
      <c r="AN461" s="68" t="str">
        <f t="shared" si="57"/>
        <v>LOW</v>
      </c>
      <c r="AO461" s="74" t="s">
        <v>6</v>
      </c>
      <c r="AP461" s="69" t="s">
        <v>679</v>
      </c>
      <c r="AQ461" s="71" t="s">
        <v>7</v>
      </c>
      <c r="AR461" s="70" t="str">
        <f t="shared" si="52"/>
        <v>N</v>
      </c>
      <c r="AS461" s="71" t="str">
        <f t="shared" si="58"/>
        <v>LOW</v>
      </c>
      <c r="AT461" s="96">
        <f>INDEX('P-07 HACCP score'!$C$3:$E$7,MATCH(E461,'P-07 HACCP score'!$B$3:$B$7,0),MATCH('D-14 Impact'!A$2,'P-07 HACCP score'!$C$2:$E$2,0))</f>
        <v>0</v>
      </c>
      <c r="AU461" s="96">
        <f>INDEX('P-07 HACCP score'!$C$3:$E$7,MATCH(F461,'P-07 HACCP score'!$B$3:$B$7,0),MATCH('D-14 Impact'!B$2,'P-07 HACCP score'!$C$2:$E$2,0))</f>
        <v>0</v>
      </c>
      <c r="AV461" s="96">
        <f>INDEX('P-07 HACCP score'!$C$3:$E$7,MATCH(G461,'P-07 HACCP score'!$B$3:$B$7,0),MATCH('D-14 Impact'!C$2,'P-07 HACCP score'!$C$2:$E$2,0))</f>
        <v>0</v>
      </c>
      <c r="AW461" s="96">
        <f>INDEX('P-07 HACCP score'!$C$3:$E$7,MATCH(H461,'P-07 HACCP score'!$B$3:$B$7,0),MATCH('D-14 Impact'!D$2,'P-07 HACCP score'!$C$2:$E$2,0))</f>
        <v>0</v>
      </c>
      <c r="AX461" s="96">
        <f>INDEX('P-07 HACCP score'!$C$3:$E$7,MATCH(I461,'P-07 HACCP score'!$B$3:$B$7,0),MATCH('D-14 Impact'!E$2,'P-07 HACCP score'!$C$2:$E$2,0))</f>
        <v>0</v>
      </c>
      <c r="AY461" s="96">
        <f>INDEX('P-07 HACCP score'!$C$3:$E$7,MATCH(J461,'P-07 HACCP score'!$B$3:$B$7,0),MATCH('D-14 Impact'!F$2,'P-07 HACCP score'!$C$2:$E$2,0))</f>
        <v>0</v>
      </c>
      <c r="AZ461" s="96">
        <f>INDEX('P-07 HACCP score'!$C$3:$E$7,MATCH(K461,'P-07 HACCP score'!$B$3:$B$7,0),MATCH('D-14 Impact'!G$2,'P-07 HACCP score'!$C$2:$E$2,0))</f>
        <v>0</v>
      </c>
      <c r="BA461" s="96">
        <f>INDEX('P-07 HACCP score'!$C$3:$E$7,MATCH(L461,'P-07 HACCP score'!$B$3:$B$7,0),MATCH('D-14 Impact'!H$2,'P-07 HACCP score'!$C$2:$E$2,0))</f>
        <v>0</v>
      </c>
      <c r="BB461" s="96">
        <f>INDEX('P-07 HACCP score'!$C$3:$E$7,MATCH(M461,'P-07 HACCP score'!$B$3:$B$7,0),MATCH('D-14 Impact'!I$2,'P-07 HACCP score'!$C$2:$E$2,0))</f>
        <v>0</v>
      </c>
      <c r="BC461" s="96">
        <f>INDEX('P-07 HACCP score'!$C$3:$E$7,MATCH(N461,'P-07 HACCP score'!$B$3:$B$7,0),MATCH('D-14 Impact'!J$2,'P-07 HACCP score'!$C$2:$E$2,0))</f>
        <v>0</v>
      </c>
      <c r="BD461" s="96">
        <f>INDEX('P-07 HACCP score'!$C$3:$E$7,MATCH(O461,'P-07 HACCP score'!$B$3:$B$7,0),MATCH('D-14 Impact'!K$2,'P-07 HACCP score'!$C$2:$E$2,0))</f>
        <v>0</v>
      </c>
      <c r="BE461" s="96">
        <f>INDEX('P-07 HACCP score'!$C$3:$E$7,MATCH(P461,'P-07 HACCP score'!$B$3:$B$7,0),MATCH('D-14 Impact'!L$2,'P-07 HACCP score'!$C$2:$E$2,0))</f>
        <v>0</v>
      </c>
      <c r="BF461" s="96">
        <f>INDEX('P-07 HACCP score'!$C$3:$E$7,MATCH(Q461,'P-07 HACCP score'!$B$3:$B$7,0),MATCH('D-14 Impact'!M$2,'P-07 HACCP score'!$C$2:$E$2,0))</f>
        <v>0</v>
      </c>
      <c r="BG461" s="96">
        <f>INDEX('P-07 HACCP score'!$C$3:$E$7,MATCH(R461,'P-07 HACCP score'!$B$3:$B$7,0),MATCH('D-14 Impact'!N$2,'P-07 HACCP score'!$C$2:$E$2,0))</f>
        <v>0</v>
      </c>
      <c r="BH461" s="96">
        <f>INDEX('P-07 HACCP score'!$C$3:$E$7,MATCH(S461,'P-07 HACCP score'!$B$3:$B$7,0),MATCH('D-14 Impact'!O$2,'P-07 HACCP score'!$C$2:$E$2,0))</f>
        <v>0</v>
      </c>
      <c r="BI461" s="96">
        <f>INDEX('P-07 HACCP score'!$C$3:$E$7,MATCH(T461,'P-07 HACCP score'!$B$3:$B$7,0),MATCH('D-14 Impact'!P$2,'P-07 HACCP score'!$C$2:$E$2,0))</f>
        <v>0</v>
      </c>
      <c r="BJ461" s="96">
        <f>INDEX('P-07 HACCP score'!$C$3:$E$7,MATCH(U461,'P-07 HACCP score'!$B$3:$B$7,0),MATCH('D-14 Impact'!Q$2,'P-07 HACCP score'!$C$2:$E$2,0))</f>
        <v>0</v>
      </c>
      <c r="BK461" s="96">
        <f>INDEX('P-07 HACCP score'!$C$3:$E$7,MATCH(V461,'P-07 HACCP score'!$B$3:$B$7,0),MATCH('D-14 Impact'!R$2,'P-07 HACCP score'!$C$2:$E$2,0))</f>
        <v>0</v>
      </c>
      <c r="BL461" s="96">
        <f>INDEX('P-07 HACCP score'!$C$3:$E$7,MATCH(W461,'P-07 HACCP score'!$B$3:$B$7,0),MATCH('D-14 Impact'!S$2,'P-07 HACCP score'!$C$2:$E$2,0))</f>
        <v>0</v>
      </c>
      <c r="BM461" s="96">
        <f>INDEX('P-07 HACCP score'!$C$3:$E$7,MATCH(X461,'P-07 HACCP score'!$B$3:$B$7,0),MATCH('D-14 Impact'!T$2,'P-07 HACCP score'!$C$2:$E$2,0))</f>
        <v>0</v>
      </c>
      <c r="BN461" s="96">
        <f>INDEX('P-07 HACCP score'!$C$3:$E$7,MATCH(Y461,'P-07 HACCP score'!$B$3:$B$7,0),MATCH('D-14 Impact'!U$2,'P-07 HACCP score'!$C$2:$E$2,0))</f>
        <v>0</v>
      </c>
      <c r="BO461" s="96">
        <f>INDEX('P-07 HACCP score'!$C$3:$E$7,MATCH(Z461,'P-07 HACCP score'!$B$3:$B$7,0),MATCH('D-14 Impact'!V$2,'P-07 HACCP score'!$C$2:$E$2,0))</f>
        <v>0</v>
      </c>
      <c r="BP461" s="96">
        <f>INDEX('P-07 HACCP score'!$C$3:$E$7,MATCH(AA461,'P-07 HACCP score'!$B$3:$B$7,0),MATCH('D-14 Impact'!W$2,'P-07 HACCP score'!$C$2:$E$2,0))</f>
        <v>0</v>
      </c>
      <c r="BQ461" s="96">
        <f>INDEX('P-07 HACCP score'!$C$3:$E$7,MATCH(AB461,'P-07 HACCP score'!$B$3:$B$7,0),MATCH('D-14 Impact'!X$2,'P-07 HACCP score'!$C$2:$E$2,0))</f>
        <v>0</v>
      </c>
      <c r="BR461" s="96">
        <f>INDEX('P-07 HACCP score'!$C$3:$E$7,MATCH(AC461,'P-07 HACCP score'!$B$3:$B$7,0),MATCH('D-14 Impact'!Y$2,'P-07 HACCP score'!$C$2:$E$2,0))</f>
        <v>0</v>
      </c>
      <c r="BS461" s="96">
        <f>INDEX('P-07 HACCP score'!$C$3:$E$7,MATCH(AD461,'P-07 HACCP score'!$B$3:$B$7,0),MATCH('D-14 Impact'!Z$2,'P-07 HACCP score'!$C$2:$E$2,0))</f>
        <v>0</v>
      </c>
      <c r="BT461" s="96">
        <f>INDEX('P-07 HACCP score'!$C$3:$E$7,MATCH(AE461,'P-07 HACCP score'!$B$3:$B$7,0),MATCH('D-14 Impact'!AA$2,'P-07 HACCP score'!$C$2:$E$2,0))</f>
        <v>0</v>
      </c>
      <c r="BU461" s="96">
        <f>INDEX('P-07 HACCP score'!$C$3:$E$7,MATCH(AF461,'P-07 HACCP score'!$B$3:$B$7,0),MATCH('D-14 Impact'!AB$2,'P-07 HACCP score'!$C$2:$E$2,0))</f>
        <v>0</v>
      </c>
      <c r="BV461" s="96">
        <f>INDEX('P-07 HACCP score'!$C$3:$E$7,MATCH(AG461,'P-07 HACCP score'!$B$3:$B$7,0),MATCH('D-14 Impact'!AC$2,'P-07 HACCP score'!$C$2:$E$2,0))</f>
        <v>0</v>
      </c>
      <c r="BW461" s="96">
        <f>INDEX('P-07 HACCP score'!$C$3:$E$7,MATCH(AH461,'P-07 HACCP score'!$B$3:$B$7,0),MATCH('D-14 Impact'!AD$2,'P-07 HACCP score'!$C$2:$E$2,0))</f>
        <v>0</v>
      </c>
    </row>
    <row r="462" spans="1:75" s="2" customFormat="1" x14ac:dyDescent="0.45">
      <c r="A462" s="72">
        <v>52270</v>
      </c>
      <c r="B462" s="7" t="s">
        <v>411</v>
      </c>
      <c r="C462" s="45" t="s">
        <v>637</v>
      </c>
      <c r="D462" s="44" t="s">
        <v>13</v>
      </c>
      <c r="E462" s="23" t="s">
        <v>6</v>
      </c>
      <c r="F462" s="24"/>
      <c r="G462" s="109" t="s">
        <v>67</v>
      </c>
      <c r="H462" s="112" t="s">
        <v>67</v>
      </c>
      <c r="I462" s="112" t="s">
        <v>67</v>
      </c>
      <c r="J462" s="33"/>
      <c r="K462" s="112" t="s">
        <v>67</v>
      </c>
      <c r="L462" s="33"/>
      <c r="M462" s="24" t="s">
        <v>9</v>
      </c>
      <c r="N462" s="24"/>
      <c r="O462" s="38"/>
      <c r="P462" s="38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39"/>
      <c r="AI462" s="64">
        <f t="shared" si="53"/>
        <v>1</v>
      </c>
      <c r="AJ462" s="65">
        <f t="shared" si="54"/>
        <v>0</v>
      </c>
      <c r="AK462" s="73" t="str">
        <f t="shared" si="55"/>
        <v>LOW</v>
      </c>
      <c r="AL462" s="67" t="str">
        <f t="shared" si="56"/>
        <v>N</v>
      </c>
      <c r="AM462" s="98" t="s">
        <v>7</v>
      </c>
      <c r="AN462" s="68" t="str">
        <f t="shared" si="57"/>
        <v>LOW</v>
      </c>
      <c r="AO462" s="74" t="s">
        <v>6</v>
      </c>
      <c r="AP462" s="69" t="s">
        <v>7</v>
      </c>
      <c r="AQ462" s="71" t="s">
        <v>7</v>
      </c>
      <c r="AR462" s="70" t="str">
        <f t="shared" si="52"/>
        <v>N</v>
      </c>
      <c r="AS462" s="71" t="str">
        <f t="shared" si="58"/>
        <v>LOW</v>
      </c>
      <c r="AT462" s="96">
        <f>INDEX('P-07 HACCP score'!$C$3:$E$7,MATCH(E462,'P-07 HACCP score'!$B$3:$B$7,0),MATCH('D-14 Impact'!A$2,'P-07 HACCP score'!$C$2:$E$2,0))</f>
        <v>3</v>
      </c>
      <c r="AU462" s="96">
        <f>INDEX('P-07 HACCP score'!$C$3:$E$7,MATCH(F462,'P-07 HACCP score'!$B$3:$B$7,0),MATCH('D-14 Impact'!B$2,'P-07 HACCP score'!$C$2:$E$2,0))</f>
        <v>0</v>
      </c>
      <c r="AV462" s="96">
        <f>INDEX('P-07 HACCP score'!$C$3:$E$7,MATCH(G462,'P-07 HACCP score'!$B$3:$B$7,0),MATCH('D-14 Impact'!C$2,'P-07 HACCP score'!$C$2:$E$2,0))</f>
        <v>1.5</v>
      </c>
      <c r="AW462" s="96">
        <f>INDEX('P-07 HACCP score'!$C$3:$E$7,MATCH(H462,'P-07 HACCP score'!$B$3:$B$7,0),MATCH('D-14 Impact'!D$2,'P-07 HACCP score'!$C$2:$E$2,0))</f>
        <v>1.5</v>
      </c>
      <c r="AX462" s="96">
        <f>INDEX('P-07 HACCP score'!$C$3:$E$7,MATCH(I462,'P-07 HACCP score'!$B$3:$B$7,0),MATCH('D-14 Impact'!E$2,'P-07 HACCP score'!$C$2:$E$2,0))</f>
        <v>1.5</v>
      </c>
      <c r="AY462" s="96">
        <f>INDEX('P-07 HACCP score'!$C$3:$E$7,MATCH(J462,'P-07 HACCP score'!$B$3:$B$7,0),MATCH('D-14 Impact'!F$2,'P-07 HACCP score'!$C$2:$E$2,0))</f>
        <v>0</v>
      </c>
      <c r="AZ462" s="96">
        <f>INDEX('P-07 HACCP score'!$C$3:$E$7,MATCH(K462,'P-07 HACCP score'!$B$3:$B$7,0),MATCH('D-14 Impact'!G$2,'P-07 HACCP score'!$C$2:$E$2,0))</f>
        <v>1.5</v>
      </c>
      <c r="BA462" s="96">
        <f>INDEX('P-07 HACCP score'!$C$3:$E$7,MATCH(L462,'P-07 HACCP score'!$B$3:$B$7,0),MATCH('D-14 Impact'!H$2,'P-07 HACCP score'!$C$2:$E$2,0))</f>
        <v>0</v>
      </c>
      <c r="BB462" s="96">
        <f>INDEX('P-07 HACCP score'!$C$3:$E$7,MATCH(M462,'P-07 HACCP score'!$B$3:$B$7,0),MATCH('D-14 Impact'!I$2,'P-07 HACCP score'!$C$2:$E$2,0))</f>
        <v>9</v>
      </c>
      <c r="BC462" s="96">
        <f>INDEX('P-07 HACCP score'!$C$3:$E$7,MATCH(N462,'P-07 HACCP score'!$B$3:$B$7,0),MATCH('D-14 Impact'!J$2,'P-07 HACCP score'!$C$2:$E$2,0))</f>
        <v>0</v>
      </c>
      <c r="BD462" s="96">
        <f>INDEX('P-07 HACCP score'!$C$3:$E$7,MATCH(O462,'P-07 HACCP score'!$B$3:$B$7,0),MATCH('D-14 Impact'!K$2,'P-07 HACCP score'!$C$2:$E$2,0))</f>
        <v>0</v>
      </c>
      <c r="BE462" s="96">
        <f>INDEX('P-07 HACCP score'!$C$3:$E$7,MATCH(P462,'P-07 HACCP score'!$B$3:$B$7,0),MATCH('D-14 Impact'!L$2,'P-07 HACCP score'!$C$2:$E$2,0))</f>
        <v>0</v>
      </c>
      <c r="BF462" s="96">
        <f>INDEX('P-07 HACCP score'!$C$3:$E$7,MATCH(Q462,'P-07 HACCP score'!$B$3:$B$7,0),MATCH('D-14 Impact'!M$2,'P-07 HACCP score'!$C$2:$E$2,0))</f>
        <v>0</v>
      </c>
      <c r="BG462" s="96">
        <f>INDEX('P-07 HACCP score'!$C$3:$E$7,MATCH(R462,'P-07 HACCP score'!$B$3:$B$7,0),MATCH('D-14 Impact'!N$2,'P-07 HACCP score'!$C$2:$E$2,0))</f>
        <v>0</v>
      </c>
      <c r="BH462" s="96">
        <f>INDEX('P-07 HACCP score'!$C$3:$E$7,MATCH(S462,'P-07 HACCP score'!$B$3:$B$7,0),MATCH('D-14 Impact'!O$2,'P-07 HACCP score'!$C$2:$E$2,0))</f>
        <v>0</v>
      </c>
      <c r="BI462" s="96">
        <f>INDEX('P-07 HACCP score'!$C$3:$E$7,MATCH(T462,'P-07 HACCP score'!$B$3:$B$7,0),MATCH('D-14 Impact'!P$2,'P-07 HACCP score'!$C$2:$E$2,0))</f>
        <v>0</v>
      </c>
      <c r="BJ462" s="96">
        <f>INDEX('P-07 HACCP score'!$C$3:$E$7,MATCH(U462,'P-07 HACCP score'!$B$3:$B$7,0),MATCH('D-14 Impact'!Q$2,'P-07 HACCP score'!$C$2:$E$2,0))</f>
        <v>0</v>
      </c>
      <c r="BK462" s="96">
        <f>INDEX('P-07 HACCP score'!$C$3:$E$7,MATCH(V462,'P-07 HACCP score'!$B$3:$B$7,0),MATCH('D-14 Impact'!R$2,'P-07 HACCP score'!$C$2:$E$2,0))</f>
        <v>0</v>
      </c>
      <c r="BL462" s="96">
        <f>INDEX('P-07 HACCP score'!$C$3:$E$7,MATCH(W462,'P-07 HACCP score'!$B$3:$B$7,0),MATCH('D-14 Impact'!S$2,'P-07 HACCP score'!$C$2:$E$2,0))</f>
        <v>0</v>
      </c>
      <c r="BM462" s="96">
        <f>INDEX('P-07 HACCP score'!$C$3:$E$7,MATCH(X462,'P-07 HACCP score'!$B$3:$B$7,0),MATCH('D-14 Impact'!T$2,'P-07 HACCP score'!$C$2:$E$2,0))</f>
        <v>0</v>
      </c>
      <c r="BN462" s="96">
        <f>INDEX('P-07 HACCP score'!$C$3:$E$7,MATCH(Y462,'P-07 HACCP score'!$B$3:$B$7,0),MATCH('D-14 Impact'!U$2,'P-07 HACCP score'!$C$2:$E$2,0))</f>
        <v>0</v>
      </c>
      <c r="BO462" s="96">
        <f>INDEX('P-07 HACCP score'!$C$3:$E$7,MATCH(Z462,'P-07 HACCP score'!$B$3:$B$7,0),MATCH('D-14 Impact'!V$2,'P-07 HACCP score'!$C$2:$E$2,0))</f>
        <v>0</v>
      </c>
      <c r="BP462" s="96">
        <f>INDEX('P-07 HACCP score'!$C$3:$E$7,MATCH(AA462,'P-07 HACCP score'!$B$3:$B$7,0),MATCH('D-14 Impact'!W$2,'P-07 HACCP score'!$C$2:$E$2,0))</f>
        <v>0</v>
      </c>
      <c r="BQ462" s="96">
        <f>INDEX('P-07 HACCP score'!$C$3:$E$7,MATCH(AB462,'P-07 HACCP score'!$B$3:$B$7,0),MATCH('D-14 Impact'!X$2,'P-07 HACCP score'!$C$2:$E$2,0))</f>
        <v>0</v>
      </c>
      <c r="BR462" s="96">
        <f>INDEX('P-07 HACCP score'!$C$3:$E$7,MATCH(AC462,'P-07 HACCP score'!$B$3:$B$7,0),MATCH('D-14 Impact'!Y$2,'P-07 HACCP score'!$C$2:$E$2,0))</f>
        <v>0</v>
      </c>
      <c r="BS462" s="96">
        <f>INDEX('P-07 HACCP score'!$C$3:$E$7,MATCH(AD462,'P-07 HACCP score'!$B$3:$B$7,0),MATCH('D-14 Impact'!Z$2,'P-07 HACCP score'!$C$2:$E$2,0))</f>
        <v>0</v>
      </c>
      <c r="BT462" s="96">
        <f>INDEX('P-07 HACCP score'!$C$3:$E$7,MATCH(AE462,'P-07 HACCP score'!$B$3:$B$7,0),MATCH('D-14 Impact'!AA$2,'P-07 HACCP score'!$C$2:$E$2,0))</f>
        <v>0</v>
      </c>
      <c r="BU462" s="96">
        <f>INDEX('P-07 HACCP score'!$C$3:$E$7,MATCH(AF462,'P-07 HACCP score'!$B$3:$B$7,0),MATCH('D-14 Impact'!AB$2,'P-07 HACCP score'!$C$2:$E$2,0))</f>
        <v>0</v>
      </c>
      <c r="BV462" s="96">
        <f>INDEX('P-07 HACCP score'!$C$3:$E$7,MATCH(AG462,'P-07 HACCP score'!$B$3:$B$7,0),MATCH('D-14 Impact'!AC$2,'P-07 HACCP score'!$C$2:$E$2,0))</f>
        <v>0</v>
      </c>
      <c r="BW462" s="96">
        <f>INDEX('P-07 HACCP score'!$C$3:$E$7,MATCH(AH462,'P-07 HACCP score'!$B$3:$B$7,0),MATCH('D-14 Impact'!AD$2,'P-07 HACCP score'!$C$2:$E$2,0))</f>
        <v>0</v>
      </c>
    </row>
    <row r="463" spans="1:75" s="2" customFormat="1" x14ac:dyDescent="0.45">
      <c r="A463" s="72">
        <v>52280</v>
      </c>
      <c r="B463" s="82" t="s">
        <v>412</v>
      </c>
      <c r="C463" s="45" t="s">
        <v>637</v>
      </c>
      <c r="D463" s="44" t="s">
        <v>13</v>
      </c>
      <c r="E463" s="23"/>
      <c r="F463" s="24"/>
      <c r="G463" s="109" t="s">
        <v>67</v>
      </c>
      <c r="H463" s="112" t="s">
        <v>67</v>
      </c>
      <c r="I463" s="112" t="s">
        <v>67</v>
      </c>
      <c r="J463" s="33"/>
      <c r="K463" s="112" t="s">
        <v>67</v>
      </c>
      <c r="L463" s="33"/>
      <c r="M463" s="24" t="s">
        <v>6</v>
      </c>
      <c r="N463" s="24"/>
      <c r="O463" s="38"/>
      <c r="P463" s="38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109" t="s">
        <v>67</v>
      </c>
      <c r="AH463" s="39"/>
      <c r="AI463" s="64">
        <f t="shared" si="53"/>
        <v>0</v>
      </c>
      <c r="AJ463" s="65">
        <f t="shared" si="54"/>
        <v>0</v>
      </c>
      <c r="AK463" s="73" t="str">
        <f t="shared" si="55"/>
        <v>LOW</v>
      </c>
      <c r="AL463" s="67" t="str">
        <f t="shared" si="56"/>
        <v>N</v>
      </c>
      <c r="AM463" s="98" t="s">
        <v>7</v>
      </c>
      <c r="AN463" s="68" t="str">
        <f t="shared" si="57"/>
        <v>LOW</v>
      </c>
      <c r="AO463" s="74" t="s">
        <v>8</v>
      </c>
      <c r="AP463" s="69" t="s">
        <v>679</v>
      </c>
      <c r="AQ463" s="71" t="s">
        <v>7</v>
      </c>
      <c r="AR463" s="70" t="str">
        <f t="shared" si="52"/>
        <v>N</v>
      </c>
      <c r="AS463" s="71" t="str">
        <f t="shared" si="58"/>
        <v>LOW</v>
      </c>
      <c r="AT463" s="96">
        <f>INDEX('P-07 HACCP score'!$C$3:$E$7,MATCH(E463,'P-07 HACCP score'!$B$3:$B$7,0),MATCH('D-14 Impact'!A$2,'P-07 HACCP score'!$C$2:$E$2,0))</f>
        <v>0</v>
      </c>
      <c r="AU463" s="96">
        <f>INDEX('P-07 HACCP score'!$C$3:$E$7,MATCH(F463,'P-07 HACCP score'!$B$3:$B$7,0),MATCH('D-14 Impact'!B$2,'P-07 HACCP score'!$C$2:$E$2,0))</f>
        <v>0</v>
      </c>
      <c r="AV463" s="96">
        <f>INDEX('P-07 HACCP score'!$C$3:$E$7,MATCH(G463,'P-07 HACCP score'!$B$3:$B$7,0),MATCH('D-14 Impact'!C$2,'P-07 HACCP score'!$C$2:$E$2,0))</f>
        <v>1.5</v>
      </c>
      <c r="AW463" s="96">
        <f>INDEX('P-07 HACCP score'!$C$3:$E$7,MATCH(H463,'P-07 HACCP score'!$B$3:$B$7,0),MATCH('D-14 Impact'!D$2,'P-07 HACCP score'!$C$2:$E$2,0))</f>
        <v>1.5</v>
      </c>
      <c r="AX463" s="96">
        <f>INDEX('P-07 HACCP score'!$C$3:$E$7,MATCH(I463,'P-07 HACCP score'!$B$3:$B$7,0),MATCH('D-14 Impact'!E$2,'P-07 HACCP score'!$C$2:$E$2,0))</f>
        <v>1.5</v>
      </c>
      <c r="AY463" s="96">
        <f>INDEX('P-07 HACCP score'!$C$3:$E$7,MATCH(J463,'P-07 HACCP score'!$B$3:$B$7,0),MATCH('D-14 Impact'!F$2,'P-07 HACCP score'!$C$2:$E$2,0))</f>
        <v>0</v>
      </c>
      <c r="AZ463" s="96">
        <f>INDEX('P-07 HACCP score'!$C$3:$E$7,MATCH(K463,'P-07 HACCP score'!$B$3:$B$7,0),MATCH('D-14 Impact'!G$2,'P-07 HACCP score'!$C$2:$E$2,0))</f>
        <v>1.5</v>
      </c>
      <c r="BA463" s="96">
        <f>INDEX('P-07 HACCP score'!$C$3:$E$7,MATCH(L463,'P-07 HACCP score'!$B$3:$B$7,0),MATCH('D-14 Impact'!H$2,'P-07 HACCP score'!$C$2:$E$2,0))</f>
        <v>0</v>
      </c>
      <c r="BB463" s="96">
        <f>INDEX('P-07 HACCP score'!$C$3:$E$7,MATCH(M463,'P-07 HACCP score'!$B$3:$B$7,0),MATCH('D-14 Impact'!I$2,'P-07 HACCP score'!$C$2:$E$2,0))</f>
        <v>3</v>
      </c>
      <c r="BC463" s="96">
        <f>INDEX('P-07 HACCP score'!$C$3:$E$7,MATCH(N463,'P-07 HACCP score'!$B$3:$B$7,0),MATCH('D-14 Impact'!J$2,'P-07 HACCP score'!$C$2:$E$2,0))</f>
        <v>0</v>
      </c>
      <c r="BD463" s="96">
        <f>INDEX('P-07 HACCP score'!$C$3:$E$7,MATCH(O463,'P-07 HACCP score'!$B$3:$B$7,0),MATCH('D-14 Impact'!K$2,'P-07 HACCP score'!$C$2:$E$2,0))</f>
        <v>0</v>
      </c>
      <c r="BE463" s="96">
        <f>INDEX('P-07 HACCP score'!$C$3:$E$7,MATCH(P463,'P-07 HACCP score'!$B$3:$B$7,0),MATCH('D-14 Impact'!L$2,'P-07 HACCP score'!$C$2:$E$2,0))</f>
        <v>0</v>
      </c>
      <c r="BF463" s="96">
        <f>INDEX('P-07 HACCP score'!$C$3:$E$7,MATCH(Q463,'P-07 HACCP score'!$B$3:$B$7,0),MATCH('D-14 Impact'!M$2,'P-07 HACCP score'!$C$2:$E$2,0))</f>
        <v>0</v>
      </c>
      <c r="BG463" s="96">
        <f>INDEX('P-07 HACCP score'!$C$3:$E$7,MATCH(R463,'P-07 HACCP score'!$B$3:$B$7,0),MATCH('D-14 Impact'!N$2,'P-07 HACCP score'!$C$2:$E$2,0))</f>
        <v>0</v>
      </c>
      <c r="BH463" s="96">
        <f>INDEX('P-07 HACCP score'!$C$3:$E$7,MATCH(S463,'P-07 HACCP score'!$B$3:$B$7,0),MATCH('D-14 Impact'!O$2,'P-07 HACCP score'!$C$2:$E$2,0))</f>
        <v>0</v>
      </c>
      <c r="BI463" s="96">
        <f>INDEX('P-07 HACCP score'!$C$3:$E$7,MATCH(T463,'P-07 HACCP score'!$B$3:$B$7,0),MATCH('D-14 Impact'!P$2,'P-07 HACCP score'!$C$2:$E$2,0))</f>
        <v>0</v>
      </c>
      <c r="BJ463" s="96">
        <f>INDEX('P-07 HACCP score'!$C$3:$E$7,MATCH(U463,'P-07 HACCP score'!$B$3:$B$7,0),MATCH('D-14 Impact'!Q$2,'P-07 HACCP score'!$C$2:$E$2,0))</f>
        <v>0</v>
      </c>
      <c r="BK463" s="96">
        <f>INDEX('P-07 HACCP score'!$C$3:$E$7,MATCH(V463,'P-07 HACCP score'!$B$3:$B$7,0),MATCH('D-14 Impact'!R$2,'P-07 HACCP score'!$C$2:$E$2,0))</f>
        <v>0</v>
      </c>
      <c r="BL463" s="96">
        <f>INDEX('P-07 HACCP score'!$C$3:$E$7,MATCH(W463,'P-07 HACCP score'!$B$3:$B$7,0),MATCH('D-14 Impact'!S$2,'P-07 HACCP score'!$C$2:$E$2,0))</f>
        <v>0</v>
      </c>
      <c r="BM463" s="96">
        <f>INDEX('P-07 HACCP score'!$C$3:$E$7,MATCH(X463,'P-07 HACCP score'!$B$3:$B$7,0),MATCH('D-14 Impact'!T$2,'P-07 HACCP score'!$C$2:$E$2,0))</f>
        <v>0</v>
      </c>
      <c r="BN463" s="96">
        <f>INDEX('P-07 HACCP score'!$C$3:$E$7,MATCH(Y463,'P-07 HACCP score'!$B$3:$B$7,0),MATCH('D-14 Impact'!U$2,'P-07 HACCP score'!$C$2:$E$2,0))</f>
        <v>0</v>
      </c>
      <c r="BO463" s="96">
        <f>INDEX('P-07 HACCP score'!$C$3:$E$7,MATCH(Z463,'P-07 HACCP score'!$B$3:$B$7,0),MATCH('D-14 Impact'!V$2,'P-07 HACCP score'!$C$2:$E$2,0))</f>
        <v>0</v>
      </c>
      <c r="BP463" s="96">
        <f>INDEX('P-07 HACCP score'!$C$3:$E$7,MATCH(AA463,'P-07 HACCP score'!$B$3:$B$7,0),MATCH('D-14 Impact'!W$2,'P-07 HACCP score'!$C$2:$E$2,0))</f>
        <v>0</v>
      </c>
      <c r="BQ463" s="96">
        <f>INDEX('P-07 HACCP score'!$C$3:$E$7,MATCH(AB463,'P-07 HACCP score'!$B$3:$B$7,0),MATCH('D-14 Impact'!X$2,'P-07 HACCP score'!$C$2:$E$2,0))</f>
        <v>0</v>
      </c>
      <c r="BR463" s="96">
        <f>INDEX('P-07 HACCP score'!$C$3:$E$7,MATCH(AC463,'P-07 HACCP score'!$B$3:$B$7,0),MATCH('D-14 Impact'!Y$2,'P-07 HACCP score'!$C$2:$E$2,0))</f>
        <v>0</v>
      </c>
      <c r="BS463" s="96">
        <f>INDEX('P-07 HACCP score'!$C$3:$E$7,MATCH(AD463,'P-07 HACCP score'!$B$3:$B$7,0),MATCH('D-14 Impact'!Z$2,'P-07 HACCP score'!$C$2:$E$2,0))</f>
        <v>0</v>
      </c>
      <c r="BT463" s="96">
        <f>INDEX('P-07 HACCP score'!$C$3:$E$7,MATCH(AE463,'P-07 HACCP score'!$B$3:$B$7,0),MATCH('D-14 Impact'!AA$2,'P-07 HACCP score'!$C$2:$E$2,0))</f>
        <v>0</v>
      </c>
      <c r="BU463" s="96">
        <f>INDEX('P-07 HACCP score'!$C$3:$E$7,MATCH(AF463,'P-07 HACCP score'!$B$3:$B$7,0),MATCH('D-14 Impact'!AB$2,'P-07 HACCP score'!$C$2:$E$2,0))</f>
        <v>0</v>
      </c>
      <c r="BV463" s="96">
        <f>INDEX('P-07 HACCP score'!$C$3:$E$7,MATCH(AG463,'P-07 HACCP score'!$B$3:$B$7,0),MATCH('D-14 Impact'!AC$2,'P-07 HACCP score'!$C$2:$E$2,0))</f>
        <v>1.5</v>
      </c>
      <c r="BW463" s="96">
        <f>INDEX('P-07 HACCP score'!$C$3:$E$7,MATCH(AH463,'P-07 HACCP score'!$B$3:$B$7,0),MATCH('D-14 Impact'!AD$2,'P-07 HACCP score'!$C$2:$E$2,0))</f>
        <v>0</v>
      </c>
    </row>
    <row r="464" spans="1:75" s="2" customFormat="1" x14ac:dyDescent="0.45">
      <c r="A464" s="72">
        <v>52281</v>
      </c>
      <c r="B464" s="7" t="s">
        <v>413</v>
      </c>
      <c r="C464" s="45" t="s">
        <v>628</v>
      </c>
      <c r="D464" s="44">
        <v>1</v>
      </c>
      <c r="E464" s="23" t="s">
        <v>67</v>
      </c>
      <c r="F464" s="24"/>
      <c r="G464" s="109" t="s">
        <v>67</v>
      </c>
      <c r="H464" s="112" t="s">
        <v>67</v>
      </c>
      <c r="I464" s="112" t="s">
        <v>67</v>
      </c>
      <c r="J464" s="33"/>
      <c r="K464" s="33"/>
      <c r="L464" s="33"/>
      <c r="M464" s="24" t="s">
        <v>9</v>
      </c>
      <c r="N464" s="24"/>
      <c r="O464" s="38"/>
      <c r="P464" s="38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39"/>
      <c r="AI464" s="64">
        <f t="shared" si="53"/>
        <v>1</v>
      </c>
      <c r="AJ464" s="65">
        <f t="shared" si="54"/>
        <v>0</v>
      </c>
      <c r="AK464" s="73" t="str">
        <f t="shared" si="55"/>
        <v>LOW</v>
      </c>
      <c r="AL464" s="67" t="str">
        <f t="shared" si="56"/>
        <v>N</v>
      </c>
      <c r="AM464" s="98" t="s">
        <v>7</v>
      </c>
      <c r="AN464" s="68" t="str">
        <f t="shared" si="57"/>
        <v>LOW</v>
      </c>
      <c r="AO464" s="74" t="s">
        <v>6</v>
      </c>
      <c r="AP464" s="69" t="s">
        <v>7</v>
      </c>
      <c r="AQ464" s="71" t="s">
        <v>7</v>
      </c>
      <c r="AR464" s="70" t="str">
        <f t="shared" si="52"/>
        <v>N</v>
      </c>
      <c r="AS464" s="71" t="str">
        <f t="shared" si="58"/>
        <v>LOW</v>
      </c>
      <c r="AT464" s="96">
        <f>INDEX('P-07 HACCP score'!$C$3:$E$7,MATCH(E464,'P-07 HACCP score'!$B$3:$B$7,0),MATCH('D-14 Impact'!A$2,'P-07 HACCP score'!$C$2:$E$2,0))</f>
        <v>1.5</v>
      </c>
      <c r="AU464" s="96">
        <f>INDEX('P-07 HACCP score'!$C$3:$E$7,MATCH(F464,'P-07 HACCP score'!$B$3:$B$7,0),MATCH('D-14 Impact'!B$2,'P-07 HACCP score'!$C$2:$E$2,0))</f>
        <v>0</v>
      </c>
      <c r="AV464" s="96">
        <f>INDEX('P-07 HACCP score'!$C$3:$E$7,MATCH(G464,'P-07 HACCP score'!$B$3:$B$7,0),MATCH('D-14 Impact'!C$2,'P-07 HACCP score'!$C$2:$E$2,0))</f>
        <v>1.5</v>
      </c>
      <c r="AW464" s="96">
        <f>INDEX('P-07 HACCP score'!$C$3:$E$7,MATCH(H464,'P-07 HACCP score'!$B$3:$B$7,0),MATCH('D-14 Impact'!D$2,'P-07 HACCP score'!$C$2:$E$2,0))</f>
        <v>1.5</v>
      </c>
      <c r="AX464" s="96">
        <f>INDEX('P-07 HACCP score'!$C$3:$E$7,MATCH(I464,'P-07 HACCP score'!$B$3:$B$7,0),MATCH('D-14 Impact'!E$2,'P-07 HACCP score'!$C$2:$E$2,0))</f>
        <v>1.5</v>
      </c>
      <c r="AY464" s="96">
        <f>INDEX('P-07 HACCP score'!$C$3:$E$7,MATCH(J464,'P-07 HACCP score'!$B$3:$B$7,0),MATCH('D-14 Impact'!F$2,'P-07 HACCP score'!$C$2:$E$2,0))</f>
        <v>0</v>
      </c>
      <c r="AZ464" s="96">
        <f>INDEX('P-07 HACCP score'!$C$3:$E$7,MATCH(K464,'P-07 HACCP score'!$B$3:$B$7,0),MATCH('D-14 Impact'!G$2,'P-07 HACCP score'!$C$2:$E$2,0))</f>
        <v>0</v>
      </c>
      <c r="BA464" s="96">
        <f>INDEX('P-07 HACCP score'!$C$3:$E$7,MATCH(L464,'P-07 HACCP score'!$B$3:$B$7,0),MATCH('D-14 Impact'!H$2,'P-07 HACCP score'!$C$2:$E$2,0))</f>
        <v>0</v>
      </c>
      <c r="BB464" s="96">
        <f>INDEX('P-07 HACCP score'!$C$3:$E$7,MATCH(M464,'P-07 HACCP score'!$B$3:$B$7,0),MATCH('D-14 Impact'!I$2,'P-07 HACCP score'!$C$2:$E$2,0))</f>
        <v>9</v>
      </c>
      <c r="BC464" s="96">
        <f>INDEX('P-07 HACCP score'!$C$3:$E$7,MATCH(N464,'P-07 HACCP score'!$B$3:$B$7,0),MATCH('D-14 Impact'!J$2,'P-07 HACCP score'!$C$2:$E$2,0))</f>
        <v>0</v>
      </c>
      <c r="BD464" s="96">
        <f>INDEX('P-07 HACCP score'!$C$3:$E$7,MATCH(O464,'P-07 HACCP score'!$B$3:$B$7,0),MATCH('D-14 Impact'!K$2,'P-07 HACCP score'!$C$2:$E$2,0))</f>
        <v>0</v>
      </c>
      <c r="BE464" s="96">
        <f>INDEX('P-07 HACCP score'!$C$3:$E$7,MATCH(P464,'P-07 HACCP score'!$B$3:$B$7,0),MATCH('D-14 Impact'!L$2,'P-07 HACCP score'!$C$2:$E$2,0))</f>
        <v>0</v>
      </c>
      <c r="BF464" s="96">
        <f>INDEX('P-07 HACCP score'!$C$3:$E$7,MATCH(Q464,'P-07 HACCP score'!$B$3:$B$7,0),MATCH('D-14 Impact'!M$2,'P-07 HACCP score'!$C$2:$E$2,0))</f>
        <v>0</v>
      </c>
      <c r="BG464" s="96">
        <f>INDEX('P-07 HACCP score'!$C$3:$E$7,MATCH(R464,'P-07 HACCP score'!$B$3:$B$7,0),MATCH('D-14 Impact'!N$2,'P-07 HACCP score'!$C$2:$E$2,0))</f>
        <v>0</v>
      </c>
      <c r="BH464" s="96">
        <f>INDEX('P-07 HACCP score'!$C$3:$E$7,MATCH(S464,'P-07 HACCP score'!$B$3:$B$7,0),MATCH('D-14 Impact'!O$2,'P-07 HACCP score'!$C$2:$E$2,0))</f>
        <v>0</v>
      </c>
      <c r="BI464" s="96">
        <f>INDEX('P-07 HACCP score'!$C$3:$E$7,MATCH(T464,'P-07 HACCP score'!$B$3:$B$7,0),MATCH('D-14 Impact'!P$2,'P-07 HACCP score'!$C$2:$E$2,0))</f>
        <v>0</v>
      </c>
      <c r="BJ464" s="96">
        <f>INDEX('P-07 HACCP score'!$C$3:$E$7,MATCH(U464,'P-07 HACCP score'!$B$3:$B$7,0),MATCH('D-14 Impact'!Q$2,'P-07 HACCP score'!$C$2:$E$2,0))</f>
        <v>0</v>
      </c>
      <c r="BK464" s="96">
        <f>INDEX('P-07 HACCP score'!$C$3:$E$7,MATCH(V464,'P-07 HACCP score'!$B$3:$B$7,0),MATCH('D-14 Impact'!R$2,'P-07 HACCP score'!$C$2:$E$2,0))</f>
        <v>0</v>
      </c>
      <c r="BL464" s="96">
        <f>INDEX('P-07 HACCP score'!$C$3:$E$7,MATCH(W464,'P-07 HACCP score'!$B$3:$B$7,0),MATCH('D-14 Impact'!S$2,'P-07 HACCP score'!$C$2:$E$2,0))</f>
        <v>0</v>
      </c>
      <c r="BM464" s="96">
        <f>INDEX('P-07 HACCP score'!$C$3:$E$7,MATCH(X464,'P-07 HACCP score'!$B$3:$B$7,0),MATCH('D-14 Impact'!T$2,'P-07 HACCP score'!$C$2:$E$2,0))</f>
        <v>0</v>
      </c>
      <c r="BN464" s="96">
        <f>INDEX('P-07 HACCP score'!$C$3:$E$7,MATCH(Y464,'P-07 HACCP score'!$B$3:$B$7,0),MATCH('D-14 Impact'!U$2,'P-07 HACCP score'!$C$2:$E$2,0))</f>
        <v>0</v>
      </c>
      <c r="BO464" s="96">
        <f>INDEX('P-07 HACCP score'!$C$3:$E$7,MATCH(Z464,'P-07 HACCP score'!$B$3:$B$7,0),MATCH('D-14 Impact'!V$2,'P-07 HACCP score'!$C$2:$E$2,0))</f>
        <v>0</v>
      </c>
      <c r="BP464" s="96">
        <f>INDEX('P-07 HACCP score'!$C$3:$E$7,MATCH(AA464,'P-07 HACCP score'!$B$3:$B$7,0),MATCH('D-14 Impact'!W$2,'P-07 HACCP score'!$C$2:$E$2,0))</f>
        <v>0</v>
      </c>
      <c r="BQ464" s="96">
        <f>INDEX('P-07 HACCP score'!$C$3:$E$7,MATCH(AB464,'P-07 HACCP score'!$B$3:$B$7,0),MATCH('D-14 Impact'!X$2,'P-07 HACCP score'!$C$2:$E$2,0))</f>
        <v>0</v>
      </c>
      <c r="BR464" s="96">
        <f>INDEX('P-07 HACCP score'!$C$3:$E$7,MATCH(AC464,'P-07 HACCP score'!$B$3:$B$7,0),MATCH('D-14 Impact'!Y$2,'P-07 HACCP score'!$C$2:$E$2,0))</f>
        <v>0</v>
      </c>
      <c r="BS464" s="96">
        <f>INDEX('P-07 HACCP score'!$C$3:$E$7,MATCH(AD464,'P-07 HACCP score'!$B$3:$B$7,0),MATCH('D-14 Impact'!Z$2,'P-07 HACCP score'!$C$2:$E$2,0))</f>
        <v>0</v>
      </c>
      <c r="BT464" s="96">
        <f>INDEX('P-07 HACCP score'!$C$3:$E$7,MATCH(AE464,'P-07 HACCP score'!$B$3:$B$7,0),MATCH('D-14 Impact'!AA$2,'P-07 HACCP score'!$C$2:$E$2,0))</f>
        <v>0</v>
      </c>
      <c r="BU464" s="96">
        <f>INDEX('P-07 HACCP score'!$C$3:$E$7,MATCH(AF464,'P-07 HACCP score'!$B$3:$B$7,0),MATCH('D-14 Impact'!AB$2,'P-07 HACCP score'!$C$2:$E$2,0))</f>
        <v>0</v>
      </c>
      <c r="BV464" s="96">
        <f>INDEX('P-07 HACCP score'!$C$3:$E$7,MATCH(AG464,'P-07 HACCP score'!$B$3:$B$7,0),MATCH('D-14 Impact'!AC$2,'P-07 HACCP score'!$C$2:$E$2,0))</f>
        <v>0</v>
      </c>
      <c r="BW464" s="96">
        <f>INDEX('P-07 HACCP score'!$C$3:$E$7,MATCH(AH464,'P-07 HACCP score'!$B$3:$B$7,0),MATCH('D-14 Impact'!AD$2,'P-07 HACCP score'!$C$2:$E$2,0))</f>
        <v>0</v>
      </c>
    </row>
    <row r="465" spans="1:75" s="2" customFormat="1" x14ac:dyDescent="0.45">
      <c r="A465" s="72">
        <v>30360</v>
      </c>
      <c r="B465" s="7" t="s">
        <v>110</v>
      </c>
      <c r="C465" s="45" t="s">
        <v>20</v>
      </c>
      <c r="D465" s="44" t="s">
        <v>10</v>
      </c>
      <c r="E465" s="23"/>
      <c r="F465" s="24"/>
      <c r="G465" s="24"/>
      <c r="H465" s="33"/>
      <c r="I465" s="33"/>
      <c r="J465" s="33"/>
      <c r="K465" s="33"/>
      <c r="L465" s="33"/>
      <c r="M465" s="24"/>
      <c r="N465" s="24"/>
      <c r="O465" s="38"/>
      <c r="P465" s="38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39"/>
      <c r="AI465" s="64">
        <f t="shared" si="53"/>
        <v>0</v>
      </c>
      <c r="AJ465" s="65">
        <f t="shared" si="54"/>
        <v>0</v>
      </c>
      <c r="AK465" s="73" t="str">
        <f t="shared" si="55"/>
        <v>LOW</v>
      </c>
      <c r="AL465" s="67" t="str">
        <f t="shared" si="56"/>
        <v>N</v>
      </c>
      <c r="AM465" s="98" t="s">
        <v>7</v>
      </c>
      <c r="AN465" s="68" t="str">
        <f t="shared" si="57"/>
        <v>LOW</v>
      </c>
      <c r="AO465" s="74" t="s">
        <v>6</v>
      </c>
      <c r="AP465" s="71" t="s">
        <v>679</v>
      </c>
      <c r="AQ465" s="71" t="s">
        <v>7</v>
      </c>
      <c r="AR465" s="70" t="str">
        <f t="shared" si="52"/>
        <v>N</v>
      </c>
      <c r="AS465" s="71" t="str">
        <f t="shared" si="58"/>
        <v>LOW</v>
      </c>
      <c r="AT465" s="96">
        <f>INDEX('P-07 HACCP score'!$C$3:$E$7,MATCH(E465,'P-07 HACCP score'!$B$3:$B$7,0),MATCH('D-14 Impact'!A$2,'P-07 HACCP score'!$C$2:$E$2,0))</f>
        <v>0</v>
      </c>
      <c r="AU465" s="96">
        <f>INDEX('P-07 HACCP score'!$C$3:$E$7,MATCH(F465,'P-07 HACCP score'!$B$3:$B$7,0),MATCH('D-14 Impact'!B$2,'P-07 HACCP score'!$C$2:$E$2,0))</f>
        <v>0</v>
      </c>
      <c r="AV465" s="96">
        <f>INDEX('P-07 HACCP score'!$C$3:$E$7,MATCH(G465,'P-07 HACCP score'!$B$3:$B$7,0),MATCH('D-14 Impact'!C$2,'P-07 HACCP score'!$C$2:$E$2,0))</f>
        <v>0</v>
      </c>
      <c r="AW465" s="96">
        <f>INDEX('P-07 HACCP score'!$C$3:$E$7,MATCH(H465,'P-07 HACCP score'!$B$3:$B$7,0),MATCH('D-14 Impact'!D$2,'P-07 HACCP score'!$C$2:$E$2,0))</f>
        <v>0</v>
      </c>
      <c r="AX465" s="96">
        <f>INDEX('P-07 HACCP score'!$C$3:$E$7,MATCH(I465,'P-07 HACCP score'!$B$3:$B$7,0),MATCH('D-14 Impact'!E$2,'P-07 HACCP score'!$C$2:$E$2,0))</f>
        <v>0</v>
      </c>
      <c r="AY465" s="96">
        <f>INDEX('P-07 HACCP score'!$C$3:$E$7,MATCH(J465,'P-07 HACCP score'!$B$3:$B$7,0),MATCH('D-14 Impact'!F$2,'P-07 HACCP score'!$C$2:$E$2,0))</f>
        <v>0</v>
      </c>
      <c r="AZ465" s="96">
        <f>INDEX('P-07 HACCP score'!$C$3:$E$7,MATCH(K465,'P-07 HACCP score'!$B$3:$B$7,0),MATCH('D-14 Impact'!G$2,'P-07 HACCP score'!$C$2:$E$2,0))</f>
        <v>0</v>
      </c>
      <c r="BA465" s="96">
        <f>INDEX('P-07 HACCP score'!$C$3:$E$7,MATCH(L465,'P-07 HACCP score'!$B$3:$B$7,0),MATCH('D-14 Impact'!H$2,'P-07 HACCP score'!$C$2:$E$2,0))</f>
        <v>0</v>
      </c>
      <c r="BB465" s="96">
        <f>INDEX('P-07 HACCP score'!$C$3:$E$7,MATCH(M465,'P-07 HACCP score'!$B$3:$B$7,0),MATCH('D-14 Impact'!I$2,'P-07 HACCP score'!$C$2:$E$2,0))</f>
        <v>0</v>
      </c>
      <c r="BC465" s="96">
        <f>INDEX('P-07 HACCP score'!$C$3:$E$7,MATCH(N465,'P-07 HACCP score'!$B$3:$B$7,0),MATCH('D-14 Impact'!J$2,'P-07 HACCP score'!$C$2:$E$2,0))</f>
        <v>0</v>
      </c>
      <c r="BD465" s="96">
        <f>INDEX('P-07 HACCP score'!$C$3:$E$7,MATCH(O465,'P-07 HACCP score'!$B$3:$B$7,0),MATCH('D-14 Impact'!K$2,'P-07 HACCP score'!$C$2:$E$2,0))</f>
        <v>0</v>
      </c>
      <c r="BE465" s="96">
        <f>INDEX('P-07 HACCP score'!$C$3:$E$7,MATCH(P465,'P-07 HACCP score'!$B$3:$B$7,0),MATCH('D-14 Impact'!L$2,'P-07 HACCP score'!$C$2:$E$2,0))</f>
        <v>0</v>
      </c>
      <c r="BF465" s="96">
        <f>INDEX('P-07 HACCP score'!$C$3:$E$7,MATCH(Q465,'P-07 HACCP score'!$B$3:$B$7,0),MATCH('D-14 Impact'!M$2,'P-07 HACCP score'!$C$2:$E$2,0))</f>
        <v>0</v>
      </c>
      <c r="BG465" s="96">
        <f>INDEX('P-07 HACCP score'!$C$3:$E$7,MATCH(R465,'P-07 HACCP score'!$B$3:$B$7,0),MATCH('D-14 Impact'!N$2,'P-07 HACCP score'!$C$2:$E$2,0))</f>
        <v>0</v>
      </c>
      <c r="BH465" s="96">
        <f>INDEX('P-07 HACCP score'!$C$3:$E$7,MATCH(S465,'P-07 HACCP score'!$B$3:$B$7,0),MATCH('D-14 Impact'!O$2,'P-07 HACCP score'!$C$2:$E$2,0))</f>
        <v>0</v>
      </c>
      <c r="BI465" s="96">
        <f>INDEX('P-07 HACCP score'!$C$3:$E$7,MATCH(T465,'P-07 HACCP score'!$B$3:$B$7,0),MATCH('D-14 Impact'!P$2,'P-07 HACCP score'!$C$2:$E$2,0))</f>
        <v>0</v>
      </c>
      <c r="BJ465" s="96">
        <f>INDEX('P-07 HACCP score'!$C$3:$E$7,MATCH(U465,'P-07 HACCP score'!$B$3:$B$7,0),MATCH('D-14 Impact'!Q$2,'P-07 HACCP score'!$C$2:$E$2,0))</f>
        <v>0</v>
      </c>
      <c r="BK465" s="96">
        <f>INDEX('P-07 HACCP score'!$C$3:$E$7,MATCH(V465,'P-07 HACCP score'!$B$3:$B$7,0),MATCH('D-14 Impact'!R$2,'P-07 HACCP score'!$C$2:$E$2,0))</f>
        <v>0</v>
      </c>
      <c r="BL465" s="96">
        <f>INDEX('P-07 HACCP score'!$C$3:$E$7,MATCH(W465,'P-07 HACCP score'!$B$3:$B$7,0),MATCH('D-14 Impact'!S$2,'P-07 HACCP score'!$C$2:$E$2,0))</f>
        <v>0</v>
      </c>
      <c r="BM465" s="96">
        <f>INDEX('P-07 HACCP score'!$C$3:$E$7,MATCH(X465,'P-07 HACCP score'!$B$3:$B$7,0),MATCH('D-14 Impact'!T$2,'P-07 HACCP score'!$C$2:$E$2,0))</f>
        <v>0</v>
      </c>
      <c r="BN465" s="96">
        <f>INDEX('P-07 HACCP score'!$C$3:$E$7,MATCH(Y465,'P-07 HACCP score'!$B$3:$B$7,0),MATCH('D-14 Impact'!U$2,'P-07 HACCP score'!$C$2:$E$2,0))</f>
        <v>0</v>
      </c>
      <c r="BO465" s="96">
        <f>INDEX('P-07 HACCP score'!$C$3:$E$7,MATCH(Z465,'P-07 HACCP score'!$B$3:$B$7,0),MATCH('D-14 Impact'!V$2,'P-07 HACCP score'!$C$2:$E$2,0))</f>
        <v>0</v>
      </c>
      <c r="BP465" s="96">
        <f>INDEX('P-07 HACCP score'!$C$3:$E$7,MATCH(AA465,'P-07 HACCP score'!$B$3:$B$7,0),MATCH('D-14 Impact'!W$2,'P-07 HACCP score'!$C$2:$E$2,0))</f>
        <v>0</v>
      </c>
      <c r="BQ465" s="96">
        <f>INDEX('P-07 HACCP score'!$C$3:$E$7,MATCH(AB465,'P-07 HACCP score'!$B$3:$B$7,0),MATCH('D-14 Impact'!X$2,'P-07 HACCP score'!$C$2:$E$2,0))</f>
        <v>0</v>
      </c>
      <c r="BR465" s="96">
        <f>INDEX('P-07 HACCP score'!$C$3:$E$7,MATCH(AC465,'P-07 HACCP score'!$B$3:$B$7,0),MATCH('D-14 Impact'!Y$2,'P-07 HACCP score'!$C$2:$E$2,0))</f>
        <v>0</v>
      </c>
      <c r="BS465" s="96">
        <f>INDEX('P-07 HACCP score'!$C$3:$E$7,MATCH(AD465,'P-07 HACCP score'!$B$3:$B$7,0),MATCH('D-14 Impact'!Z$2,'P-07 HACCP score'!$C$2:$E$2,0))</f>
        <v>0</v>
      </c>
      <c r="BT465" s="96">
        <f>INDEX('P-07 HACCP score'!$C$3:$E$7,MATCH(AE465,'P-07 HACCP score'!$B$3:$B$7,0),MATCH('D-14 Impact'!AA$2,'P-07 HACCP score'!$C$2:$E$2,0))</f>
        <v>0</v>
      </c>
      <c r="BU465" s="96">
        <f>INDEX('P-07 HACCP score'!$C$3:$E$7,MATCH(AF465,'P-07 HACCP score'!$B$3:$B$7,0),MATCH('D-14 Impact'!AB$2,'P-07 HACCP score'!$C$2:$E$2,0))</f>
        <v>0</v>
      </c>
      <c r="BV465" s="96">
        <f>INDEX('P-07 HACCP score'!$C$3:$E$7,MATCH(AG465,'P-07 HACCP score'!$B$3:$B$7,0),MATCH('D-14 Impact'!AC$2,'P-07 HACCP score'!$C$2:$E$2,0))</f>
        <v>0</v>
      </c>
      <c r="BW465" s="96">
        <f>INDEX('P-07 HACCP score'!$C$3:$E$7,MATCH(AH465,'P-07 HACCP score'!$B$3:$B$7,0),MATCH('D-14 Impact'!AD$2,'P-07 HACCP score'!$C$2:$E$2,0))</f>
        <v>0</v>
      </c>
    </row>
    <row r="466" spans="1:75" s="2" customFormat="1" x14ac:dyDescent="0.45">
      <c r="A466" s="72">
        <v>51930</v>
      </c>
      <c r="B466" s="7" t="s">
        <v>387</v>
      </c>
      <c r="C466" s="45" t="s">
        <v>622</v>
      </c>
      <c r="D466" s="44" t="s">
        <v>15</v>
      </c>
      <c r="E466" s="23" t="s">
        <v>6</v>
      </c>
      <c r="F466" s="24"/>
      <c r="G466" s="24"/>
      <c r="H466" s="33"/>
      <c r="I466" s="33"/>
      <c r="J466" s="33"/>
      <c r="K466" s="33"/>
      <c r="L466" s="33"/>
      <c r="M466" s="24"/>
      <c r="N466" s="24" t="s">
        <v>6</v>
      </c>
      <c r="O466" s="38" t="s">
        <v>6</v>
      </c>
      <c r="P466" s="38"/>
      <c r="Q466" s="24" t="s">
        <v>9</v>
      </c>
      <c r="R466" s="24"/>
      <c r="S466" s="24" t="s">
        <v>6</v>
      </c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39"/>
      <c r="AI466" s="64">
        <f t="shared" si="53"/>
        <v>0</v>
      </c>
      <c r="AJ466" s="65">
        <f t="shared" si="54"/>
        <v>1</v>
      </c>
      <c r="AK466" s="73" t="str">
        <f t="shared" si="55"/>
        <v>HIGH</v>
      </c>
      <c r="AL466" s="67" t="str">
        <f t="shared" si="56"/>
        <v>N</v>
      </c>
      <c r="AM466" s="98" t="s">
        <v>7</v>
      </c>
      <c r="AN466" s="68" t="str">
        <f t="shared" si="57"/>
        <v>HIGH</v>
      </c>
      <c r="AO466" s="74" t="s">
        <v>8</v>
      </c>
      <c r="AP466" s="69" t="s">
        <v>679</v>
      </c>
      <c r="AQ466" s="71" t="s">
        <v>7</v>
      </c>
      <c r="AR466" s="70" t="str">
        <f t="shared" si="52"/>
        <v>N</v>
      </c>
      <c r="AS466" s="71" t="str">
        <f t="shared" si="58"/>
        <v>HIGH</v>
      </c>
      <c r="AT466" s="96">
        <f>INDEX('P-07 HACCP score'!$C$3:$E$7,MATCH(E466,'P-07 HACCP score'!$B$3:$B$7,0),MATCH('D-14 Impact'!A$2,'P-07 HACCP score'!$C$2:$E$2,0))</f>
        <v>3</v>
      </c>
      <c r="AU466" s="96">
        <f>INDEX('P-07 HACCP score'!$C$3:$E$7,MATCH(F466,'P-07 HACCP score'!$B$3:$B$7,0),MATCH('D-14 Impact'!B$2,'P-07 HACCP score'!$C$2:$E$2,0))</f>
        <v>0</v>
      </c>
      <c r="AV466" s="96">
        <f>INDEX('P-07 HACCP score'!$C$3:$E$7,MATCH(G466,'P-07 HACCP score'!$B$3:$B$7,0),MATCH('D-14 Impact'!C$2,'P-07 HACCP score'!$C$2:$E$2,0))</f>
        <v>0</v>
      </c>
      <c r="AW466" s="96">
        <f>INDEX('P-07 HACCP score'!$C$3:$E$7,MATCH(H466,'P-07 HACCP score'!$B$3:$B$7,0),MATCH('D-14 Impact'!D$2,'P-07 HACCP score'!$C$2:$E$2,0))</f>
        <v>0</v>
      </c>
      <c r="AX466" s="96">
        <f>INDEX('P-07 HACCP score'!$C$3:$E$7,MATCH(I466,'P-07 HACCP score'!$B$3:$B$7,0),MATCH('D-14 Impact'!E$2,'P-07 HACCP score'!$C$2:$E$2,0))</f>
        <v>0</v>
      </c>
      <c r="AY466" s="96">
        <f>INDEX('P-07 HACCP score'!$C$3:$E$7,MATCH(J466,'P-07 HACCP score'!$B$3:$B$7,0),MATCH('D-14 Impact'!F$2,'P-07 HACCP score'!$C$2:$E$2,0))</f>
        <v>0</v>
      </c>
      <c r="AZ466" s="96">
        <f>INDEX('P-07 HACCP score'!$C$3:$E$7,MATCH(K466,'P-07 HACCP score'!$B$3:$B$7,0),MATCH('D-14 Impact'!G$2,'P-07 HACCP score'!$C$2:$E$2,0))</f>
        <v>0</v>
      </c>
      <c r="BA466" s="96">
        <f>INDEX('P-07 HACCP score'!$C$3:$E$7,MATCH(L466,'P-07 HACCP score'!$B$3:$B$7,0),MATCH('D-14 Impact'!H$2,'P-07 HACCP score'!$C$2:$E$2,0))</f>
        <v>0</v>
      </c>
      <c r="BB466" s="96">
        <f>INDEX('P-07 HACCP score'!$C$3:$E$7,MATCH(M466,'P-07 HACCP score'!$B$3:$B$7,0),MATCH('D-14 Impact'!I$2,'P-07 HACCP score'!$C$2:$E$2,0))</f>
        <v>0</v>
      </c>
      <c r="BC466" s="96">
        <f>INDEX('P-07 HACCP score'!$C$3:$E$7,MATCH(N466,'P-07 HACCP score'!$B$3:$B$7,0),MATCH('D-14 Impact'!J$2,'P-07 HACCP score'!$C$2:$E$2,0))</f>
        <v>3</v>
      </c>
      <c r="BD466" s="96">
        <f>INDEX('P-07 HACCP score'!$C$3:$E$7,MATCH(O466,'P-07 HACCP score'!$B$3:$B$7,0),MATCH('D-14 Impact'!K$2,'P-07 HACCP score'!$C$2:$E$2,0))</f>
        <v>3</v>
      </c>
      <c r="BE466" s="96">
        <f>INDEX('P-07 HACCP score'!$C$3:$E$7,MATCH(P466,'P-07 HACCP score'!$B$3:$B$7,0),MATCH('D-14 Impact'!L$2,'P-07 HACCP score'!$C$2:$E$2,0))</f>
        <v>0</v>
      </c>
      <c r="BF466" s="96">
        <f>INDEX('P-07 HACCP score'!$C$3:$E$7,MATCH(Q466,'P-07 HACCP score'!$B$3:$B$7,0),MATCH('D-14 Impact'!M$2,'P-07 HACCP score'!$C$2:$E$2,0))</f>
        <v>15</v>
      </c>
      <c r="BG466" s="96">
        <f>INDEX('P-07 HACCP score'!$C$3:$E$7,MATCH(R466,'P-07 HACCP score'!$B$3:$B$7,0),MATCH('D-14 Impact'!N$2,'P-07 HACCP score'!$C$2:$E$2,0))</f>
        <v>0</v>
      </c>
      <c r="BH466" s="96">
        <f>INDEX('P-07 HACCP score'!$C$3:$E$7,MATCH(S466,'P-07 HACCP score'!$B$3:$B$7,0),MATCH('D-14 Impact'!O$2,'P-07 HACCP score'!$C$2:$E$2,0))</f>
        <v>3</v>
      </c>
      <c r="BI466" s="96">
        <f>INDEX('P-07 HACCP score'!$C$3:$E$7,MATCH(T466,'P-07 HACCP score'!$B$3:$B$7,0),MATCH('D-14 Impact'!P$2,'P-07 HACCP score'!$C$2:$E$2,0))</f>
        <v>0</v>
      </c>
      <c r="BJ466" s="96">
        <f>INDEX('P-07 HACCP score'!$C$3:$E$7,MATCH(U466,'P-07 HACCP score'!$B$3:$B$7,0),MATCH('D-14 Impact'!Q$2,'P-07 HACCP score'!$C$2:$E$2,0))</f>
        <v>0</v>
      </c>
      <c r="BK466" s="96">
        <f>INDEX('P-07 HACCP score'!$C$3:$E$7,MATCH(V466,'P-07 HACCP score'!$B$3:$B$7,0),MATCH('D-14 Impact'!R$2,'P-07 HACCP score'!$C$2:$E$2,0))</f>
        <v>0</v>
      </c>
      <c r="BL466" s="96">
        <f>INDEX('P-07 HACCP score'!$C$3:$E$7,MATCH(W466,'P-07 HACCP score'!$B$3:$B$7,0),MATCH('D-14 Impact'!S$2,'P-07 HACCP score'!$C$2:$E$2,0))</f>
        <v>0</v>
      </c>
      <c r="BM466" s="96">
        <f>INDEX('P-07 HACCP score'!$C$3:$E$7,MATCH(X466,'P-07 HACCP score'!$B$3:$B$7,0),MATCH('D-14 Impact'!T$2,'P-07 HACCP score'!$C$2:$E$2,0))</f>
        <v>0</v>
      </c>
      <c r="BN466" s="96">
        <f>INDEX('P-07 HACCP score'!$C$3:$E$7,MATCH(Y466,'P-07 HACCP score'!$B$3:$B$7,0),MATCH('D-14 Impact'!U$2,'P-07 HACCP score'!$C$2:$E$2,0))</f>
        <v>0</v>
      </c>
      <c r="BO466" s="96">
        <f>INDEX('P-07 HACCP score'!$C$3:$E$7,MATCH(Z466,'P-07 HACCP score'!$B$3:$B$7,0),MATCH('D-14 Impact'!V$2,'P-07 HACCP score'!$C$2:$E$2,0))</f>
        <v>0</v>
      </c>
      <c r="BP466" s="96">
        <f>INDEX('P-07 HACCP score'!$C$3:$E$7,MATCH(AA466,'P-07 HACCP score'!$B$3:$B$7,0),MATCH('D-14 Impact'!W$2,'P-07 HACCP score'!$C$2:$E$2,0))</f>
        <v>0</v>
      </c>
      <c r="BQ466" s="96">
        <f>INDEX('P-07 HACCP score'!$C$3:$E$7,MATCH(AB466,'P-07 HACCP score'!$B$3:$B$7,0),MATCH('D-14 Impact'!X$2,'P-07 HACCP score'!$C$2:$E$2,0))</f>
        <v>0</v>
      </c>
      <c r="BR466" s="96">
        <f>INDEX('P-07 HACCP score'!$C$3:$E$7,MATCH(AC466,'P-07 HACCP score'!$B$3:$B$7,0),MATCH('D-14 Impact'!Y$2,'P-07 HACCP score'!$C$2:$E$2,0))</f>
        <v>0</v>
      </c>
      <c r="BS466" s="96">
        <f>INDEX('P-07 HACCP score'!$C$3:$E$7,MATCH(AD466,'P-07 HACCP score'!$B$3:$B$7,0),MATCH('D-14 Impact'!Z$2,'P-07 HACCP score'!$C$2:$E$2,0))</f>
        <v>0</v>
      </c>
      <c r="BT466" s="96">
        <f>INDEX('P-07 HACCP score'!$C$3:$E$7,MATCH(AE466,'P-07 HACCP score'!$B$3:$B$7,0),MATCH('D-14 Impact'!AA$2,'P-07 HACCP score'!$C$2:$E$2,0))</f>
        <v>0</v>
      </c>
      <c r="BU466" s="96">
        <f>INDEX('P-07 HACCP score'!$C$3:$E$7,MATCH(AF466,'P-07 HACCP score'!$B$3:$B$7,0),MATCH('D-14 Impact'!AB$2,'P-07 HACCP score'!$C$2:$E$2,0))</f>
        <v>0</v>
      </c>
      <c r="BV466" s="96">
        <f>INDEX('P-07 HACCP score'!$C$3:$E$7,MATCH(AG466,'P-07 HACCP score'!$B$3:$B$7,0),MATCH('D-14 Impact'!AC$2,'P-07 HACCP score'!$C$2:$E$2,0))</f>
        <v>0</v>
      </c>
      <c r="BW466" s="96">
        <f>INDEX('P-07 HACCP score'!$C$3:$E$7,MATCH(AH466,'P-07 HACCP score'!$B$3:$B$7,0),MATCH('D-14 Impact'!AD$2,'P-07 HACCP score'!$C$2:$E$2,0))</f>
        <v>0</v>
      </c>
    </row>
    <row r="467" spans="1:75" s="2" customFormat="1" x14ac:dyDescent="0.45">
      <c r="A467" s="72">
        <v>53163</v>
      </c>
      <c r="B467" s="7" t="s">
        <v>504</v>
      </c>
      <c r="C467" s="45" t="s">
        <v>631</v>
      </c>
      <c r="D467" s="44">
        <v>2</v>
      </c>
      <c r="E467" s="111" t="s">
        <v>6</v>
      </c>
      <c r="F467" s="24"/>
      <c r="G467" s="24"/>
      <c r="H467" s="33"/>
      <c r="I467" s="33"/>
      <c r="J467" s="33"/>
      <c r="K467" s="33"/>
      <c r="L467" s="33"/>
      <c r="M467" s="24"/>
      <c r="N467" s="24" t="s">
        <v>6</v>
      </c>
      <c r="O467" s="24" t="s">
        <v>6</v>
      </c>
      <c r="P467" s="24" t="s">
        <v>6</v>
      </c>
      <c r="Q467" s="24" t="s">
        <v>8</v>
      </c>
      <c r="R467" s="24" t="s">
        <v>8</v>
      </c>
      <c r="S467" s="109" t="s">
        <v>9</v>
      </c>
      <c r="T467" s="24" t="s">
        <v>6</v>
      </c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39"/>
      <c r="AI467" s="64">
        <f t="shared" si="53"/>
        <v>2</v>
      </c>
      <c r="AJ467" s="65">
        <f t="shared" si="54"/>
        <v>1</v>
      </c>
      <c r="AK467" s="73" t="str">
        <f t="shared" si="55"/>
        <v>HIGH</v>
      </c>
      <c r="AL467" s="67" t="str">
        <f t="shared" si="56"/>
        <v>N</v>
      </c>
      <c r="AM467" s="98" t="s">
        <v>7</v>
      </c>
      <c r="AN467" s="68" t="str">
        <f t="shared" si="57"/>
        <v>HIGH</v>
      </c>
      <c r="AO467" s="74" t="s">
        <v>6</v>
      </c>
      <c r="AP467" s="69" t="s">
        <v>7</v>
      </c>
      <c r="AQ467" s="71" t="s">
        <v>7</v>
      </c>
      <c r="AR467" s="70" t="str">
        <f t="shared" si="52"/>
        <v>N</v>
      </c>
      <c r="AS467" s="71" t="str">
        <f t="shared" si="58"/>
        <v>HIGH</v>
      </c>
      <c r="AT467" s="96">
        <f>INDEX('P-07 HACCP score'!$C$3:$E$7,MATCH(E467,'P-07 HACCP score'!$B$3:$B$7,0),MATCH('D-14 Impact'!A$2,'P-07 HACCP score'!$C$2:$E$2,0))</f>
        <v>3</v>
      </c>
      <c r="AU467" s="96">
        <f>INDEX('P-07 HACCP score'!$C$3:$E$7,MATCH(F467,'P-07 HACCP score'!$B$3:$B$7,0),MATCH('D-14 Impact'!B$2,'P-07 HACCP score'!$C$2:$E$2,0))</f>
        <v>0</v>
      </c>
      <c r="AV467" s="96">
        <f>INDEX('P-07 HACCP score'!$C$3:$E$7,MATCH(G467,'P-07 HACCP score'!$B$3:$B$7,0),MATCH('D-14 Impact'!C$2,'P-07 HACCP score'!$C$2:$E$2,0))</f>
        <v>0</v>
      </c>
      <c r="AW467" s="96">
        <f>INDEX('P-07 HACCP score'!$C$3:$E$7,MATCH(H467,'P-07 HACCP score'!$B$3:$B$7,0),MATCH('D-14 Impact'!D$2,'P-07 HACCP score'!$C$2:$E$2,0))</f>
        <v>0</v>
      </c>
      <c r="AX467" s="96">
        <f>INDEX('P-07 HACCP score'!$C$3:$E$7,MATCH(I467,'P-07 HACCP score'!$B$3:$B$7,0),MATCH('D-14 Impact'!E$2,'P-07 HACCP score'!$C$2:$E$2,0))</f>
        <v>0</v>
      </c>
      <c r="AY467" s="96">
        <f>INDEX('P-07 HACCP score'!$C$3:$E$7,MATCH(J467,'P-07 HACCP score'!$B$3:$B$7,0),MATCH('D-14 Impact'!F$2,'P-07 HACCP score'!$C$2:$E$2,0))</f>
        <v>0</v>
      </c>
      <c r="AZ467" s="96">
        <f>INDEX('P-07 HACCP score'!$C$3:$E$7,MATCH(K467,'P-07 HACCP score'!$B$3:$B$7,0),MATCH('D-14 Impact'!G$2,'P-07 HACCP score'!$C$2:$E$2,0))</f>
        <v>0</v>
      </c>
      <c r="BA467" s="96">
        <f>INDEX('P-07 HACCP score'!$C$3:$E$7,MATCH(L467,'P-07 HACCP score'!$B$3:$B$7,0),MATCH('D-14 Impact'!H$2,'P-07 HACCP score'!$C$2:$E$2,0))</f>
        <v>0</v>
      </c>
      <c r="BB467" s="96">
        <f>INDEX('P-07 HACCP score'!$C$3:$E$7,MATCH(M467,'P-07 HACCP score'!$B$3:$B$7,0),MATCH('D-14 Impact'!I$2,'P-07 HACCP score'!$C$2:$E$2,0))</f>
        <v>0</v>
      </c>
      <c r="BC467" s="96">
        <f>INDEX('P-07 HACCP score'!$C$3:$E$7,MATCH(N467,'P-07 HACCP score'!$B$3:$B$7,0),MATCH('D-14 Impact'!J$2,'P-07 HACCP score'!$C$2:$E$2,0))</f>
        <v>3</v>
      </c>
      <c r="BD467" s="96">
        <f>INDEX('P-07 HACCP score'!$C$3:$E$7,MATCH(O467,'P-07 HACCP score'!$B$3:$B$7,0),MATCH('D-14 Impact'!K$2,'P-07 HACCP score'!$C$2:$E$2,0))</f>
        <v>3</v>
      </c>
      <c r="BE467" s="96">
        <f>INDEX('P-07 HACCP score'!$C$3:$E$7,MATCH(P467,'P-07 HACCP score'!$B$3:$B$7,0),MATCH('D-14 Impact'!L$2,'P-07 HACCP score'!$C$2:$E$2,0))</f>
        <v>3</v>
      </c>
      <c r="BF467" s="96">
        <f>INDEX('P-07 HACCP score'!$C$3:$E$7,MATCH(Q467,'P-07 HACCP score'!$B$3:$B$7,0),MATCH('D-14 Impact'!M$2,'P-07 HACCP score'!$C$2:$E$2,0))</f>
        <v>25</v>
      </c>
      <c r="BG467" s="96">
        <f>INDEX('P-07 HACCP score'!$C$3:$E$7,MATCH(R467,'P-07 HACCP score'!$B$3:$B$7,0),MATCH('D-14 Impact'!N$2,'P-07 HACCP score'!$C$2:$E$2,0))</f>
        <v>5</v>
      </c>
      <c r="BH467" s="96">
        <f>INDEX('P-07 HACCP score'!$C$3:$E$7,MATCH(S467,'P-07 HACCP score'!$B$3:$B$7,0),MATCH('D-14 Impact'!O$2,'P-07 HACCP score'!$C$2:$E$2,0))</f>
        <v>9</v>
      </c>
      <c r="BI467" s="96">
        <f>INDEX('P-07 HACCP score'!$C$3:$E$7,MATCH(T467,'P-07 HACCP score'!$B$3:$B$7,0),MATCH('D-14 Impact'!P$2,'P-07 HACCP score'!$C$2:$E$2,0))</f>
        <v>3</v>
      </c>
      <c r="BJ467" s="96">
        <f>INDEX('P-07 HACCP score'!$C$3:$E$7,MATCH(U467,'P-07 HACCP score'!$B$3:$B$7,0),MATCH('D-14 Impact'!Q$2,'P-07 HACCP score'!$C$2:$E$2,0))</f>
        <v>0</v>
      </c>
      <c r="BK467" s="96">
        <f>INDEX('P-07 HACCP score'!$C$3:$E$7,MATCH(V467,'P-07 HACCP score'!$B$3:$B$7,0),MATCH('D-14 Impact'!R$2,'P-07 HACCP score'!$C$2:$E$2,0))</f>
        <v>0</v>
      </c>
      <c r="BL467" s="96">
        <f>INDEX('P-07 HACCP score'!$C$3:$E$7,MATCH(W467,'P-07 HACCP score'!$B$3:$B$7,0),MATCH('D-14 Impact'!S$2,'P-07 HACCP score'!$C$2:$E$2,0))</f>
        <v>0</v>
      </c>
      <c r="BM467" s="96">
        <f>INDEX('P-07 HACCP score'!$C$3:$E$7,MATCH(X467,'P-07 HACCP score'!$B$3:$B$7,0),MATCH('D-14 Impact'!T$2,'P-07 HACCP score'!$C$2:$E$2,0))</f>
        <v>0</v>
      </c>
      <c r="BN467" s="96">
        <f>INDEX('P-07 HACCP score'!$C$3:$E$7,MATCH(Y467,'P-07 HACCP score'!$B$3:$B$7,0),MATCH('D-14 Impact'!U$2,'P-07 HACCP score'!$C$2:$E$2,0))</f>
        <v>0</v>
      </c>
      <c r="BO467" s="96">
        <f>INDEX('P-07 HACCP score'!$C$3:$E$7,MATCH(Z467,'P-07 HACCP score'!$B$3:$B$7,0),MATCH('D-14 Impact'!V$2,'P-07 HACCP score'!$C$2:$E$2,0))</f>
        <v>0</v>
      </c>
      <c r="BP467" s="96">
        <f>INDEX('P-07 HACCP score'!$C$3:$E$7,MATCH(AA467,'P-07 HACCP score'!$B$3:$B$7,0),MATCH('D-14 Impact'!W$2,'P-07 HACCP score'!$C$2:$E$2,0))</f>
        <v>0</v>
      </c>
      <c r="BQ467" s="96">
        <f>INDEX('P-07 HACCP score'!$C$3:$E$7,MATCH(AB467,'P-07 HACCP score'!$B$3:$B$7,0),MATCH('D-14 Impact'!X$2,'P-07 HACCP score'!$C$2:$E$2,0))</f>
        <v>0</v>
      </c>
      <c r="BR467" s="96">
        <f>INDEX('P-07 HACCP score'!$C$3:$E$7,MATCH(AC467,'P-07 HACCP score'!$B$3:$B$7,0),MATCH('D-14 Impact'!Y$2,'P-07 HACCP score'!$C$2:$E$2,0))</f>
        <v>0</v>
      </c>
      <c r="BS467" s="96">
        <f>INDEX('P-07 HACCP score'!$C$3:$E$7,MATCH(AD467,'P-07 HACCP score'!$B$3:$B$7,0),MATCH('D-14 Impact'!Z$2,'P-07 HACCP score'!$C$2:$E$2,0))</f>
        <v>0</v>
      </c>
      <c r="BT467" s="96">
        <f>INDEX('P-07 HACCP score'!$C$3:$E$7,MATCH(AE467,'P-07 HACCP score'!$B$3:$B$7,0),MATCH('D-14 Impact'!AA$2,'P-07 HACCP score'!$C$2:$E$2,0))</f>
        <v>0</v>
      </c>
      <c r="BU467" s="96">
        <f>INDEX('P-07 HACCP score'!$C$3:$E$7,MATCH(AF467,'P-07 HACCP score'!$B$3:$B$7,0),MATCH('D-14 Impact'!AB$2,'P-07 HACCP score'!$C$2:$E$2,0))</f>
        <v>0</v>
      </c>
      <c r="BV467" s="96">
        <f>INDEX('P-07 HACCP score'!$C$3:$E$7,MATCH(AG467,'P-07 HACCP score'!$B$3:$B$7,0),MATCH('D-14 Impact'!AC$2,'P-07 HACCP score'!$C$2:$E$2,0))</f>
        <v>0</v>
      </c>
      <c r="BW467" s="96">
        <f>INDEX('P-07 HACCP score'!$C$3:$E$7,MATCH(AH467,'P-07 HACCP score'!$B$3:$B$7,0),MATCH('D-14 Impact'!AD$2,'P-07 HACCP score'!$C$2:$E$2,0))</f>
        <v>0</v>
      </c>
    </row>
    <row r="468" spans="1:75" s="2" customFormat="1" x14ac:dyDescent="0.45">
      <c r="A468" s="72">
        <v>53490</v>
      </c>
      <c r="B468" s="7" t="s">
        <v>537</v>
      </c>
      <c r="C468" s="45" t="s">
        <v>632</v>
      </c>
      <c r="D468" s="44" t="s">
        <v>10</v>
      </c>
      <c r="E468" s="23"/>
      <c r="F468" s="24"/>
      <c r="G468" s="24"/>
      <c r="H468" s="33"/>
      <c r="I468" s="33"/>
      <c r="J468" s="33"/>
      <c r="K468" s="33"/>
      <c r="L468" s="33"/>
      <c r="M468" s="24"/>
      <c r="N468" s="24" t="s">
        <v>9</v>
      </c>
      <c r="O468" s="38" t="s">
        <v>9</v>
      </c>
      <c r="P468" s="38" t="s">
        <v>9</v>
      </c>
      <c r="Q468" s="24" t="s">
        <v>6</v>
      </c>
      <c r="R468" s="24"/>
      <c r="S468" s="24"/>
      <c r="T468" s="24"/>
      <c r="U468" s="24"/>
      <c r="V468" s="24"/>
      <c r="W468" s="24"/>
      <c r="X468" s="24" t="s">
        <v>6</v>
      </c>
      <c r="Y468" s="24"/>
      <c r="Z468" s="24"/>
      <c r="AA468" s="24"/>
      <c r="AB468" s="24"/>
      <c r="AC468" s="24"/>
      <c r="AD468" s="24"/>
      <c r="AE468" s="24"/>
      <c r="AF468" s="24"/>
      <c r="AG468" s="24"/>
      <c r="AH468" s="39"/>
      <c r="AI468" s="64">
        <f t="shared" si="53"/>
        <v>2</v>
      </c>
      <c r="AJ468" s="65">
        <f t="shared" si="54"/>
        <v>0</v>
      </c>
      <c r="AK468" s="73" t="str">
        <f t="shared" si="55"/>
        <v>MEDIUM</v>
      </c>
      <c r="AL468" s="67" t="str">
        <f t="shared" si="56"/>
        <v>N</v>
      </c>
      <c r="AM468" s="98" t="s">
        <v>7</v>
      </c>
      <c r="AN468" s="68" t="str">
        <f t="shared" si="57"/>
        <v>MEDIUM</v>
      </c>
      <c r="AO468" s="74" t="s">
        <v>6</v>
      </c>
      <c r="AP468" s="69" t="s">
        <v>679</v>
      </c>
      <c r="AQ468" s="71" t="s">
        <v>7</v>
      </c>
      <c r="AR468" s="70" t="str">
        <f t="shared" si="52"/>
        <v>N</v>
      </c>
      <c r="AS468" s="71" t="str">
        <f t="shared" si="58"/>
        <v>MEDIUM</v>
      </c>
      <c r="AT468" s="96">
        <f>INDEX('P-07 HACCP score'!$C$3:$E$7,MATCH(E468,'P-07 HACCP score'!$B$3:$B$7,0),MATCH('D-14 Impact'!A$2,'P-07 HACCP score'!$C$2:$E$2,0))</f>
        <v>0</v>
      </c>
      <c r="AU468" s="96">
        <f>INDEX('P-07 HACCP score'!$C$3:$E$7,MATCH(F468,'P-07 HACCP score'!$B$3:$B$7,0),MATCH('D-14 Impact'!B$2,'P-07 HACCP score'!$C$2:$E$2,0))</f>
        <v>0</v>
      </c>
      <c r="AV468" s="96">
        <f>INDEX('P-07 HACCP score'!$C$3:$E$7,MATCH(G468,'P-07 HACCP score'!$B$3:$B$7,0),MATCH('D-14 Impact'!C$2,'P-07 HACCP score'!$C$2:$E$2,0))</f>
        <v>0</v>
      </c>
      <c r="AW468" s="96">
        <f>INDEX('P-07 HACCP score'!$C$3:$E$7,MATCH(H468,'P-07 HACCP score'!$B$3:$B$7,0),MATCH('D-14 Impact'!D$2,'P-07 HACCP score'!$C$2:$E$2,0))</f>
        <v>0</v>
      </c>
      <c r="AX468" s="96">
        <f>INDEX('P-07 HACCP score'!$C$3:$E$7,MATCH(I468,'P-07 HACCP score'!$B$3:$B$7,0),MATCH('D-14 Impact'!E$2,'P-07 HACCP score'!$C$2:$E$2,0))</f>
        <v>0</v>
      </c>
      <c r="AY468" s="96">
        <f>INDEX('P-07 HACCP score'!$C$3:$E$7,MATCH(J468,'P-07 HACCP score'!$B$3:$B$7,0),MATCH('D-14 Impact'!F$2,'P-07 HACCP score'!$C$2:$E$2,0))</f>
        <v>0</v>
      </c>
      <c r="AZ468" s="96">
        <f>INDEX('P-07 HACCP score'!$C$3:$E$7,MATCH(K468,'P-07 HACCP score'!$B$3:$B$7,0),MATCH('D-14 Impact'!G$2,'P-07 HACCP score'!$C$2:$E$2,0))</f>
        <v>0</v>
      </c>
      <c r="BA468" s="96">
        <f>INDEX('P-07 HACCP score'!$C$3:$E$7,MATCH(L468,'P-07 HACCP score'!$B$3:$B$7,0),MATCH('D-14 Impact'!H$2,'P-07 HACCP score'!$C$2:$E$2,0))</f>
        <v>0</v>
      </c>
      <c r="BB468" s="96">
        <f>INDEX('P-07 HACCP score'!$C$3:$E$7,MATCH(M468,'P-07 HACCP score'!$B$3:$B$7,0),MATCH('D-14 Impact'!I$2,'P-07 HACCP score'!$C$2:$E$2,0))</f>
        <v>0</v>
      </c>
      <c r="BC468" s="96">
        <f>INDEX('P-07 HACCP score'!$C$3:$E$7,MATCH(N468,'P-07 HACCP score'!$B$3:$B$7,0),MATCH('D-14 Impact'!J$2,'P-07 HACCP score'!$C$2:$E$2,0))</f>
        <v>9</v>
      </c>
      <c r="BD468" s="96">
        <f>INDEX('P-07 HACCP score'!$C$3:$E$7,MATCH(O468,'P-07 HACCP score'!$B$3:$B$7,0),MATCH('D-14 Impact'!K$2,'P-07 HACCP score'!$C$2:$E$2,0))</f>
        <v>9</v>
      </c>
      <c r="BE468" s="96">
        <f>INDEX('P-07 HACCP score'!$C$3:$E$7,MATCH(P468,'P-07 HACCP score'!$B$3:$B$7,0),MATCH('D-14 Impact'!L$2,'P-07 HACCP score'!$C$2:$E$2,0))</f>
        <v>9</v>
      </c>
      <c r="BF468" s="96">
        <f>INDEX('P-07 HACCP score'!$C$3:$E$7,MATCH(Q468,'P-07 HACCP score'!$B$3:$B$7,0),MATCH('D-14 Impact'!M$2,'P-07 HACCP score'!$C$2:$E$2,0))</f>
        <v>5</v>
      </c>
      <c r="BG468" s="96">
        <f>INDEX('P-07 HACCP score'!$C$3:$E$7,MATCH(R468,'P-07 HACCP score'!$B$3:$B$7,0),MATCH('D-14 Impact'!N$2,'P-07 HACCP score'!$C$2:$E$2,0))</f>
        <v>0</v>
      </c>
      <c r="BH468" s="96">
        <f>INDEX('P-07 HACCP score'!$C$3:$E$7,MATCH(S468,'P-07 HACCP score'!$B$3:$B$7,0),MATCH('D-14 Impact'!O$2,'P-07 HACCP score'!$C$2:$E$2,0))</f>
        <v>0</v>
      </c>
      <c r="BI468" s="96">
        <f>INDEX('P-07 HACCP score'!$C$3:$E$7,MATCH(T468,'P-07 HACCP score'!$B$3:$B$7,0),MATCH('D-14 Impact'!P$2,'P-07 HACCP score'!$C$2:$E$2,0))</f>
        <v>0</v>
      </c>
      <c r="BJ468" s="96">
        <f>INDEX('P-07 HACCP score'!$C$3:$E$7,MATCH(U468,'P-07 HACCP score'!$B$3:$B$7,0),MATCH('D-14 Impact'!Q$2,'P-07 HACCP score'!$C$2:$E$2,0))</f>
        <v>0</v>
      </c>
      <c r="BK468" s="96">
        <f>INDEX('P-07 HACCP score'!$C$3:$E$7,MATCH(V468,'P-07 HACCP score'!$B$3:$B$7,0),MATCH('D-14 Impact'!R$2,'P-07 HACCP score'!$C$2:$E$2,0))</f>
        <v>0</v>
      </c>
      <c r="BL468" s="96">
        <f>INDEX('P-07 HACCP score'!$C$3:$E$7,MATCH(W468,'P-07 HACCP score'!$B$3:$B$7,0),MATCH('D-14 Impact'!S$2,'P-07 HACCP score'!$C$2:$E$2,0))</f>
        <v>0</v>
      </c>
      <c r="BM468" s="96">
        <f>INDEX('P-07 HACCP score'!$C$3:$E$7,MATCH(X468,'P-07 HACCP score'!$B$3:$B$7,0),MATCH('D-14 Impact'!T$2,'P-07 HACCP score'!$C$2:$E$2,0))</f>
        <v>3</v>
      </c>
      <c r="BN468" s="96">
        <f>INDEX('P-07 HACCP score'!$C$3:$E$7,MATCH(Y468,'P-07 HACCP score'!$B$3:$B$7,0),MATCH('D-14 Impact'!U$2,'P-07 HACCP score'!$C$2:$E$2,0))</f>
        <v>0</v>
      </c>
      <c r="BO468" s="96">
        <f>INDEX('P-07 HACCP score'!$C$3:$E$7,MATCH(Z468,'P-07 HACCP score'!$B$3:$B$7,0),MATCH('D-14 Impact'!V$2,'P-07 HACCP score'!$C$2:$E$2,0))</f>
        <v>0</v>
      </c>
      <c r="BP468" s="96">
        <f>INDEX('P-07 HACCP score'!$C$3:$E$7,MATCH(AA468,'P-07 HACCP score'!$B$3:$B$7,0),MATCH('D-14 Impact'!W$2,'P-07 HACCP score'!$C$2:$E$2,0))</f>
        <v>0</v>
      </c>
      <c r="BQ468" s="96">
        <f>INDEX('P-07 HACCP score'!$C$3:$E$7,MATCH(AB468,'P-07 HACCP score'!$B$3:$B$7,0),MATCH('D-14 Impact'!X$2,'P-07 HACCP score'!$C$2:$E$2,0))</f>
        <v>0</v>
      </c>
      <c r="BR468" s="96">
        <f>INDEX('P-07 HACCP score'!$C$3:$E$7,MATCH(AC468,'P-07 HACCP score'!$B$3:$B$7,0),MATCH('D-14 Impact'!Y$2,'P-07 HACCP score'!$C$2:$E$2,0))</f>
        <v>0</v>
      </c>
      <c r="BS468" s="96">
        <f>INDEX('P-07 HACCP score'!$C$3:$E$7,MATCH(AD468,'P-07 HACCP score'!$B$3:$B$7,0),MATCH('D-14 Impact'!Z$2,'P-07 HACCP score'!$C$2:$E$2,0))</f>
        <v>0</v>
      </c>
      <c r="BT468" s="96">
        <f>INDEX('P-07 HACCP score'!$C$3:$E$7,MATCH(AE468,'P-07 HACCP score'!$B$3:$B$7,0),MATCH('D-14 Impact'!AA$2,'P-07 HACCP score'!$C$2:$E$2,0))</f>
        <v>0</v>
      </c>
      <c r="BU468" s="96">
        <f>INDEX('P-07 HACCP score'!$C$3:$E$7,MATCH(AF468,'P-07 HACCP score'!$B$3:$B$7,0),MATCH('D-14 Impact'!AB$2,'P-07 HACCP score'!$C$2:$E$2,0))</f>
        <v>0</v>
      </c>
      <c r="BV468" s="96">
        <f>INDEX('P-07 HACCP score'!$C$3:$E$7,MATCH(AG468,'P-07 HACCP score'!$B$3:$B$7,0),MATCH('D-14 Impact'!AC$2,'P-07 HACCP score'!$C$2:$E$2,0))</f>
        <v>0</v>
      </c>
      <c r="BW468" s="96">
        <f>INDEX('P-07 HACCP score'!$C$3:$E$7,MATCH(AH468,'P-07 HACCP score'!$B$3:$B$7,0),MATCH('D-14 Impact'!AD$2,'P-07 HACCP score'!$C$2:$E$2,0))</f>
        <v>0</v>
      </c>
    </row>
    <row r="469" spans="1:75" s="2" customFormat="1" x14ac:dyDescent="0.45">
      <c r="A469" s="72">
        <v>30860</v>
      </c>
      <c r="B469" s="7" t="s">
        <v>154</v>
      </c>
      <c r="C469" s="45" t="s">
        <v>619</v>
      </c>
      <c r="D469" s="44" t="s">
        <v>10</v>
      </c>
      <c r="E469" s="23"/>
      <c r="F469" s="24"/>
      <c r="G469" s="24"/>
      <c r="H469" s="33"/>
      <c r="I469" s="33"/>
      <c r="J469" s="33"/>
      <c r="K469" s="33"/>
      <c r="L469" s="33"/>
      <c r="M469" s="24"/>
      <c r="N469" s="24"/>
      <c r="O469" s="38"/>
      <c r="P469" s="38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39"/>
      <c r="AI469" s="64">
        <f t="shared" si="53"/>
        <v>0</v>
      </c>
      <c r="AJ469" s="65">
        <f t="shared" si="54"/>
        <v>0</v>
      </c>
      <c r="AK469" s="73" t="str">
        <f t="shared" si="55"/>
        <v>LOW</v>
      </c>
      <c r="AL469" s="67" t="str">
        <f t="shared" si="56"/>
        <v>N</v>
      </c>
      <c r="AM469" s="98" t="s">
        <v>7</v>
      </c>
      <c r="AN469" s="68" t="str">
        <f t="shared" si="57"/>
        <v>LOW</v>
      </c>
      <c r="AO469" s="74" t="s">
        <v>6</v>
      </c>
      <c r="AP469" s="69" t="s">
        <v>679</v>
      </c>
      <c r="AQ469" s="71" t="s">
        <v>7</v>
      </c>
      <c r="AR469" s="70" t="str">
        <f t="shared" si="52"/>
        <v>N</v>
      </c>
      <c r="AS469" s="71" t="str">
        <f t="shared" si="58"/>
        <v>LOW</v>
      </c>
      <c r="AT469" s="96">
        <f>INDEX('P-07 HACCP score'!$C$3:$E$7,MATCH(E469,'P-07 HACCP score'!$B$3:$B$7,0),MATCH('D-14 Impact'!A$2,'P-07 HACCP score'!$C$2:$E$2,0))</f>
        <v>0</v>
      </c>
      <c r="AU469" s="96">
        <f>INDEX('P-07 HACCP score'!$C$3:$E$7,MATCH(F469,'P-07 HACCP score'!$B$3:$B$7,0),MATCH('D-14 Impact'!B$2,'P-07 HACCP score'!$C$2:$E$2,0))</f>
        <v>0</v>
      </c>
      <c r="AV469" s="96">
        <f>INDEX('P-07 HACCP score'!$C$3:$E$7,MATCH(G469,'P-07 HACCP score'!$B$3:$B$7,0),MATCH('D-14 Impact'!C$2,'P-07 HACCP score'!$C$2:$E$2,0))</f>
        <v>0</v>
      </c>
      <c r="AW469" s="96">
        <f>INDEX('P-07 HACCP score'!$C$3:$E$7,MATCH(H469,'P-07 HACCP score'!$B$3:$B$7,0),MATCH('D-14 Impact'!D$2,'P-07 HACCP score'!$C$2:$E$2,0))</f>
        <v>0</v>
      </c>
      <c r="AX469" s="96">
        <f>INDEX('P-07 HACCP score'!$C$3:$E$7,MATCH(I469,'P-07 HACCP score'!$B$3:$B$7,0),MATCH('D-14 Impact'!E$2,'P-07 HACCP score'!$C$2:$E$2,0))</f>
        <v>0</v>
      </c>
      <c r="AY469" s="96">
        <f>INDEX('P-07 HACCP score'!$C$3:$E$7,MATCH(J469,'P-07 HACCP score'!$B$3:$B$7,0),MATCH('D-14 Impact'!F$2,'P-07 HACCP score'!$C$2:$E$2,0))</f>
        <v>0</v>
      </c>
      <c r="AZ469" s="96">
        <f>INDEX('P-07 HACCP score'!$C$3:$E$7,MATCH(K469,'P-07 HACCP score'!$B$3:$B$7,0),MATCH('D-14 Impact'!G$2,'P-07 HACCP score'!$C$2:$E$2,0))</f>
        <v>0</v>
      </c>
      <c r="BA469" s="96">
        <f>INDEX('P-07 HACCP score'!$C$3:$E$7,MATCH(L469,'P-07 HACCP score'!$B$3:$B$7,0),MATCH('D-14 Impact'!H$2,'P-07 HACCP score'!$C$2:$E$2,0))</f>
        <v>0</v>
      </c>
      <c r="BB469" s="96">
        <f>INDEX('P-07 HACCP score'!$C$3:$E$7,MATCH(M469,'P-07 HACCP score'!$B$3:$B$7,0),MATCH('D-14 Impact'!I$2,'P-07 HACCP score'!$C$2:$E$2,0))</f>
        <v>0</v>
      </c>
      <c r="BC469" s="96">
        <f>INDEX('P-07 HACCP score'!$C$3:$E$7,MATCH(N469,'P-07 HACCP score'!$B$3:$B$7,0),MATCH('D-14 Impact'!J$2,'P-07 HACCP score'!$C$2:$E$2,0))</f>
        <v>0</v>
      </c>
      <c r="BD469" s="96">
        <f>INDEX('P-07 HACCP score'!$C$3:$E$7,MATCH(O469,'P-07 HACCP score'!$B$3:$B$7,0),MATCH('D-14 Impact'!K$2,'P-07 HACCP score'!$C$2:$E$2,0))</f>
        <v>0</v>
      </c>
      <c r="BE469" s="96">
        <f>INDEX('P-07 HACCP score'!$C$3:$E$7,MATCH(P469,'P-07 HACCP score'!$B$3:$B$7,0),MATCH('D-14 Impact'!L$2,'P-07 HACCP score'!$C$2:$E$2,0))</f>
        <v>0</v>
      </c>
      <c r="BF469" s="96">
        <f>INDEX('P-07 HACCP score'!$C$3:$E$7,MATCH(Q469,'P-07 HACCP score'!$B$3:$B$7,0),MATCH('D-14 Impact'!M$2,'P-07 HACCP score'!$C$2:$E$2,0))</f>
        <v>0</v>
      </c>
      <c r="BG469" s="96">
        <f>INDEX('P-07 HACCP score'!$C$3:$E$7,MATCH(R469,'P-07 HACCP score'!$B$3:$B$7,0),MATCH('D-14 Impact'!N$2,'P-07 HACCP score'!$C$2:$E$2,0))</f>
        <v>0</v>
      </c>
      <c r="BH469" s="96">
        <f>INDEX('P-07 HACCP score'!$C$3:$E$7,MATCH(S469,'P-07 HACCP score'!$B$3:$B$7,0),MATCH('D-14 Impact'!O$2,'P-07 HACCP score'!$C$2:$E$2,0))</f>
        <v>0</v>
      </c>
      <c r="BI469" s="96">
        <f>INDEX('P-07 HACCP score'!$C$3:$E$7,MATCH(T469,'P-07 HACCP score'!$B$3:$B$7,0),MATCH('D-14 Impact'!P$2,'P-07 HACCP score'!$C$2:$E$2,0))</f>
        <v>0</v>
      </c>
      <c r="BJ469" s="96">
        <f>INDEX('P-07 HACCP score'!$C$3:$E$7,MATCH(U469,'P-07 HACCP score'!$B$3:$B$7,0),MATCH('D-14 Impact'!Q$2,'P-07 HACCP score'!$C$2:$E$2,0))</f>
        <v>0</v>
      </c>
      <c r="BK469" s="96">
        <f>INDEX('P-07 HACCP score'!$C$3:$E$7,MATCH(V469,'P-07 HACCP score'!$B$3:$B$7,0),MATCH('D-14 Impact'!R$2,'P-07 HACCP score'!$C$2:$E$2,0))</f>
        <v>0</v>
      </c>
      <c r="BL469" s="96">
        <f>INDEX('P-07 HACCP score'!$C$3:$E$7,MATCH(W469,'P-07 HACCP score'!$B$3:$B$7,0),MATCH('D-14 Impact'!S$2,'P-07 HACCP score'!$C$2:$E$2,0))</f>
        <v>0</v>
      </c>
      <c r="BM469" s="96">
        <f>INDEX('P-07 HACCP score'!$C$3:$E$7,MATCH(X469,'P-07 HACCP score'!$B$3:$B$7,0),MATCH('D-14 Impact'!T$2,'P-07 HACCP score'!$C$2:$E$2,0))</f>
        <v>0</v>
      </c>
      <c r="BN469" s="96">
        <f>INDEX('P-07 HACCP score'!$C$3:$E$7,MATCH(Y469,'P-07 HACCP score'!$B$3:$B$7,0),MATCH('D-14 Impact'!U$2,'P-07 HACCP score'!$C$2:$E$2,0))</f>
        <v>0</v>
      </c>
      <c r="BO469" s="96">
        <f>INDEX('P-07 HACCP score'!$C$3:$E$7,MATCH(Z469,'P-07 HACCP score'!$B$3:$B$7,0),MATCH('D-14 Impact'!V$2,'P-07 HACCP score'!$C$2:$E$2,0))</f>
        <v>0</v>
      </c>
      <c r="BP469" s="96">
        <f>INDEX('P-07 HACCP score'!$C$3:$E$7,MATCH(AA469,'P-07 HACCP score'!$B$3:$B$7,0),MATCH('D-14 Impact'!W$2,'P-07 HACCP score'!$C$2:$E$2,0))</f>
        <v>0</v>
      </c>
      <c r="BQ469" s="96">
        <f>INDEX('P-07 HACCP score'!$C$3:$E$7,MATCH(AB469,'P-07 HACCP score'!$B$3:$B$7,0),MATCH('D-14 Impact'!X$2,'P-07 HACCP score'!$C$2:$E$2,0))</f>
        <v>0</v>
      </c>
      <c r="BR469" s="96">
        <f>INDEX('P-07 HACCP score'!$C$3:$E$7,MATCH(AC469,'P-07 HACCP score'!$B$3:$B$7,0),MATCH('D-14 Impact'!Y$2,'P-07 HACCP score'!$C$2:$E$2,0))</f>
        <v>0</v>
      </c>
      <c r="BS469" s="96">
        <f>INDEX('P-07 HACCP score'!$C$3:$E$7,MATCH(AD469,'P-07 HACCP score'!$B$3:$B$7,0),MATCH('D-14 Impact'!Z$2,'P-07 HACCP score'!$C$2:$E$2,0))</f>
        <v>0</v>
      </c>
      <c r="BT469" s="96">
        <f>INDEX('P-07 HACCP score'!$C$3:$E$7,MATCH(AE469,'P-07 HACCP score'!$B$3:$B$7,0),MATCH('D-14 Impact'!AA$2,'P-07 HACCP score'!$C$2:$E$2,0))</f>
        <v>0</v>
      </c>
      <c r="BU469" s="96">
        <f>INDEX('P-07 HACCP score'!$C$3:$E$7,MATCH(AF469,'P-07 HACCP score'!$B$3:$B$7,0),MATCH('D-14 Impact'!AB$2,'P-07 HACCP score'!$C$2:$E$2,0))</f>
        <v>0</v>
      </c>
      <c r="BV469" s="96">
        <f>INDEX('P-07 HACCP score'!$C$3:$E$7,MATCH(AG469,'P-07 HACCP score'!$B$3:$B$7,0),MATCH('D-14 Impact'!AC$2,'P-07 HACCP score'!$C$2:$E$2,0))</f>
        <v>0</v>
      </c>
      <c r="BW469" s="96">
        <f>INDEX('P-07 HACCP score'!$C$3:$E$7,MATCH(AH469,'P-07 HACCP score'!$B$3:$B$7,0),MATCH('D-14 Impact'!AD$2,'P-07 HACCP score'!$C$2:$E$2,0))</f>
        <v>0</v>
      </c>
    </row>
    <row r="470" spans="1:75" s="2" customFormat="1" x14ac:dyDescent="0.45">
      <c r="A470" s="72">
        <v>30100</v>
      </c>
      <c r="B470" s="7" t="s">
        <v>97</v>
      </c>
      <c r="C470" s="45" t="s">
        <v>608</v>
      </c>
      <c r="D470" s="44" t="s">
        <v>10</v>
      </c>
      <c r="E470" s="23"/>
      <c r="F470" s="24"/>
      <c r="G470" s="24"/>
      <c r="H470" s="33"/>
      <c r="I470" s="33"/>
      <c r="J470" s="33"/>
      <c r="K470" s="33"/>
      <c r="L470" s="33"/>
      <c r="M470" s="24"/>
      <c r="N470" s="24" t="s">
        <v>8</v>
      </c>
      <c r="O470" s="38" t="s">
        <v>8</v>
      </c>
      <c r="P470" s="38" t="s">
        <v>67</v>
      </c>
      <c r="Q470" s="24" t="s">
        <v>9</v>
      </c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39"/>
      <c r="AI470" s="64">
        <f t="shared" si="53"/>
        <v>0</v>
      </c>
      <c r="AJ470" s="65">
        <f t="shared" si="54"/>
        <v>2</v>
      </c>
      <c r="AK470" s="73" t="str">
        <f t="shared" si="55"/>
        <v>HIGH</v>
      </c>
      <c r="AL470" s="67" t="str">
        <f t="shared" si="56"/>
        <v>N</v>
      </c>
      <c r="AM470" s="98" t="s">
        <v>7</v>
      </c>
      <c r="AN470" s="68" t="str">
        <f t="shared" si="57"/>
        <v>HIGH</v>
      </c>
      <c r="AO470" s="74" t="s">
        <v>6</v>
      </c>
      <c r="AP470" s="71" t="s">
        <v>679</v>
      </c>
      <c r="AQ470" s="71" t="s">
        <v>7</v>
      </c>
      <c r="AR470" s="70" t="str">
        <f t="shared" si="52"/>
        <v>N</v>
      </c>
      <c r="AS470" s="71" t="str">
        <f t="shared" si="58"/>
        <v>HIGH</v>
      </c>
      <c r="AT470" s="96">
        <f>INDEX('P-07 HACCP score'!$C$3:$E$7,MATCH(E470,'P-07 HACCP score'!$B$3:$B$7,0),MATCH('D-14 Impact'!A$2,'P-07 HACCP score'!$C$2:$E$2,0))</f>
        <v>0</v>
      </c>
      <c r="AU470" s="96">
        <f>INDEX('P-07 HACCP score'!$C$3:$E$7,MATCH(F470,'P-07 HACCP score'!$B$3:$B$7,0),MATCH('D-14 Impact'!B$2,'P-07 HACCP score'!$C$2:$E$2,0))</f>
        <v>0</v>
      </c>
      <c r="AV470" s="96">
        <f>INDEX('P-07 HACCP score'!$C$3:$E$7,MATCH(G470,'P-07 HACCP score'!$B$3:$B$7,0),MATCH('D-14 Impact'!C$2,'P-07 HACCP score'!$C$2:$E$2,0))</f>
        <v>0</v>
      </c>
      <c r="AW470" s="96">
        <f>INDEX('P-07 HACCP score'!$C$3:$E$7,MATCH(H470,'P-07 HACCP score'!$B$3:$B$7,0),MATCH('D-14 Impact'!D$2,'P-07 HACCP score'!$C$2:$E$2,0))</f>
        <v>0</v>
      </c>
      <c r="AX470" s="96">
        <f>INDEX('P-07 HACCP score'!$C$3:$E$7,MATCH(I470,'P-07 HACCP score'!$B$3:$B$7,0),MATCH('D-14 Impact'!E$2,'P-07 HACCP score'!$C$2:$E$2,0))</f>
        <v>0</v>
      </c>
      <c r="AY470" s="96">
        <f>INDEX('P-07 HACCP score'!$C$3:$E$7,MATCH(J470,'P-07 HACCP score'!$B$3:$B$7,0),MATCH('D-14 Impact'!F$2,'P-07 HACCP score'!$C$2:$E$2,0))</f>
        <v>0</v>
      </c>
      <c r="AZ470" s="96">
        <f>INDEX('P-07 HACCP score'!$C$3:$E$7,MATCH(K470,'P-07 HACCP score'!$B$3:$B$7,0),MATCH('D-14 Impact'!G$2,'P-07 HACCP score'!$C$2:$E$2,0))</f>
        <v>0</v>
      </c>
      <c r="BA470" s="96">
        <f>INDEX('P-07 HACCP score'!$C$3:$E$7,MATCH(L470,'P-07 HACCP score'!$B$3:$B$7,0),MATCH('D-14 Impact'!H$2,'P-07 HACCP score'!$C$2:$E$2,0))</f>
        <v>0</v>
      </c>
      <c r="BB470" s="96">
        <f>INDEX('P-07 HACCP score'!$C$3:$E$7,MATCH(M470,'P-07 HACCP score'!$B$3:$B$7,0),MATCH('D-14 Impact'!I$2,'P-07 HACCP score'!$C$2:$E$2,0))</f>
        <v>0</v>
      </c>
      <c r="BC470" s="96">
        <f>INDEX('P-07 HACCP score'!$C$3:$E$7,MATCH(N470,'P-07 HACCP score'!$B$3:$B$7,0),MATCH('D-14 Impact'!J$2,'P-07 HACCP score'!$C$2:$E$2,0))</f>
        <v>15</v>
      </c>
      <c r="BD470" s="96">
        <f>INDEX('P-07 HACCP score'!$C$3:$E$7,MATCH(O470,'P-07 HACCP score'!$B$3:$B$7,0),MATCH('D-14 Impact'!K$2,'P-07 HACCP score'!$C$2:$E$2,0))</f>
        <v>15</v>
      </c>
      <c r="BE470" s="96">
        <f>INDEX('P-07 HACCP score'!$C$3:$E$7,MATCH(P470,'P-07 HACCP score'!$B$3:$B$7,0),MATCH('D-14 Impact'!L$2,'P-07 HACCP score'!$C$2:$E$2,0))</f>
        <v>1.5</v>
      </c>
      <c r="BF470" s="96">
        <f>INDEX('P-07 HACCP score'!$C$3:$E$7,MATCH(Q470,'P-07 HACCP score'!$B$3:$B$7,0),MATCH('D-14 Impact'!M$2,'P-07 HACCP score'!$C$2:$E$2,0))</f>
        <v>15</v>
      </c>
      <c r="BG470" s="96">
        <f>INDEX('P-07 HACCP score'!$C$3:$E$7,MATCH(R470,'P-07 HACCP score'!$B$3:$B$7,0),MATCH('D-14 Impact'!N$2,'P-07 HACCP score'!$C$2:$E$2,0))</f>
        <v>0</v>
      </c>
      <c r="BH470" s="96">
        <f>INDEX('P-07 HACCP score'!$C$3:$E$7,MATCH(S470,'P-07 HACCP score'!$B$3:$B$7,0),MATCH('D-14 Impact'!O$2,'P-07 HACCP score'!$C$2:$E$2,0))</f>
        <v>0</v>
      </c>
      <c r="BI470" s="96">
        <f>INDEX('P-07 HACCP score'!$C$3:$E$7,MATCH(T470,'P-07 HACCP score'!$B$3:$B$7,0),MATCH('D-14 Impact'!P$2,'P-07 HACCP score'!$C$2:$E$2,0))</f>
        <v>0</v>
      </c>
      <c r="BJ470" s="96">
        <f>INDEX('P-07 HACCP score'!$C$3:$E$7,MATCH(U470,'P-07 HACCP score'!$B$3:$B$7,0),MATCH('D-14 Impact'!Q$2,'P-07 HACCP score'!$C$2:$E$2,0))</f>
        <v>0</v>
      </c>
      <c r="BK470" s="96">
        <f>INDEX('P-07 HACCP score'!$C$3:$E$7,MATCH(V470,'P-07 HACCP score'!$B$3:$B$7,0),MATCH('D-14 Impact'!R$2,'P-07 HACCP score'!$C$2:$E$2,0))</f>
        <v>0</v>
      </c>
      <c r="BL470" s="96">
        <f>INDEX('P-07 HACCP score'!$C$3:$E$7,MATCH(W470,'P-07 HACCP score'!$B$3:$B$7,0),MATCH('D-14 Impact'!S$2,'P-07 HACCP score'!$C$2:$E$2,0))</f>
        <v>0</v>
      </c>
      <c r="BM470" s="96">
        <f>INDEX('P-07 HACCP score'!$C$3:$E$7,MATCH(X470,'P-07 HACCP score'!$B$3:$B$7,0),MATCH('D-14 Impact'!T$2,'P-07 HACCP score'!$C$2:$E$2,0))</f>
        <v>0</v>
      </c>
      <c r="BN470" s="96">
        <f>INDEX('P-07 HACCP score'!$C$3:$E$7,MATCH(Y470,'P-07 HACCP score'!$B$3:$B$7,0),MATCH('D-14 Impact'!U$2,'P-07 HACCP score'!$C$2:$E$2,0))</f>
        <v>0</v>
      </c>
      <c r="BO470" s="96">
        <f>INDEX('P-07 HACCP score'!$C$3:$E$7,MATCH(Z470,'P-07 HACCP score'!$B$3:$B$7,0),MATCH('D-14 Impact'!V$2,'P-07 HACCP score'!$C$2:$E$2,0))</f>
        <v>0</v>
      </c>
      <c r="BP470" s="96">
        <f>INDEX('P-07 HACCP score'!$C$3:$E$7,MATCH(AA470,'P-07 HACCP score'!$B$3:$B$7,0),MATCH('D-14 Impact'!W$2,'P-07 HACCP score'!$C$2:$E$2,0))</f>
        <v>0</v>
      </c>
      <c r="BQ470" s="96">
        <f>INDEX('P-07 HACCP score'!$C$3:$E$7,MATCH(AB470,'P-07 HACCP score'!$B$3:$B$7,0),MATCH('D-14 Impact'!X$2,'P-07 HACCP score'!$C$2:$E$2,0))</f>
        <v>0</v>
      </c>
      <c r="BR470" s="96">
        <f>INDEX('P-07 HACCP score'!$C$3:$E$7,MATCH(AC470,'P-07 HACCP score'!$B$3:$B$7,0),MATCH('D-14 Impact'!Y$2,'P-07 HACCP score'!$C$2:$E$2,0))</f>
        <v>0</v>
      </c>
      <c r="BS470" s="96">
        <f>INDEX('P-07 HACCP score'!$C$3:$E$7,MATCH(AD470,'P-07 HACCP score'!$B$3:$B$7,0),MATCH('D-14 Impact'!Z$2,'P-07 HACCP score'!$C$2:$E$2,0))</f>
        <v>0</v>
      </c>
      <c r="BT470" s="96">
        <f>INDEX('P-07 HACCP score'!$C$3:$E$7,MATCH(AE470,'P-07 HACCP score'!$B$3:$B$7,0),MATCH('D-14 Impact'!AA$2,'P-07 HACCP score'!$C$2:$E$2,0))</f>
        <v>0</v>
      </c>
      <c r="BU470" s="96">
        <f>INDEX('P-07 HACCP score'!$C$3:$E$7,MATCH(AF470,'P-07 HACCP score'!$B$3:$B$7,0),MATCH('D-14 Impact'!AB$2,'P-07 HACCP score'!$C$2:$E$2,0))</f>
        <v>0</v>
      </c>
      <c r="BV470" s="96">
        <f>INDEX('P-07 HACCP score'!$C$3:$E$7,MATCH(AG470,'P-07 HACCP score'!$B$3:$B$7,0),MATCH('D-14 Impact'!AC$2,'P-07 HACCP score'!$C$2:$E$2,0))</f>
        <v>0</v>
      </c>
      <c r="BW470" s="96">
        <f>INDEX('P-07 HACCP score'!$C$3:$E$7,MATCH(AH470,'P-07 HACCP score'!$B$3:$B$7,0),MATCH('D-14 Impact'!AD$2,'P-07 HACCP score'!$C$2:$E$2,0))</f>
        <v>0</v>
      </c>
    </row>
    <row r="471" spans="1:75" s="2" customFormat="1" x14ac:dyDescent="0.45">
      <c r="A471" s="72">
        <v>51210</v>
      </c>
      <c r="B471" s="7" t="s">
        <v>311</v>
      </c>
      <c r="C471" s="45" t="s">
        <v>631</v>
      </c>
      <c r="D471" s="44" t="s">
        <v>16</v>
      </c>
      <c r="E471" s="23" t="s">
        <v>67</v>
      </c>
      <c r="F471" s="24" t="s">
        <v>6</v>
      </c>
      <c r="G471" s="24"/>
      <c r="H471" s="33"/>
      <c r="I471" s="33"/>
      <c r="J471" s="33"/>
      <c r="K471" s="33"/>
      <c r="L471" s="33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 t="s">
        <v>6</v>
      </c>
      <c r="Y471" s="24"/>
      <c r="Z471" s="24"/>
      <c r="AA471" s="24"/>
      <c r="AB471" s="24"/>
      <c r="AC471" s="24"/>
      <c r="AD471" s="24"/>
      <c r="AE471" s="24"/>
      <c r="AF471" s="24"/>
      <c r="AG471" s="24"/>
      <c r="AH471" s="39"/>
      <c r="AI471" s="64">
        <f t="shared" si="53"/>
        <v>1</v>
      </c>
      <c r="AJ471" s="65">
        <f t="shared" si="54"/>
        <v>0</v>
      </c>
      <c r="AK471" s="73" t="str">
        <f t="shared" si="55"/>
        <v>LOW</v>
      </c>
      <c r="AL471" s="67" t="str">
        <f t="shared" si="56"/>
        <v>N</v>
      </c>
      <c r="AM471" s="98" t="s">
        <v>7</v>
      </c>
      <c r="AN471" s="68" t="str">
        <f t="shared" si="57"/>
        <v>LOW</v>
      </c>
      <c r="AO471" s="74" t="s">
        <v>6</v>
      </c>
      <c r="AP471" s="69" t="s">
        <v>7</v>
      </c>
      <c r="AQ471" s="71" t="s">
        <v>7</v>
      </c>
      <c r="AR471" s="70" t="str">
        <f t="shared" si="52"/>
        <v>N</v>
      </c>
      <c r="AS471" s="71" t="str">
        <f t="shared" si="58"/>
        <v>LOW</v>
      </c>
      <c r="AT471" s="96">
        <f>INDEX('P-07 HACCP score'!$C$3:$E$7,MATCH(E471,'P-07 HACCP score'!$B$3:$B$7,0),MATCH('D-14 Impact'!A$2,'P-07 HACCP score'!$C$2:$E$2,0))</f>
        <v>1.5</v>
      </c>
      <c r="AU471" s="96">
        <f>INDEX('P-07 HACCP score'!$C$3:$E$7,MATCH(F471,'P-07 HACCP score'!$B$3:$B$7,0),MATCH('D-14 Impact'!B$2,'P-07 HACCP score'!$C$2:$E$2,0))</f>
        <v>5</v>
      </c>
      <c r="AV471" s="96">
        <f>INDEX('P-07 HACCP score'!$C$3:$E$7,MATCH(G471,'P-07 HACCP score'!$B$3:$B$7,0),MATCH('D-14 Impact'!C$2,'P-07 HACCP score'!$C$2:$E$2,0))</f>
        <v>0</v>
      </c>
      <c r="AW471" s="96">
        <f>INDEX('P-07 HACCP score'!$C$3:$E$7,MATCH(H471,'P-07 HACCP score'!$B$3:$B$7,0),MATCH('D-14 Impact'!D$2,'P-07 HACCP score'!$C$2:$E$2,0))</f>
        <v>0</v>
      </c>
      <c r="AX471" s="96">
        <f>INDEX('P-07 HACCP score'!$C$3:$E$7,MATCH(I471,'P-07 HACCP score'!$B$3:$B$7,0),MATCH('D-14 Impact'!E$2,'P-07 HACCP score'!$C$2:$E$2,0))</f>
        <v>0</v>
      </c>
      <c r="AY471" s="96">
        <f>INDEX('P-07 HACCP score'!$C$3:$E$7,MATCH(J471,'P-07 HACCP score'!$B$3:$B$7,0),MATCH('D-14 Impact'!F$2,'P-07 HACCP score'!$C$2:$E$2,0))</f>
        <v>0</v>
      </c>
      <c r="AZ471" s="96">
        <f>INDEX('P-07 HACCP score'!$C$3:$E$7,MATCH(K471,'P-07 HACCP score'!$B$3:$B$7,0),MATCH('D-14 Impact'!G$2,'P-07 HACCP score'!$C$2:$E$2,0))</f>
        <v>0</v>
      </c>
      <c r="BA471" s="96">
        <f>INDEX('P-07 HACCP score'!$C$3:$E$7,MATCH(L471,'P-07 HACCP score'!$B$3:$B$7,0),MATCH('D-14 Impact'!H$2,'P-07 HACCP score'!$C$2:$E$2,0))</f>
        <v>0</v>
      </c>
      <c r="BB471" s="96">
        <f>INDEX('P-07 HACCP score'!$C$3:$E$7,MATCH(M471,'P-07 HACCP score'!$B$3:$B$7,0),MATCH('D-14 Impact'!I$2,'P-07 HACCP score'!$C$2:$E$2,0))</f>
        <v>0</v>
      </c>
      <c r="BC471" s="96">
        <f>INDEX('P-07 HACCP score'!$C$3:$E$7,MATCH(N471,'P-07 HACCP score'!$B$3:$B$7,0),MATCH('D-14 Impact'!J$2,'P-07 HACCP score'!$C$2:$E$2,0))</f>
        <v>0</v>
      </c>
      <c r="BD471" s="96">
        <f>INDEX('P-07 HACCP score'!$C$3:$E$7,MATCH(O471,'P-07 HACCP score'!$B$3:$B$7,0),MATCH('D-14 Impact'!K$2,'P-07 HACCP score'!$C$2:$E$2,0))</f>
        <v>0</v>
      </c>
      <c r="BE471" s="96">
        <f>INDEX('P-07 HACCP score'!$C$3:$E$7,MATCH(P471,'P-07 HACCP score'!$B$3:$B$7,0),MATCH('D-14 Impact'!L$2,'P-07 HACCP score'!$C$2:$E$2,0))</f>
        <v>0</v>
      </c>
      <c r="BF471" s="96">
        <f>INDEX('P-07 HACCP score'!$C$3:$E$7,MATCH(Q471,'P-07 HACCP score'!$B$3:$B$7,0),MATCH('D-14 Impact'!M$2,'P-07 HACCP score'!$C$2:$E$2,0))</f>
        <v>0</v>
      </c>
      <c r="BG471" s="96">
        <f>INDEX('P-07 HACCP score'!$C$3:$E$7,MATCH(R471,'P-07 HACCP score'!$B$3:$B$7,0),MATCH('D-14 Impact'!N$2,'P-07 HACCP score'!$C$2:$E$2,0))</f>
        <v>0</v>
      </c>
      <c r="BH471" s="96">
        <f>INDEX('P-07 HACCP score'!$C$3:$E$7,MATCH(S471,'P-07 HACCP score'!$B$3:$B$7,0),MATCH('D-14 Impact'!O$2,'P-07 HACCP score'!$C$2:$E$2,0))</f>
        <v>0</v>
      </c>
      <c r="BI471" s="96">
        <f>INDEX('P-07 HACCP score'!$C$3:$E$7,MATCH(T471,'P-07 HACCP score'!$B$3:$B$7,0),MATCH('D-14 Impact'!P$2,'P-07 HACCP score'!$C$2:$E$2,0))</f>
        <v>0</v>
      </c>
      <c r="BJ471" s="96">
        <f>INDEX('P-07 HACCP score'!$C$3:$E$7,MATCH(U471,'P-07 HACCP score'!$B$3:$B$7,0),MATCH('D-14 Impact'!Q$2,'P-07 HACCP score'!$C$2:$E$2,0))</f>
        <v>0</v>
      </c>
      <c r="BK471" s="96">
        <f>INDEX('P-07 HACCP score'!$C$3:$E$7,MATCH(V471,'P-07 HACCP score'!$B$3:$B$7,0),MATCH('D-14 Impact'!R$2,'P-07 HACCP score'!$C$2:$E$2,0))</f>
        <v>0</v>
      </c>
      <c r="BL471" s="96">
        <f>INDEX('P-07 HACCP score'!$C$3:$E$7,MATCH(W471,'P-07 HACCP score'!$B$3:$B$7,0),MATCH('D-14 Impact'!S$2,'P-07 HACCP score'!$C$2:$E$2,0))</f>
        <v>0</v>
      </c>
      <c r="BM471" s="96">
        <f>INDEX('P-07 HACCP score'!$C$3:$E$7,MATCH(X471,'P-07 HACCP score'!$B$3:$B$7,0),MATCH('D-14 Impact'!T$2,'P-07 HACCP score'!$C$2:$E$2,0))</f>
        <v>3</v>
      </c>
      <c r="BN471" s="96">
        <f>INDEX('P-07 HACCP score'!$C$3:$E$7,MATCH(Y471,'P-07 HACCP score'!$B$3:$B$7,0),MATCH('D-14 Impact'!U$2,'P-07 HACCP score'!$C$2:$E$2,0))</f>
        <v>0</v>
      </c>
      <c r="BO471" s="96">
        <f>INDEX('P-07 HACCP score'!$C$3:$E$7,MATCH(Z471,'P-07 HACCP score'!$B$3:$B$7,0),MATCH('D-14 Impact'!V$2,'P-07 HACCP score'!$C$2:$E$2,0))</f>
        <v>0</v>
      </c>
      <c r="BP471" s="96">
        <f>INDEX('P-07 HACCP score'!$C$3:$E$7,MATCH(AA471,'P-07 HACCP score'!$B$3:$B$7,0),MATCH('D-14 Impact'!W$2,'P-07 HACCP score'!$C$2:$E$2,0))</f>
        <v>0</v>
      </c>
      <c r="BQ471" s="96">
        <f>INDEX('P-07 HACCP score'!$C$3:$E$7,MATCH(AB471,'P-07 HACCP score'!$B$3:$B$7,0),MATCH('D-14 Impact'!X$2,'P-07 HACCP score'!$C$2:$E$2,0))</f>
        <v>0</v>
      </c>
      <c r="BR471" s="96">
        <f>INDEX('P-07 HACCP score'!$C$3:$E$7,MATCH(AC471,'P-07 HACCP score'!$B$3:$B$7,0),MATCH('D-14 Impact'!Y$2,'P-07 HACCP score'!$C$2:$E$2,0))</f>
        <v>0</v>
      </c>
      <c r="BS471" s="96">
        <f>INDEX('P-07 HACCP score'!$C$3:$E$7,MATCH(AD471,'P-07 HACCP score'!$B$3:$B$7,0),MATCH('D-14 Impact'!Z$2,'P-07 HACCP score'!$C$2:$E$2,0))</f>
        <v>0</v>
      </c>
      <c r="BT471" s="96">
        <f>INDEX('P-07 HACCP score'!$C$3:$E$7,MATCH(AE471,'P-07 HACCP score'!$B$3:$B$7,0),MATCH('D-14 Impact'!AA$2,'P-07 HACCP score'!$C$2:$E$2,0))</f>
        <v>0</v>
      </c>
      <c r="BU471" s="96">
        <f>INDEX('P-07 HACCP score'!$C$3:$E$7,MATCH(AF471,'P-07 HACCP score'!$B$3:$B$7,0),MATCH('D-14 Impact'!AB$2,'P-07 HACCP score'!$C$2:$E$2,0))</f>
        <v>0</v>
      </c>
      <c r="BV471" s="96">
        <f>INDEX('P-07 HACCP score'!$C$3:$E$7,MATCH(AG471,'P-07 HACCP score'!$B$3:$B$7,0),MATCH('D-14 Impact'!AC$2,'P-07 HACCP score'!$C$2:$E$2,0))</f>
        <v>0</v>
      </c>
      <c r="BW471" s="96">
        <f>INDEX('P-07 HACCP score'!$C$3:$E$7,MATCH(AH471,'P-07 HACCP score'!$B$3:$B$7,0),MATCH('D-14 Impact'!AD$2,'P-07 HACCP score'!$C$2:$E$2,0))</f>
        <v>0</v>
      </c>
    </row>
    <row r="472" spans="1:75" s="2" customFormat="1" x14ac:dyDescent="0.45">
      <c r="A472" s="72">
        <v>51220</v>
      </c>
      <c r="B472" s="117" t="s">
        <v>312</v>
      </c>
      <c r="C472" s="45" t="s">
        <v>631</v>
      </c>
      <c r="D472" s="44" t="s">
        <v>16</v>
      </c>
      <c r="E472" s="23"/>
      <c r="F472" s="24" t="s">
        <v>6</v>
      </c>
      <c r="G472" s="24"/>
      <c r="H472" s="33"/>
      <c r="I472" s="33"/>
      <c r="J472" s="33"/>
      <c r="K472" s="33"/>
      <c r="L472" s="33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 t="s">
        <v>6</v>
      </c>
      <c r="Y472" s="24"/>
      <c r="Z472" s="24"/>
      <c r="AA472" s="24"/>
      <c r="AB472" s="24"/>
      <c r="AC472" s="24"/>
      <c r="AD472" s="24"/>
      <c r="AE472" s="24"/>
      <c r="AF472" s="24"/>
      <c r="AG472" s="24"/>
      <c r="AH472" s="39" t="s">
        <v>67</v>
      </c>
      <c r="AI472" s="64">
        <f t="shared" si="53"/>
        <v>1</v>
      </c>
      <c r="AJ472" s="65">
        <f t="shared" si="54"/>
        <v>0</v>
      </c>
      <c r="AK472" s="73" t="str">
        <f t="shared" si="55"/>
        <v>LOW</v>
      </c>
      <c r="AL472" s="67" t="str">
        <f t="shared" si="56"/>
        <v>N</v>
      </c>
      <c r="AM472" s="98" t="s">
        <v>7</v>
      </c>
      <c r="AN472" s="68" t="str">
        <f t="shared" si="57"/>
        <v>LOW</v>
      </c>
      <c r="AO472" s="74" t="s">
        <v>8</v>
      </c>
      <c r="AP472" s="69" t="s">
        <v>7</v>
      </c>
      <c r="AQ472" s="71" t="s">
        <v>7</v>
      </c>
      <c r="AR472" s="70" t="str">
        <f t="shared" si="52"/>
        <v>N</v>
      </c>
      <c r="AS472" s="71" t="str">
        <f t="shared" si="58"/>
        <v>LOW</v>
      </c>
      <c r="AT472" s="96">
        <f>INDEX('P-07 HACCP score'!$C$3:$E$7,MATCH(E472,'P-07 HACCP score'!$B$3:$B$7,0),MATCH('D-14 Impact'!A$2,'P-07 HACCP score'!$C$2:$E$2,0))</f>
        <v>0</v>
      </c>
      <c r="AU472" s="96">
        <f>INDEX('P-07 HACCP score'!$C$3:$E$7,MATCH(F472,'P-07 HACCP score'!$B$3:$B$7,0),MATCH('D-14 Impact'!B$2,'P-07 HACCP score'!$C$2:$E$2,0))</f>
        <v>5</v>
      </c>
      <c r="AV472" s="96">
        <f>INDEX('P-07 HACCP score'!$C$3:$E$7,MATCH(G472,'P-07 HACCP score'!$B$3:$B$7,0),MATCH('D-14 Impact'!C$2,'P-07 HACCP score'!$C$2:$E$2,0))</f>
        <v>0</v>
      </c>
      <c r="AW472" s="96">
        <f>INDEX('P-07 HACCP score'!$C$3:$E$7,MATCH(H472,'P-07 HACCP score'!$B$3:$B$7,0),MATCH('D-14 Impact'!D$2,'P-07 HACCP score'!$C$2:$E$2,0))</f>
        <v>0</v>
      </c>
      <c r="AX472" s="96">
        <f>INDEX('P-07 HACCP score'!$C$3:$E$7,MATCH(I472,'P-07 HACCP score'!$B$3:$B$7,0),MATCH('D-14 Impact'!E$2,'P-07 HACCP score'!$C$2:$E$2,0))</f>
        <v>0</v>
      </c>
      <c r="AY472" s="96">
        <f>INDEX('P-07 HACCP score'!$C$3:$E$7,MATCH(J472,'P-07 HACCP score'!$B$3:$B$7,0),MATCH('D-14 Impact'!F$2,'P-07 HACCP score'!$C$2:$E$2,0))</f>
        <v>0</v>
      </c>
      <c r="AZ472" s="96">
        <f>INDEX('P-07 HACCP score'!$C$3:$E$7,MATCH(K472,'P-07 HACCP score'!$B$3:$B$7,0),MATCH('D-14 Impact'!G$2,'P-07 HACCP score'!$C$2:$E$2,0))</f>
        <v>0</v>
      </c>
      <c r="BA472" s="96">
        <f>INDEX('P-07 HACCP score'!$C$3:$E$7,MATCH(L472,'P-07 HACCP score'!$B$3:$B$7,0),MATCH('D-14 Impact'!H$2,'P-07 HACCP score'!$C$2:$E$2,0))</f>
        <v>0</v>
      </c>
      <c r="BB472" s="96">
        <f>INDEX('P-07 HACCP score'!$C$3:$E$7,MATCH(M472,'P-07 HACCP score'!$B$3:$B$7,0),MATCH('D-14 Impact'!I$2,'P-07 HACCP score'!$C$2:$E$2,0))</f>
        <v>0</v>
      </c>
      <c r="BC472" s="96">
        <f>INDEX('P-07 HACCP score'!$C$3:$E$7,MATCH(N472,'P-07 HACCP score'!$B$3:$B$7,0),MATCH('D-14 Impact'!J$2,'P-07 HACCP score'!$C$2:$E$2,0))</f>
        <v>0</v>
      </c>
      <c r="BD472" s="96">
        <f>INDEX('P-07 HACCP score'!$C$3:$E$7,MATCH(O472,'P-07 HACCP score'!$B$3:$B$7,0),MATCH('D-14 Impact'!K$2,'P-07 HACCP score'!$C$2:$E$2,0))</f>
        <v>0</v>
      </c>
      <c r="BE472" s="96">
        <f>INDEX('P-07 HACCP score'!$C$3:$E$7,MATCH(P472,'P-07 HACCP score'!$B$3:$B$7,0),MATCH('D-14 Impact'!L$2,'P-07 HACCP score'!$C$2:$E$2,0))</f>
        <v>0</v>
      </c>
      <c r="BF472" s="96">
        <f>INDEX('P-07 HACCP score'!$C$3:$E$7,MATCH(Q472,'P-07 HACCP score'!$B$3:$B$7,0),MATCH('D-14 Impact'!M$2,'P-07 HACCP score'!$C$2:$E$2,0))</f>
        <v>0</v>
      </c>
      <c r="BG472" s="96">
        <f>INDEX('P-07 HACCP score'!$C$3:$E$7,MATCH(R472,'P-07 HACCP score'!$B$3:$B$7,0),MATCH('D-14 Impact'!N$2,'P-07 HACCP score'!$C$2:$E$2,0))</f>
        <v>0</v>
      </c>
      <c r="BH472" s="96">
        <f>INDEX('P-07 HACCP score'!$C$3:$E$7,MATCH(S472,'P-07 HACCP score'!$B$3:$B$7,0),MATCH('D-14 Impact'!O$2,'P-07 HACCP score'!$C$2:$E$2,0))</f>
        <v>0</v>
      </c>
      <c r="BI472" s="96">
        <f>INDEX('P-07 HACCP score'!$C$3:$E$7,MATCH(T472,'P-07 HACCP score'!$B$3:$B$7,0),MATCH('D-14 Impact'!P$2,'P-07 HACCP score'!$C$2:$E$2,0))</f>
        <v>0</v>
      </c>
      <c r="BJ472" s="96">
        <f>INDEX('P-07 HACCP score'!$C$3:$E$7,MATCH(U472,'P-07 HACCP score'!$B$3:$B$7,0),MATCH('D-14 Impact'!Q$2,'P-07 HACCP score'!$C$2:$E$2,0))</f>
        <v>0</v>
      </c>
      <c r="BK472" s="96">
        <f>INDEX('P-07 HACCP score'!$C$3:$E$7,MATCH(V472,'P-07 HACCP score'!$B$3:$B$7,0),MATCH('D-14 Impact'!R$2,'P-07 HACCP score'!$C$2:$E$2,0))</f>
        <v>0</v>
      </c>
      <c r="BL472" s="96">
        <f>INDEX('P-07 HACCP score'!$C$3:$E$7,MATCH(W472,'P-07 HACCP score'!$B$3:$B$7,0),MATCH('D-14 Impact'!S$2,'P-07 HACCP score'!$C$2:$E$2,0))</f>
        <v>0</v>
      </c>
      <c r="BM472" s="96">
        <f>INDEX('P-07 HACCP score'!$C$3:$E$7,MATCH(X472,'P-07 HACCP score'!$B$3:$B$7,0),MATCH('D-14 Impact'!T$2,'P-07 HACCP score'!$C$2:$E$2,0))</f>
        <v>3</v>
      </c>
      <c r="BN472" s="96">
        <f>INDEX('P-07 HACCP score'!$C$3:$E$7,MATCH(Y472,'P-07 HACCP score'!$B$3:$B$7,0),MATCH('D-14 Impact'!U$2,'P-07 HACCP score'!$C$2:$E$2,0))</f>
        <v>0</v>
      </c>
      <c r="BO472" s="96">
        <f>INDEX('P-07 HACCP score'!$C$3:$E$7,MATCH(Z472,'P-07 HACCP score'!$B$3:$B$7,0),MATCH('D-14 Impact'!V$2,'P-07 HACCP score'!$C$2:$E$2,0))</f>
        <v>0</v>
      </c>
      <c r="BP472" s="96">
        <f>INDEX('P-07 HACCP score'!$C$3:$E$7,MATCH(AA472,'P-07 HACCP score'!$B$3:$B$7,0),MATCH('D-14 Impact'!W$2,'P-07 HACCP score'!$C$2:$E$2,0))</f>
        <v>0</v>
      </c>
      <c r="BQ472" s="96">
        <f>INDEX('P-07 HACCP score'!$C$3:$E$7,MATCH(AB472,'P-07 HACCP score'!$B$3:$B$7,0),MATCH('D-14 Impact'!X$2,'P-07 HACCP score'!$C$2:$E$2,0))</f>
        <v>0</v>
      </c>
      <c r="BR472" s="96">
        <f>INDEX('P-07 HACCP score'!$C$3:$E$7,MATCH(AC472,'P-07 HACCP score'!$B$3:$B$7,0),MATCH('D-14 Impact'!Y$2,'P-07 HACCP score'!$C$2:$E$2,0))</f>
        <v>0</v>
      </c>
      <c r="BS472" s="96">
        <f>INDEX('P-07 HACCP score'!$C$3:$E$7,MATCH(AD472,'P-07 HACCP score'!$B$3:$B$7,0),MATCH('D-14 Impact'!Z$2,'P-07 HACCP score'!$C$2:$E$2,0))</f>
        <v>0</v>
      </c>
      <c r="BT472" s="96">
        <f>INDEX('P-07 HACCP score'!$C$3:$E$7,MATCH(AE472,'P-07 HACCP score'!$B$3:$B$7,0),MATCH('D-14 Impact'!AA$2,'P-07 HACCP score'!$C$2:$E$2,0))</f>
        <v>0</v>
      </c>
      <c r="BU472" s="96">
        <f>INDEX('P-07 HACCP score'!$C$3:$E$7,MATCH(AF472,'P-07 HACCP score'!$B$3:$B$7,0),MATCH('D-14 Impact'!AB$2,'P-07 HACCP score'!$C$2:$E$2,0))</f>
        <v>0</v>
      </c>
      <c r="BV472" s="96">
        <f>INDEX('P-07 HACCP score'!$C$3:$E$7,MATCH(AG472,'P-07 HACCP score'!$B$3:$B$7,0),MATCH('D-14 Impact'!AC$2,'P-07 HACCP score'!$C$2:$E$2,0))</f>
        <v>0</v>
      </c>
      <c r="BW472" s="96">
        <f>INDEX('P-07 HACCP score'!$C$3:$E$7,MATCH(AH472,'P-07 HACCP score'!$B$3:$B$7,0),MATCH('D-14 Impact'!AD$2,'P-07 HACCP score'!$C$2:$E$2,0))</f>
        <v>1.5</v>
      </c>
    </row>
    <row r="473" spans="1:75" s="2" customFormat="1" x14ac:dyDescent="0.45">
      <c r="A473" s="72">
        <v>52780</v>
      </c>
      <c r="B473" s="7" t="s">
        <v>463</v>
      </c>
      <c r="C473" s="45" t="s">
        <v>639</v>
      </c>
      <c r="D473" s="44" t="s">
        <v>10</v>
      </c>
      <c r="E473" s="23"/>
      <c r="F473" s="24"/>
      <c r="G473" s="24"/>
      <c r="H473" s="33"/>
      <c r="I473" s="33"/>
      <c r="J473" s="33"/>
      <c r="K473" s="33"/>
      <c r="L473" s="33"/>
      <c r="M473" s="24"/>
      <c r="N473" s="24" t="s">
        <v>9</v>
      </c>
      <c r="O473" s="38" t="s">
        <v>9</v>
      </c>
      <c r="P473" s="38" t="s">
        <v>9</v>
      </c>
      <c r="Q473" s="24" t="s">
        <v>6</v>
      </c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39"/>
      <c r="AI473" s="64">
        <f t="shared" si="53"/>
        <v>2</v>
      </c>
      <c r="AJ473" s="65">
        <f t="shared" si="54"/>
        <v>0</v>
      </c>
      <c r="AK473" s="73" t="str">
        <f t="shared" si="55"/>
        <v>MEDIUM</v>
      </c>
      <c r="AL473" s="67" t="str">
        <f t="shared" si="56"/>
        <v>N</v>
      </c>
      <c r="AM473" s="98" t="s">
        <v>7</v>
      </c>
      <c r="AN473" s="68" t="str">
        <f t="shared" si="57"/>
        <v>MEDIUM</v>
      </c>
      <c r="AO473" s="74" t="s">
        <v>6</v>
      </c>
      <c r="AP473" s="69" t="s">
        <v>679</v>
      </c>
      <c r="AQ473" s="71" t="s">
        <v>7</v>
      </c>
      <c r="AR473" s="70" t="str">
        <f t="shared" si="52"/>
        <v>N</v>
      </c>
      <c r="AS473" s="71" t="str">
        <f t="shared" si="58"/>
        <v>MEDIUM</v>
      </c>
      <c r="AT473" s="96">
        <f>INDEX('P-07 HACCP score'!$C$3:$E$7,MATCH(E473,'P-07 HACCP score'!$B$3:$B$7,0),MATCH('D-14 Impact'!A$2,'P-07 HACCP score'!$C$2:$E$2,0))</f>
        <v>0</v>
      </c>
      <c r="AU473" s="96">
        <f>INDEX('P-07 HACCP score'!$C$3:$E$7,MATCH(F473,'P-07 HACCP score'!$B$3:$B$7,0),MATCH('D-14 Impact'!B$2,'P-07 HACCP score'!$C$2:$E$2,0))</f>
        <v>0</v>
      </c>
      <c r="AV473" s="96">
        <f>INDEX('P-07 HACCP score'!$C$3:$E$7,MATCH(G473,'P-07 HACCP score'!$B$3:$B$7,0),MATCH('D-14 Impact'!C$2,'P-07 HACCP score'!$C$2:$E$2,0))</f>
        <v>0</v>
      </c>
      <c r="AW473" s="96">
        <f>INDEX('P-07 HACCP score'!$C$3:$E$7,MATCH(H473,'P-07 HACCP score'!$B$3:$B$7,0),MATCH('D-14 Impact'!D$2,'P-07 HACCP score'!$C$2:$E$2,0))</f>
        <v>0</v>
      </c>
      <c r="AX473" s="96">
        <f>INDEX('P-07 HACCP score'!$C$3:$E$7,MATCH(I473,'P-07 HACCP score'!$B$3:$B$7,0),MATCH('D-14 Impact'!E$2,'P-07 HACCP score'!$C$2:$E$2,0))</f>
        <v>0</v>
      </c>
      <c r="AY473" s="96">
        <f>INDEX('P-07 HACCP score'!$C$3:$E$7,MATCH(J473,'P-07 HACCP score'!$B$3:$B$7,0),MATCH('D-14 Impact'!F$2,'P-07 HACCP score'!$C$2:$E$2,0))</f>
        <v>0</v>
      </c>
      <c r="AZ473" s="96">
        <f>INDEX('P-07 HACCP score'!$C$3:$E$7,MATCH(K473,'P-07 HACCP score'!$B$3:$B$7,0),MATCH('D-14 Impact'!G$2,'P-07 HACCP score'!$C$2:$E$2,0))</f>
        <v>0</v>
      </c>
      <c r="BA473" s="96">
        <f>INDEX('P-07 HACCP score'!$C$3:$E$7,MATCH(L473,'P-07 HACCP score'!$B$3:$B$7,0),MATCH('D-14 Impact'!H$2,'P-07 HACCP score'!$C$2:$E$2,0))</f>
        <v>0</v>
      </c>
      <c r="BB473" s="96">
        <f>INDEX('P-07 HACCP score'!$C$3:$E$7,MATCH(M473,'P-07 HACCP score'!$B$3:$B$7,0),MATCH('D-14 Impact'!I$2,'P-07 HACCP score'!$C$2:$E$2,0))</f>
        <v>0</v>
      </c>
      <c r="BC473" s="96">
        <f>INDEX('P-07 HACCP score'!$C$3:$E$7,MATCH(N473,'P-07 HACCP score'!$B$3:$B$7,0),MATCH('D-14 Impact'!J$2,'P-07 HACCP score'!$C$2:$E$2,0))</f>
        <v>9</v>
      </c>
      <c r="BD473" s="96">
        <f>INDEX('P-07 HACCP score'!$C$3:$E$7,MATCH(O473,'P-07 HACCP score'!$B$3:$B$7,0),MATCH('D-14 Impact'!K$2,'P-07 HACCP score'!$C$2:$E$2,0))</f>
        <v>9</v>
      </c>
      <c r="BE473" s="96">
        <f>INDEX('P-07 HACCP score'!$C$3:$E$7,MATCH(P473,'P-07 HACCP score'!$B$3:$B$7,0),MATCH('D-14 Impact'!L$2,'P-07 HACCP score'!$C$2:$E$2,0))</f>
        <v>9</v>
      </c>
      <c r="BF473" s="96">
        <f>INDEX('P-07 HACCP score'!$C$3:$E$7,MATCH(Q473,'P-07 HACCP score'!$B$3:$B$7,0),MATCH('D-14 Impact'!M$2,'P-07 HACCP score'!$C$2:$E$2,0))</f>
        <v>5</v>
      </c>
      <c r="BG473" s="96">
        <f>INDEX('P-07 HACCP score'!$C$3:$E$7,MATCH(R473,'P-07 HACCP score'!$B$3:$B$7,0),MATCH('D-14 Impact'!N$2,'P-07 HACCP score'!$C$2:$E$2,0))</f>
        <v>0</v>
      </c>
      <c r="BH473" s="96">
        <f>INDEX('P-07 HACCP score'!$C$3:$E$7,MATCH(S473,'P-07 HACCP score'!$B$3:$B$7,0),MATCH('D-14 Impact'!O$2,'P-07 HACCP score'!$C$2:$E$2,0))</f>
        <v>0</v>
      </c>
      <c r="BI473" s="96">
        <f>INDEX('P-07 HACCP score'!$C$3:$E$7,MATCH(T473,'P-07 HACCP score'!$B$3:$B$7,0),MATCH('D-14 Impact'!P$2,'P-07 HACCP score'!$C$2:$E$2,0))</f>
        <v>0</v>
      </c>
      <c r="BJ473" s="96">
        <f>INDEX('P-07 HACCP score'!$C$3:$E$7,MATCH(U473,'P-07 HACCP score'!$B$3:$B$7,0),MATCH('D-14 Impact'!Q$2,'P-07 HACCP score'!$C$2:$E$2,0))</f>
        <v>0</v>
      </c>
      <c r="BK473" s="96">
        <f>INDEX('P-07 HACCP score'!$C$3:$E$7,MATCH(V473,'P-07 HACCP score'!$B$3:$B$7,0),MATCH('D-14 Impact'!R$2,'P-07 HACCP score'!$C$2:$E$2,0))</f>
        <v>0</v>
      </c>
      <c r="BL473" s="96">
        <f>INDEX('P-07 HACCP score'!$C$3:$E$7,MATCH(W473,'P-07 HACCP score'!$B$3:$B$7,0),MATCH('D-14 Impact'!S$2,'P-07 HACCP score'!$C$2:$E$2,0))</f>
        <v>0</v>
      </c>
      <c r="BM473" s="96">
        <f>INDEX('P-07 HACCP score'!$C$3:$E$7,MATCH(X473,'P-07 HACCP score'!$B$3:$B$7,0),MATCH('D-14 Impact'!T$2,'P-07 HACCP score'!$C$2:$E$2,0))</f>
        <v>0</v>
      </c>
      <c r="BN473" s="96">
        <f>INDEX('P-07 HACCP score'!$C$3:$E$7,MATCH(Y473,'P-07 HACCP score'!$B$3:$B$7,0),MATCH('D-14 Impact'!U$2,'P-07 HACCP score'!$C$2:$E$2,0))</f>
        <v>0</v>
      </c>
      <c r="BO473" s="96">
        <f>INDEX('P-07 HACCP score'!$C$3:$E$7,MATCH(Z473,'P-07 HACCP score'!$B$3:$B$7,0),MATCH('D-14 Impact'!V$2,'P-07 HACCP score'!$C$2:$E$2,0))</f>
        <v>0</v>
      </c>
      <c r="BP473" s="96">
        <f>INDEX('P-07 HACCP score'!$C$3:$E$7,MATCH(AA473,'P-07 HACCP score'!$B$3:$B$7,0),MATCH('D-14 Impact'!W$2,'P-07 HACCP score'!$C$2:$E$2,0))</f>
        <v>0</v>
      </c>
      <c r="BQ473" s="96">
        <f>INDEX('P-07 HACCP score'!$C$3:$E$7,MATCH(AB473,'P-07 HACCP score'!$B$3:$B$7,0),MATCH('D-14 Impact'!X$2,'P-07 HACCP score'!$C$2:$E$2,0))</f>
        <v>0</v>
      </c>
      <c r="BR473" s="96">
        <f>INDEX('P-07 HACCP score'!$C$3:$E$7,MATCH(AC473,'P-07 HACCP score'!$B$3:$B$7,0),MATCH('D-14 Impact'!Y$2,'P-07 HACCP score'!$C$2:$E$2,0))</f>
        <v>0</v>
      </c>
      <c r="BS473" s="96">
        <f>INDEX('P-07 HACCP score'!$C$3:$E$7,MATCH(AD473,'P-07 HACCP score'!$B$3:$B$7,0),MATCH('D-14 Impact'!Z$2,'P-07 HACCP score'!$C$2:$E$2,0))</f>
        <v>0</v>
      </c>
      <c r="BT473" s="96">
        <f>INDEX('P-07 HACCP score'!$C$3:$E$7,MATCH(AE473,'P-07 HACCP score'!$B$3:$B$7,0),MATCH('D-14 Impact'!AA$2,'P-07 HACCP score'!$C$2:$E$2,0))</f>
        <v>0</v>
      </c>
      <c r="BU473" s="96">
        <f>INDEX('P-07 HACCP score'!$C$3:$E$7,MATCH(AF473,'P-07 HACCP score'!$B$3:$B$7,0),MATCH('D-14 Impact'!AB$2,'P-07 HACCP score'!$C$2:$E$2,0))</f>
        <v>0</v>
      </c>
      <c r="BV473" s="96">
        <f>INDEX('P-07 HACCP score'!$C$3:$E$7,MATCH(AG473,'P-07 HACCP score'!$B$3:$B$7,0),MATCH('D-14 Impact'!AC$2,'P-07 HACCP score'!$C$2:$E$2,0))</f>
        <v>0</v>
      </c>
      <c r="BW473" s="96">
        <f>INDEX('P-07 HACCP score'!$C$3:$E$7,MATCH(AH473,'P-07 HACCP score'!$B$3:$B$7,0),MATCH('D-14 Impact'!AD$2,'P-07 HACCP score'!$C$2:$E$2,0))</f>
        <v>0</v>
      </c>
    </row>
    <row r="474" spans="1:75" s="2" customFormat="1" x14ac:dyDescent="0.45">
      <c r="A474" s="72">
        <v>30590</v>
      </c>
      <c r="B474" s="7" t="s">
        <v>129</v>
      </c>
      <c r="C474" s="45" t="s">
        <v>615</v>
      </c>
      <c r="D474" s="44" t="s">
        <v>10</v>
      </c>
      <c r="E474" s="23"/>
      <c r="F474" s="24"/>
      <c r="G474" s="24"/>
      <c r="H474" s="33"/>
      <c r="I474" s="33"/>
      <c r="J474" s="33"/>
      <c r="K474" s="33"/>
      <c r="L474" s="33"/>
      <c r="M474" s="24"/>
      <c r="N474" s="24"/>
      <c r="O474" s="38"/>
      <c r="P474" s="38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39"/>
      <c r="AI474" s="64">
        <f t="shared" si="53"/>
        <v>0</v>
      </c>
      <c r="AJ474" s="65">
        <f t="shared" si="54"/>
        <v>0</v>
      </c>
      <c r="AK474" s="73" t="str">
        <f t="shared" si="55"/>
        <v>LOW</v>
      </c>
      <c r="AL474" s="67" t="str">
        <f t="shared" si="56"/>
        <v>N</v>
      </c>
      <c r="AM474" s="98" t="s">
        <v>7</v>
      </c>
      <c r="AN474" s="68" t="str">
        <f t="shared" si="57"/>
        <v>LOW</v>
      </c>
      <c r="AO474" s="74" t="s">
        <v>6</v>
      </c>
      <c r="AP474" s="71" t="s">
        <v>679</v>
      </c>
      <c r="AQ474" s="71" t="s">
        <v>7</v>
      </c>
      <c r="AR474" s="70" t="str">
        <f t="shared" si="52"/>
        <v>N</v>
      </c>
      <c r="AS474" s="71" t="str">
        <f t="shared" si="58"/>
        <v>LOW</v>
      </c>
      <c r="AT474" s="96">
        <f>INDEX('P-07 HACCP score'!$C$3:$E$7,MATCH(E474,'P-07 HACCP score'!$B$3:$B$7,0),MATCH('D-14 Impact'!A$2,'P-07 HACCP score'!$C$2:$E$2,0))</f>
        <v>0</v>
      </c>
      <c r="AU474" s="96">
        <f>INDEX('P-07 HACCP score'!$C$3:$E$7,MATCH(F474,'P-07 HACCP score'!$B$3:$B$7,0),MATCH('D-14 Impact'!B$2,'P-07 HACCP score'!$C$2:$E$2,0))</f>
        <v>0</v>
      </c>
      <c r="AV474" s="96">
        <f>INDEX('P-07 HACCP score'!$C$3:$E$7,MATCH(G474,'P-07 HACCP score'!$B$3:$B$7,0),MATCH('D-14 Impact'!C$2,'P-07 HACCP score'!$C$2:$E$2,0))</f>
        <v>0</v>
      </c>
      <c r="AW474" s="96">
        <f>INDEX('P-07 HACCP score'!$C$3:$E$7,MATCH(H474,'P-07 HACCP score'!$B$3:$B$7,0),MATCH('D-14 Impact'!D$2,'P-07 HACCP score'!$C$2:$E$2,0))</f>
        <v>0</v>
      </c>
      <c r="AX474" s="96">
        <f>INDEX('P-07 HACCP score'!$C$3:$E$7,MATCH(I474,'P-07 HACCP score'!$B$3:$B$7,0),MATCH('D-14 Impact'!E$2,'P-07 HACCP score'!$C$2:$E$2,0))</f>
        <v>0</v>
      </c>
      <c r="AY474" s="96">
        <f>INDEX('P-07 HACCP score'!$C$3:$E$7,MATCH(J474,'P-07 HACCP score'!$B$3:$B$7,0),MATCH('D-14 Impact'!F$2,'P-07 HACCP score'!$C$2:$E$2,0))</f>
        <v>0</v>
      </c>
      <c r="AZ474" s="96">
        <f>INDEX('P-07 HACCP score'!$C$3:$E$7,MATCH(K474,'P-07 HACCP score'!$B$3:$B$7,0),MATCH('D-14 Impact'!G$2,'P-07 HACCP score'!$C$2:$E$2,0))</f>
        <v>0</v>
      </c>
      <c r="BA474" s="96">
        <f>INDEX('P-07 HACCP score'!$C$3:$E$7,MATCH(L474,'P-07 HACCP score'!$B$3:$B$7,0),MATCH('D-14 Impact'!H$2,'P-07 HACCP score'!$C$2:$E$2,0))</f>
        <v>0</v>
      </c>
      <c r="BB474" s="96">
        <f>INDEX('P-07 HACCP score'!$C$3:$E$7,MATCH(M474,'P-07 HACCP score'!$B$3:$B$7,0),MATCH('D-14 Impact'!I$2,'P-07 HACCP score'!$C$2:$E$2,0))</f>
        <v>0</v>
      </c>
      <c r="BC474" s="96">
        <f>INDEX('P-07 HACCP score'!$C$3:$E$7,MATCH(N474,'P-07 HACCP score'!$B$3:$B$7,0),MATCH('D-14 Impact'!J$2,'P-07 HACCP score'!$C$2:$E$2,0))</f>
        <v>0</v>
      </c>
      <c r="BD474" s="96">
        <f>INDEX('P-07 HACCP score'!$C$3:$E$7,MATCH(O474,'P-07 HACCP score'!$B$3:$B$7,0),MATCH('D-14 Impact'!K$2,'P-07 HACCP score'!$C$2:$E$2,0))</f>
        <v>0</v>
      </c>
      <c r="BE474" s="96">
        <f>INDEX('P-07 HACCP score'!$C$3:$E$7,MATCH(P474,'P-07 HACCP score'!$B$3:$B$7,0),MATCH('D-14 Impact'!L$2,'P-07 HACCP score'!$C$2:$E$2,0))</f>
        <v>0</v>
      </c>
      <c r="BF474" s="96">
        <f>INDEX('P-07 HACCP score'!$C$3:$E$7,MATCH(Q474,'P-07 HACCP score'!$B$3:$B$7,0),MATCH('D-14 Impact'!M$2,'P-07 HACCP score'!$C$2:$E$2,0))</f>
        <v>0</v>
      </c>
      <c r="BG474" s="96">
        <f>INDEX('P-07 HACCP score'!$C$3:$E$7,MATCH(R474,'P-07 HACCP score'!$B$3:$B$7,0),MATCH('D-14 Impact'!N$2,'P-07 HACCP score'!$C$2:$E$2,0))</f>
        <v>0</v>
      </c>
      <c r="BH474" s="96">
        <f>INDEX('P-07 HACCP score'!$C$3:$E$7,MATCH(S474,'P-07 HACCP score'!$B$3:$B$7,0),MATCH('D-14 Impact'!O$2,'P-07 HACCP score'!$C$2:$E$2,0))</f>
        <v>0</v>
      </c>
      <c r="BI474" s="96">
        <f>INDEX('P-07 HACCP score'!$C$3:$E$7,MATCH(T474,'P-07 HACCP score'!$B$3:$B$7,0),MATCH('D-14 Impact'!P$2,'P-07 HACCP score'!$C$2:$E$2,0))</f>
        <v>0</v>
      </c>
      <c r="BJ474" s="96">
        <f>INDEX('P-07 HACCP score'!$C$3:$E$7,MATCH(U474,'P-07 HACCP score'!$B$3:$B$7,0),MATCH('D-14 Impact'!Q$2,'P-07 HACCP score'!$C$2:$E$2,0))</f>
        <v>0</v>
      </c>
      <c r="BK474" s="96">
        <f>INDEX('P-07 HACCP score'!$C$3:$E$7,MATCH(V474,'P-07 HACCP score'!$B$3:$B$7,0),MATCH('D-14 Impact'!R$2,'P-07 HACCP score'!$C$2:$E$2,0))</f>
        <v>0</v>
      </c>
      <c r="BL474" s="96">
        <f>INDEX('P-07 HACCP score'!$C$3:$E$7,MATCH(W474,'P-07 HACCP score'!$B$3:$B$7,0),MATCH('D-14 Impact'!S$2,'P-07 HACCP score'!$C$2:$E$2,0))</f>
        <v>0</v>
      </c>
      <c r="BM474" s="96">
        <f>INDEX('P-07 HACCP score'!$C$3:$E$7,MATCH(X474,'P-07 HACCP score'!$B$3:$B$7,0),MATCH('D-14 Impact'!T$2,'P-07 HACCP score'!$C$2:$E$2,0))</f>
        <v>0</v>
      </c>
      <c r="BN474" s="96">
        <f>INDEX('P-07 HACCP score'!$C$3:$E$7,MATCH(Y474,'P-07 HACCP score'!$B$3:$B$7,0),MATCH('D-14 Impact'!U$2,'P-07 HACCP score'!$C$2:$E$2,0))</f>
        <v>0</v>
      </c>
      <c r="BO474" s="96">
        <f>INDEX('P-07 HACCP score'!$C$3:$E$7,MATCH(Z474,'P-07 HACCP score'!$B$3:$B$7,0),MATCH('D-14 Impact'!V$2,'P-07 HACCP score'!$C$2:$E$2,0))</f>
        <v>0</v>
      </c>
      <c r="BP474" s="96">
        <f>INDEX('P-07 HACCP score'!$C$3:$E$7,MATCH(AA474,'P-07 HACCP score'!$B$3:$B$7,0),MATCH('D-14 Impact'!W$2,'P-07 HACCP score'!$C$2:$E$2,0))</f>
        <v>0</v>
      </c>
      <c r="BQ474" s="96">
        <f>INDEX('P-07 HACCP score'!$C$3:$E$7,MATCH(AB474,'P-07 HACCP score'!$B$3:$B$7,0),MATCH('D-14 Impact'!X$2,'P-07 HACCP score'!$C$2:$E$2,0))</f>
        <v>0</v>
      </c>
      <c r="BR474" s="96">
        <f>INDEX('P-07 HACCP score'!$C$3:$E$7,MATCH(AC474,'P-07 HACCP score'!$B$3:$B$7,0),MATCH('D-14 Impact'!Y$2,'P-07 HACCP score'!$C$2:$E$2,0))</f>
        <v>0</v>
      </c>
      <c r="BS474" s="96">
        <f>INDEX('P-07 HACCP score'!$C$3:$E$7,MATCH(AD474,'P-07 HACCP score'!$B$3:$B$7,0),MATCH('D-14 Impact'!Z$2,'P-07 HACCP score'!$C$2:$E$2,0))</f>
        <v>0</v>
      </c>
      <c r="BT474" s="96">
        <f>INDEX('P-07 HACCP score'!$C$3:$E$7,MATCH(AE474,'P-07 HACCP score'!$B$3:$B$7,0),MATCH('D-14 Impact'!AA$2,'P-07 HACCP score'!$C$2:$E$2,0))</f>
        <v>0</v>
      </c>
      <c r="BU474" s="96">
        <f>INDEX('P-07 HACCP score'!$C$3:$E$7,MATCH(AF474,'P-07 HACCP score'!$B$3:$B$7,0),MATCH('D-14 Impact'!AB$2,'P-07 HACCP score'!$C$2:$E$2,0))</f>
        <v>0</v>
      </c>
      <c r="BV474" s="96">
        <f>INDEX('P-07 HACCP score'!$C$3:$E$7,MATCH(AG474,'P-07 HACCP score'!$B$3:$B$7,0),MATCH('D-14 Impact'!AC$2,'P-07 HACCP score'!$C$2:$E$2,0))</f>
        <v>0</v>
      </c>
      <c r="BW474" s="96">
        <f>INDEX('P-07 HACCP score'!$C$3:$E$7,MATCH(AH474,'P-07 HACCP score'!$B$3:$B$7,0),MATCH('D-14 Impact'!AD$2,'P-07 HACCP score'!$C$2:$E$2,0))</f>
        <v>0</v>
      </c>
    </row>
    <row r="475" spans="1:75" s="2" customFormat="1" x14ac:dyDescent="0.45">
      <c r="A475" s="72">
        <v>20031</v>
      </c>
      <c r="B475" s="7" t="s">
        <v>73</v>
      </c>
      <c r="C475" s="45" t="s">
        <v>606</v>
      </c>
      <c r="D475" s="44">
        <v>5</v>
      </c>
      <c r="E475" s="23"/>
      <c r="F475" s="24"/>
      <c r="G475" s="24"/>
      <c r="H475" s="33"/>
      <c r="I475" s="33"/>
      <c r="J475" s="33"/>
      <c r="K475" s="33"/>
      <c r="L475" s="33"/>
      <c r="M475" s="24"/>
      <c r="N475" s="24"/>
      <c r="O475" s="38"/>
      <c r="P475" s="38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39"/>
      <c r="AI475" s="64">
        <f t="shared" si="53"/>
        <v>0</v>
      </c>
      <c r="AJ475" s="65">
        <f t="shared" si="54"/>
        <v>0</v>
      </c>
      <c r="AK475" s="73" t="str">
        <f t="shared" si="55"/>
        <v>LOW</v>
      </c>
      <c r="AL475" s="67" t="str">
        <f t="shared" si="56"/>
        <v>N</v>
      </c>
      <c r="AM475" s="98" t="s">
        <v>7</v>
      </c>
      <c r="AN475" s="68" t="str">
        <f t="shared" si="57"/>
        <v>LOW</v>
      </c>
      <c r="AO475" s="74" t="s">
        <v>6</v>
      </c>
      <c r="AP475" s="69" t="s">
        <v>7</v>
      </c>
      <c r="AQ475" s="71" t="s">
        <v>7</v>
      </c>
      <c r="AR475" s="70" t="str">
        <f t="shared" si="52"/>
        <v>N</v>
      </c>
      <c r="AS475" s="71" t="str">
        <f t="shared" si="58"/>
        <v>LOW</v>
      </c>
      <c r="AT475" s="96">
        <f>INDEX('P-07 HACCP score'!$C$3:$E$7,MATCH(E475,'P-07 HACCP score'!$B$3:$B$7,0),MATCH('D-14 Impact'!A$2,'P-07 HACCP score'!$C$2:$E$2,0))</f>
        <v>0</v>
      </c>
      <c r="AU475" s="96">
        <f>INDEX('P-07 HACCP score'!$C$3:$E$7,MATCH(F475,'P-07 HACCP score'!$B$3:$B$7,0),MATCH('D-14 Impact'!B$2,'P-07 HACCP score'!$C$2:$E$2,0))</f>
        <v>0</v>
      </c>
      <c r="AV475" s="96">
        <f>INDEX('P-07 HACCP score'!$C$3:$E$7,MATCH(G475,'P-07 HACCP score'!$B$3:$B$7,0),MATCH('D-14 Impact'!C$2,'P-07 HACCP score'!$C$2:$E$2,0))</f>
        <v>0</v>
      </c>
      <c r="AW475" s="96">
        <f>INDEX('P-07 HACCP score'!$C$3:$E$7,MATCH(H475,'P-07 HACCP score'!$B$3:$B$7,0),MATCH('D-14 Impact'!D$2,'P-07 HACCP score'!$C$2:$E$2,0))</f>
        <v>0</v>
      </c>
      <c r="AX475" s="96">
        <f>INDEX('P-07 HACCP score'!$C$3:$E$7,MATCH(I475,'P-07 HACCP score'!$B$3:$B$7,0),MATCH('D-14 Impact'!E$2,'P-07 HACCP score'!$C$2:$E$2,0))</f>
        <v>0</v>
      </c>
      <c r="AY475" s="96">
        <f>INDEX('P-07 HACCP score'!$C$3:$E$7,MATCH(J475,'P-07 HACCP score'!$B$3:$B$7,0),MATCH('D-14 Impact'!F$2,'P-07 HACCP score'!$C$2:$E$2,0))</f>
        <v>0</v>
      </c>
      <c r="AZ475" s="96">
        <f>INDEX('P-07 HACCP score'!$C$3:$E$7,MATCH(K475,'P-07 HACCP score'!$B$3:$B$7,0),MATCH('D-14 Impact'!G$2,'P-07 HACCP score'!$C$2:$E$2,0))</f>
        <v>0</v>
      </c>
      <c r="BA475" s="96">
        <f>INDEX('P-07 HACCP score'!$C$3:$E$7,MATCH(L475,'P-07 HACCP score'!$B$3:$B$7,0),MATCH('D-14 Impact'!H$2,'P-07 HACCP score'!$C$2:$E$2,0))</f>
        <v>0</v>
      </c>
      <c r="BB475" s="96">
        <f>INDEX('P-07 HACCP score'!$C$3:$E$7,MATCH(M475,'P-07 HACCP score'!$B$3:$B$7,0),MATCH('D-14 Impact'!I$2,'P-07 HACCP score'!$C$2:$E$2,0))</f>
        <v>0</v>
      </c>
      <c r="BC475" s="96">
        <f>INDEX('P-07 HACCP score'!$C$3:$E$7,MATCH(N475,'P-07 HACCP score'!$B$3:$B$7,0),MATCH('D-14 Impact'!J$2,'P-07 HACCP score'!$C$2:$E$2,0))</f>
        <v>0</v>
      </c>
      <c r="BD475" s="96">
        <f>INDEX('P-07 HACCP score'!$C$3:$E$7,MATCH(O475,'P-07 HACCP score'!$B$3:$B$7,0),MATCH('D-14 Impact'!K$2,'P-07 HACCP score'!$C$2:$E$2,0))</f>
        <v>0</v>
      </c>
      <c r="BE475" s="96">
        <f>INDEX('P-07 HACCP score'!$C$3:$E$7,MATCH(P475,'P-07 HACCP score'!$B$3:$B$7,0),MATCH('D-14 Impact'!L$2,'P-07 HACCP score'!$C$2:$E$2,0))</f>
        <v>0</v>
      </c>
      <c r="BF475" s="96">
        <f>INDEX('P-07 HACCP score'!$C$3:$E$7,MATCH(Q475,'P-07 HACCP score'!$B$3:$B$7,0),MATCH('D-14 Impact'!M$2,'P-07 HACCP score'!$C$2:$E$2,0))</f>
        <v>0</v>
      </c>
      <c r="BG475" s="96">
        <f>INDEX('P-07 HACCP score'!$C$3:$E$7,MATCH(R475,'P-07 HACCP score'!$B$3:$B$7,0),MATCH('D-14 Impact'!N$2,'P-07 HACCP score'!$C$2:$E$2,0))</f>
        <v>0</v>
      </c>
      <c r="BH475" s="96">
        <f>INDEX('P-07 HACCP score'!$C$3:$E$7,MATCH(S475,'P-07 HACCP score'!$B$3:$B$7,0),MATCH('D-14 Impact'!O$2,'P-07 HACCP score'!$C$2:$E$2,0))</f>
        <v>0</v>
      </c>
      <c r="BI475" s="96">
        <f>INDEX('P-07 HACCP score'!$C$3:$E$7,MATCH(T475,'P-07 HACCP score'!$B$3:$B$7,0),MATCH('D-14 Impact'!P$2,'P-07 HACCP score'!$C$2:$E$2,0))</f>
        <v>0</v>
      </c>
      <c r="BJ475" s="96">
        <f>INDEX('P-07 HACCP score'!$C$3:$E$7,MATCH(U475,'P-07 HACCP score'!$B$3:$B$7,0),MATCH('D-14 Impact'!Q$2,'P-07 HACCP score'!$C$2:$E$2,0))</f>
        <v>0</v>
      </c>
      <c r="BK475" s="96">
        <f>INDEX('P-07 HACCP score'!$C$3:$E$7,MATCH(V475,'P-07 HACCP score'!$B$3:$B$7,0),MATCH('D-14 Impact'!R$2,'P-07 HACCP score'!$C$2:$E$2,0))</f>
        <v>0</v>
      </c>
      <c r="BL475" s="96">
        <f>INDEX('P-07 HACCP score'!$C$3:$E$7,MATCH(W475,'P-07 HACCP score'!$B$3:$B$7,0),MATCH('D-14 Impact'!S$2,'P-07 HACCP score'!$C$2:$E$2,0))</f>
        <v>0</v>
      </c>
      <c r="BM475" s="96">
        <f>INDEX('P-07 HACCP score'!$C$3:$E$7,MATCH(X475,'P-07 HACCP score'!$B$3:$B$7,0),MATCH('D-14 Impact'!T$2,'P-07 HACCP score'!$C$2:$E$2,0))</f>
        <v>0</v>
      </c>
      <c r="BN475" s="96">
        <f>INDEX('P-07 HACCP score'!$C$3:$E$7,MATCH(Y475,'P-07 HACCP score'!$B$3:$B$7,0),MATCH('D-14 Impact'!U$2,'P-07 HACCP score'!$C$2:$E$2,0))</f>
        <v>0</v>
      </c>
      <c r="BO475" s="96">
        <f>INDEX('P-07 HACCP score'!$C$3:$E$7,MATCH(Z475,'P-07 HACCP score'!$B$3:$B$7,0),MATCH('D-14 Impact'!V$2,'P-07 HACCP score'!$C$2:$E$2,0))</f>
        <v>0</v>
      </c>
      <c r="BP475" s="96">
        <f>INDEX('P-07 HACCP score'!$C$3:$E$7,MATCH(AA475,'P-07 HACCP score'!$B$3:$B$7,0),MATCH('D-14 Impact'!W$2,'P-07 HACCP score'!$C$2:$E$2,0))</f>
        <v>0</v>
      </c>
      <c r="BQ475" s="96">
        <f>INDEX('P-07 HACCP score'!$C$3:$E$7,MATCH(AB475,'P-07 HACCP score'!$B$3:$B$7,0),MATCH('D-14 Impact'!X$2,'P-07 HACCP score'!$C$2:$E$2,0))</f>
        <v>0</v>
      </c>
      <c r="BR475" s="96">
        <f>INDEX('P-07 HACCP score'!$C$3:$E$7,MATCH(AC475,'P-07 HACCP score'!$B$3:$B$7,0),MATCH('D-14 Impact'!Y$2,'P-07 HACCP score'!$C$2:$E$2,0))</f>
        <v>0</v>
      </c>
      <c r="BS475" s="96">
        <f>INDEX('P-07 HACCP score'!$C$3:$E$7,MATCH(AD475,'P-07 HACCP score'!$B$3:$B$7,0),MATCH('D-14 Impact'!Z$2,'P-07 HACCP score'!$C$2:$E$2,0))</f>
        <v>0</v>
      </c>
      <c r="BT475" s="96">
        <f>INDEX('P-07 HACCP score'!$C$3:$E$7,MATCH(AE475,'P-07 HACCP score'!$B$3:$B$7,0),MATCH('D-14 Impact'!AA$2,'P-07 HACCP score'!$C$2:$E$2,0))</f>
        <v>0</v>
      </c>
      <c r="BU475" s="96">
        <f>INDEX('P-07 HACCP score'!$C$3:$E$7,MATCH(AF475,'P-07 HACCP score'!$B$3:$B$7,0),MATCH('D-14 Impact'!AB$2,'P-07 HACCP score'!$C$2:$E$2,0))</f>
        <v>0</v>
      </c>
      <c r="BV475" s="96">
        <f>INDEX('P-07 HACCP score'!$C$3:$E$7,MATCH(AG475,'P-07 HACCP score'!$B$3:$B$7,0),MATCH('D-14 Impact'!AC$2,'P-07 HACCP score'!$C$2:$E$2,0))</f>
        <v>0</v>
      </c>
      <c r="BW475" s="96">
        <f>INDEX('P-07 HACCP score'!$C$3:$E$7,MATCH(AH475,'P-07 HACCP score'!$B$3:$B$7,0),MATCH('D-14 Impact'!AD$2,'P-07 HACCP score'!$C$2:$E$2,0))</f>
        <v>0</v>
      </c>
    </row>
    <row r="476" spans="1:75" s="2" customFormat="1" x14ac:dyDescent="0.45">
      <c r="A476" s="100">
        <v>30090</v>
      </c>
      <c r="B476" s="103" t="s">
        <v>96</v>
      </c>
      <c r="C476" s="45" t="s">
        <v>608</v>
      </c>
      <c r="D476" s="44" t="s">
        <v>10</v>
      </c>
      <c r="E476" s="23"/>
      <c r="F476" s="24"/>
      <c r="G476" s="24"/>
      <c r="H476" s="33"/>
      <c r="I476" s="33"/>
      <c r="J476" s="33"/>
      <c r="K476" s="33"/>
      <c r="L476" s="33"/>
      <c r="M476" s="24"/>
      <c r="N476" s="24" t="s">
        <v>6</v>
      </c>
      <c r="O476" s="38" t="s">
        <v>6</v>
      </c>
      <c r="P476" s="38" t="s">
        <v>67</v>
      </c>
      <c r="Q476" s="24" t="s">
        <v>6</v>
      </c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39"/>
      <c r="AI476" s="64">
        <f t="shared" si="53"/>
        <v>1</v>
      </c>
      <c r="AJ476" s="65">
        <f t="shared" si="54"/>
        <v>0</v>
      </c>
      <c r="AK476" s="73" t="str">
        <f t="shared" si="55"/>
        <v>LOW</v>
      </c>
      <c r="AL476" s="67" t="str">
        <f t="shared" si="56"/>
        <v>N</v>
      </c>
      <c r="AM476" s="98" t="s">
        <v>7</v>
      </c>
      <c r="AN476" s="68" t="str">
        <f t="shared" si="57"/>
        <v>LOW</v>
      </c>
      <c r="AO476" s="74" t="s">
        <v>6</v>
      </c>
      <c r="AP476" s="69" t="s">
        <v>679</v>
      </c>
      <c r="AQ476" s="71" t="s">
        <v>7</v>
      </c>
      <c r="AR476" s="70" t="str">
        <f t="shared" si="52"/>
        <v>N</v>
      </c>
      <c r="AS476" s="71" t="str">
        <f t="shared" si="58"/>
        <v>LOW</v>
      </c>
      <c r="AT476" s="96">
        <f>INDEX('P-07 HACCP score'!$C$3:$E$7,MATCH(E476,'P-07 HACCP score'!$B$3:$B$7,0),MATCH('D-14 Impact'!A$2,'P-07 HACCP score'!$C$2:$E$2,0))</f>
        <v>0</v>
      </c>
      <c r="AU476" s="96">
        <f>INDEX('P-07 HACCP score'!$C$3:$E$7,MATCH(F476,'P-07 HACCP score'!$B$3:$B$7,0),MATCH('D-14 Impact'!B$2,'P-07 HACCP score'!$C$2:$E$2,0))</f>
        <v>0</v>
      </c>
      <c r="AV476" s="96">
        <f>INDEX('P-07 HACCP score'!$C$3:$E$7,MATCH(G476,'P-07 HACCP score'!$B$3:$B$7,0),MATCH('D-14 Impact'!C$2,'P-07 HACCP score'!$C$2:$E$2,0))</f>
        <v>0</v>
      </c>
      <c r="AW476" s="96">
        <f>INDEX('P-07 HACCP score'!$C$3:$E$7,MATCH(H476,'P-07 HACCP score'!$B$3:$B$7,0),MATCH('D-14 Impact'!D$2,'P-07 HACCP score'!$C$2:$E$2,0))</f>
        <v>0</v>
      </c>
      <c r="AX476" s="96">
        <f>INDEX('P-07 HACCP score'!$C$3:$E$7,MATCH(I476,'P-07 HACCP score'!$B$3:$B$7,0),MATCH('D-14 Impact'!E$2,'P-07 HACCP score'!$C$2:$E$2,0))</f>
        <v>0</v>
      </c>
      <c r="AY476" s="96">
        <f>INDEX('P-07 HACCP score'!$C$3:$E$7,MATCH(J476,'P-07 HACCP score'!$B$3:$B$7,0),MATCH('D-14 Impact'!F$2,'P-07 HACCP score'!$C$2:$E$2,0))</f>
        <v>0</v>
      </c>
      <c r="AZ476" s="96">
        <f>INDEX('P-07 HACCP score'!$C$3:$E$7,MATCH(K476,'P-07 HACCP score'!$B$3:$B$7,0),MATCH('D-14 Impact'!G$2,'P-07 HACCP score'!$C$2:$E$2,0))</f>
        <v>0</v>
      </c>
      <c r="BA476" s="96">
        <f>INDEX('P-07 HACCP score'!$C$3:$E$7,MATCH(L476,'P-07 HACCP score'!$B$3:$B$7,0),MATCH('D-14 Impact'!H$2,'P-07 HACCP score'!$C$2:$E$2,0))</f>
        <v>0</v>
      </c>
      <c r="BB476" s="96">
        <f>INDEX('P-07 HACCP score'!$C$3:$E$7,MATCH(M476,'P-07 HACCP score'!$B$3:$B$7,0),MATCH('D-14 Impact'!I$2,'P-07 HACCP score'!$C$2:$E$2,0))</f>
        <v>0</v>
      </c>
      <c r="BC476" s="96">
        <f>INDEX('P-07 HACCP score'!$C$3:$E$7,MATCH(N476,'P-07 HACCP score'!$B$3:$B$7,0),MATCH('D-14 Impact'!J$2,'P-07 HACCP score'!$C$2:$E$2,0))</f>
        <v>3</v>
      </c>
      <c r="BD476" s="96">
        <f>INDEX('P-07 HACCP score'!$C$3:$E$7,MATCH(O476,'P-07 HACCP score'!$B$3:$B$7,0),MATCH('D-14 Impact'!K$2,'P-07 HACCP score'!$C$2:$E$2,0))</f>
        <v>3</v>
      </c>
      <c r="BE476" s="96">
        <f>INDEX('P-07 HACCP score'!$C$3:$E$7,MATCH(P476,'P-07 HACCP score'!$B$3:$B$7,0),MATCH('D-14 Impact'!L$2,'P-07 HACCP score'!$C$2:$E$2,0))</f>
        <v>1.5</v>
      </c>
      <c r="BF476" s="96">
        <f>INDEX('P-07 HACCP score'!$C$3:$E$7,MATCH(Q476,'P-07 HACCP score'!$B$3:$B$7,0),MATCH('D-14 Impact'!M$2,'P-07 HACCP score'!$C$2:$E$2,0))</f>
        <v>5</v>
      </c>
      <c r="BG476" s="96">
        <f>INDEX('P-07 HACCP score'!$C$3:$E$7,MATCH(R476,'P-07 HACCP score'!$B$3:$B$7,0),MATCH('D-14 Impact'!N$2,'P-07 HACCP score'!$C$2:$E$2,0))</f>
        <v>0</v>
      </c>
      <c r="BH476" s="96">
        <f>INDEX('P-07 HACCP score'!$C$3:$E$7,MATCH(S476,'P-07 HACCP score'!$B$3:$B$7,0),MATCH('D-14 Impact'!O$2,'P-07 HACCP score'!$C$2:$E$2,0))</f>
        <v>0</v>
      </c>
      <c r="BI476" s="96">
        <f>INDEX('P-07 HACCP score'!$C$3:$E$7,MATCH(T476,'P-07 HACCP score'!$B$3:$B$7,0),MATCH('D-14 Impact'!P$2,'P-07 HACCP score'!$C$2:$E$2,0))</f>
        <v>0</v>
      </c>
      <c r="BJ476" s="96">
        <f>INDEX('P-07 HACCP score'!$C$3:$E$7,MATCH(U476,'P-07 HACCP score'!$B$3:$B$7,0),MATCH('D-14 Impact'!Q$2,'P-07 HACCP score'!$C$2:$E$2,0))</f>
        <v>0</v>
      </c>
      <c r="BK476" s="96">
        <f>INDEX('P-07 HACCP score'!$C$3:$E$7,MATCH(V476,'P-07 HACCP score'!$B$3:$B$7,0),MATCH('D-14 Impact'!R$2,'P-07 HACCP score'!$C$2:$E$2,0))</f>
        <v>0</v>
      </c>
      <c r="BL476" s="96">
        <f>INDEX('P-07 HACCP score'!$C$3:$E$7,MATCH(W476,'P-07 HACCP score'!$B$3:$B$7,0),MATCH('D-14 Impact'!S$2,'P-07 HACCP score'!$C$2:$E$2,0))</f>
        <v>0</v>
      </c>
      <c r="BM476" s="96">
        <f>INDEX('P-07 HACCP score'!$C$3:$E$7,MATCH(X476,'P-07 HACCP score'!$B$3:$B$7,0),MATCH('D-14 Impact'!T$2,'P-07 HACCP score'!$C$2:$E$2,0))</f>
        <v>0</v>
      </c>
      <c r="BN476" s="96">
        <f>INDEX('P-07 HACCP score'!$C$3:$E$7,MATCH(Y476,'P-07 HACCP score'!$B$3:$B$7,0),MATCH('D-14 Impact'!U$2,'P-07 HACCP score'!$C$2:$E$2,0))</f>
        <v>0</v>
      </c>
      <c r="BO476" s="96">
        <f>INDEX('P-07 HACCP score'!$C$3:$E$7,MATCH(Z476,'P-07 HACCP score'!$B$3:$B$7,0),MATCH('D-14 Impact'!V$2,'P-07 HACCP score'!$C$2:$E$2,0))</f>
        <v>0</v>
      </c>
      <c r="BP476" s="96">
        <f>INDEX('P-07 HACCP score'!$C$3:$E$7,MATCH(AA476,'P-07 HACCP score'!$B$3:$B$7,0),MATCH('D-14 Impact'!W$2,'P-07 HACCP score'!$C$2:$E$2,0))</f>
        <v>0</v>
      </c>
      <c r="BQ476" s="96">
        <f>INDEX('P-07 HACCP score'!$C$3:$E$7,MATCH(AB476,'P-07 HACCP score'!$B$3:$B$7,0),MATCH('D-14 Impact'!X$2,'P-07 HACCP score'!$C$2:$E$2,0))</f>
        <v>0</v>
      </c>
      <c r="BR476" s="96">
        <f>INDEX('P-07 HACCP score'!$C$3:$E$7,MATCH(AC476,'P-07 HACCP score'!$B$3:$B$7,0),MATCH('D-14 Impact'!Y$2,'P-07 HACCP score'!$C$2:$E$2,0))</f>
        <v>0</v>
      </c>
      <c r="BS476" s="96">
        <f>INDEX('P-07 HACCP score'!$C$3:$E$7,MATCH(AD476,'P-07 HACCP score'!$B$3:$B$7,0),MATCH('D-14 Impact'!Z$2,'P-07 HACCP score'!$C$2:$E$2,0))</f>
        <v>0</v>
      </c>
      <c r="BT476" s="96">
        <f>INDEX('P-07 HACCP score'!$C$3:$E$7,MATCH(AE476,'P-07 HACCP score'!$B$3:$B$7,0),MATCH('D-14 Impact'!AA$2,'P-07 HACCP score'!$C$2:$E$2,0))</f>
        <v>0</v>
      </c>
      <c r="BU476" s="96">
        <f>INDEX('P-07 HACCP score'!$C$3:$E$7,MATCH(AF476,'P-07 HACCP score'!$B$3:$B$7,0),MATCH('D-14 Impact'!AB$2,'P-07 HACCP score'!$C$2:$E$2,0))</f>
        <v>0</v>
      </c>
      <c r="BV476" s="96">
        <f>INDEX('P-07 HACCP score'!$C$3:$E$7,MATCH(AG476,'P-07 HACCP score'!$B$3:$B$7,0),MATCH('D-14 Impact'!AC$2,'P-07 HACCP score'!$C$2:$E$2,0))</f>
        <v>0</v>
      </c>
      <c r="BW476" s="96">
        <f>INDEX('P-07 HACCP score'!$C$3:$E$7,MATCH(AH476,'P-07 HACCP score'!$B$3:$B$7,0),MATCH('D-14 Impact'!AD$2,'P-07 HACCP score'!$C$2:$E$2,0))</f>
        <v>0</v>
      </c>
    </row>
    <row r="477" spans="1:75" s="2" customFormat="1" x14ac:dyDescent="0.45">
      <c r="A477" s="72">
        <v>30281</v>
      </c>
      <c r="B477" s="7" t="s">
        <v>693</v>
      </c>
      <c r="C477" s="45" t="s">
        <v>611</v>
      </c>
      <c r="D477" s="44">
        <v>5</v>
      </c>
      <c r="E477" s="23"/>
      <c r="F477" s="24"/>
      <c r="G477" s="24"/>
      <c r="H477" s="33"/>
      <c r="I477" s="33"/>
      <c r="J477" s="33"/>
      <c r="K477" s="33"/>
      <c r="L477" s="33"/>
      <c r="M477" s="24"/>
      <c r="N477" s="24" t="s">
        <v>6</v>
      </c>
      <c r="O477" s="38" t="s">
        <v>6</v>
      </c>
      <c r="P477" s="38" t="s">
        <v>67</v>
      </c>
      <c r="Q477" s="24" t="s">
        <v>6</v>
      </c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39"/>
      <c r="AI477" s="64">
        <f t="shared" si="53"/>
        <v>1</v>
      </c>
      <c r="AJ477" s="65">
        <f t="shared" si="54"/>
        <v>0</v>
      </c>
      <c r="AK477" s="73" t="str">
        <f t="shared" si="55"/>
        <v>LOW</v>
      </c>
      <c r="AL477" s="67" t="str">
        <f t="shared" si="56"/>
        <v>N</v>
      </c>
      <c r="AM477" s="98" t="s">
        <v>7</v>
      </c>
      <c r="AN477" s="68" t="str">
        <f t="shared" si="57"/>
        <v>LOW</v>
      </c>
      <c r="AO477" s="74" t="s">
        <v>6</v>
      </c>
      <c r="AP477" s="71" t="s">
        <v>7</v>
      </c>
      <c r="AQ477" s="71" t="s">
        <v>7</v>
      </c>
      <c r="AR477" s="70" t="str">
        <f t="shared" ref="AR477:AR508" si="59">IF(AND(AO477="H",AP477="S"),"Y",IF(OR(AND(AO477="L",AP477="S",AQ477="Y"),AND(AO477="H",AP477="G",AQ477="Y")),"Y","N"))</f>
        <v>N</v>
      </c>
      <c r="AS477" s="71" t="str">
        <f t="shared" si="58"/>
        <v>LOW</v>
      </c>
      <c r="AT477" s="96">
        <f>INDEX('P-07 HACCP score'!$C$3:$E$7,MATCH(E477,'P-07 HACCP score'!$B$3:$B$7,0),MATCH('D-14 Impact'!A$2,'P-07 HACCP score'!$C$2:$E$2,0))</f>
        <v>0</v>
      </c>
      <c r="AU477" s="96">
        <f>INDEX('P-07 HACCP score'!$C$3:$E$7,MATCH(F477,'P-07 HACCP score'!$B$3:$B$7,0),MATCH('D-14 Impact'!B$2,'P-07 HACCP score'!$C$2:$E$2,0))</f>
        <v>0</v>
      </c>
      <c r="AV477" s="96">
        <f>INDEX('P-07 HACCP score'!$C$3:$E$7,MATCH(G477,'P-07 HACCP score'!$B$3:$B$7,0),MATCH('D-14 Impact'!C$2,'P-07 HACCP score'!$C$2:$E$2,0))</f>
        <v>0</v>
      </c>
      <c r="AW477" s="96">
        <f>INDEX('P-07 HACCP score'!$C$3:$E$7,MATCH(H477,'P-07 HACCP score'!$B$3:$B$7,0),MATCH('D-14 Impact'!D$2,'P-07 HACCP score'!$C$2:$E$2,0))</f>
        <v>0</v>
      </c>
      <c r="AX477" s="96">
        <f>INDEX('P-07 HACCP score'!$C$3:$E$7,MATCH(I477,'P-07 HACCP score'!$B$3:$B$7,0),MATCH('D-14 Impact'!E$2,'P-07 HACCP score'!$C$2:$E$2,0))</f>
        <v>0</v>
      </c>
      <c r="AY477" s="96">
        <f>INDEX('P-07 HACCP score'!$C$3:$E$7,MATCH(J477,'P-07 HACCP score'!$B$3:$B$7,0),MATCH('D-14 Impact'!F$2,'P-07 HACCP score'!$C$2:$E$2,0))</f>
        <v>0</v>
      </c>
      <c r="AZ477" s="96">
        <f>INDEX('P-07 HACCP score'!$C$3:$E$7,MATCH(K477,'P-07 HACCP score'!$B$3:$B$7,0),MATCH('D-14 Impact'!G$2,'P-07 HACCP score'!$C$2:$E$2,0))</f>
        <v>0</v>
      </c>
      <c r="BA477" s="96">
        <f>INDEX('P-07 HACCP score'!$C$3:$E$7,MATCH(L477,'P-07 HACCP score'!$B$3:$B$7,0),MATCH('D-14 Impact'!H$2,'P-07 HACCP score'!$C$2:$E$2,0))</f>
        <v>0</v>
      </c>
      <c r="BB477" s="96">
        <f>INDEX('P-07 HACCP score'!$C$3:$E$7,MATCH(M477,'P-07 HACCP score'!$B$3:$B$7,0),MATCH('D-14 Impact'!I$2,'P-07 HACCP score'!$C$2:$E$2,0))</f>
        <v>0</v>
      </c>
      <c r="BC477" s="96">
        <f>INDEX('P-07 HACCP score'!$C$3:$E$7,MATCH(N477,'P-07 HACCP score'!$B$3:$B$7,0),MATCH('D-14 Impact'!J$2,'P-07 HACCP score'!$C$2:$E$2,0))</f>
        <v>3</v>
      </c>
      <c r="BD477" s="96">
        <f>INDEX('P-07 HACCP score'!$C$3:$E$7,MATCH(O477,'P-07 HACCP score'!$B$3:$B$7,0),MATCH('D-14 Impact'!K$2,'P-07 HACCP score'!$C$2:$E$2,0))</f>
        <v>3</v>
      </c>
      <c r="BE477" s="96">
        <f>INDEX('P-07 HACCP score'!$C$3:$E$7,MATCH(P477,'P-07 HACCP score'!$B$3:$B$7,0),MATCH('D-14 Impact'!L$2,'P-07 HACCP score'!$C$2:$E$2,0))</f>
        <v>1.5</v>
      </c>
      <c r="BF477" s="96">
        <f>INDEX('P-07 HACCP score'!$C$3:$E$7,MATCH(Q477,'P-07 HACCP score'!$B$3:$B$7,0),MATCH('D-14 Impact'!M$2,'P-07 HACCP score'!$C$2:$E$2,0))</f>
        <v>5</v>
      </c>
      <c r="BG477" s="96">
        <f>INDEX('P-07 HACCP score'!$C$3:$E$7,MATCH(R477,'P-07 HACCP score'!$B$3:$B$7,0),MATCH('D-14 Impact'!N$2,'P-07 HACCP score'!$C$2:$E$2,0))</f>
        <v>0</v>
      </c>
      <c r="BH477" s="96">
        <f>INDEX('P-07 HACCP score'!$C$3:$E$7,MATCH(S477,'P-07 HACCP score'!$B$3:$B$7,0),MATCH('D-14 Impact'!O$2,'P-07 HACCP score'!$C$2:$E$2,0))</f>
        <v>0</v>
      </c>
      <c r="BI477" s="96">
        <f>INDEX('P-07 HACCP score'!$C$3:$E$7,MATCH(T477,'P-07 HACCP score'!$B$3:$B$7,0),MATCH('D-14 Impact'!P$2,'P-07 HACCP score'!$C$2:$E$2,0))</f>
        <v>0</v>
      </c>
      <c r="BJ477" s="96">
        <f>INDEX('P-07 HACCP score'!$C$3:$E$7,MATCH(U477,'P-07 HACCP score'!$B$3:$B$7,0),MATCH('D-14 Impact'!Q$2,'P-07 HACCP score'!$C$2:$E$2,0))</f>
        <v>0</v>
      </c>
      <c r="BK477" s="96">
        <f>INDEX('P-07 HACCP score'!$C$3:$E$7,MATCH(V477,'P-07 HACCP score'!$B$3:$B$7,0),MATCH('D-14 Impact'!R$2,'P-07 HACCP score'!$C$2:$E$2,0))</f>
        <v>0</v>
      </c>
      <c r="BL477" s="96">
        <f>INDEX('P-07 HACCP score'!$C$3:$E$7,MATCH(W477,'P-07 HACCP score'!$B$3:$B$7,0),MATCH('D-14 Impact'!S$2,'P-07 HACCP score'!$C$2:$E$2,0))</f>
        <v>0</v>
      </c>
      <c r="BM477" s="96">
        <f>INDEX('P-07 HACCP score'!$C$3:$E$7,MATCH(X477,'P-07 HACCP score'!$B$3:$B$7,0),MATCH('D-14 Impact'!T$2,'P-07 HACCP score'!$C$2:$E$2,0))</f>
        <v>0</v>
      </c>
      <c r="BN477" s="96">
        <f>INDEX('P-07 HACCP score'!$C$3:$E$7,MATCH(Y477,'P-07 HACCP score'!$B$3:$B$7,0),MATCH('D-14 Impact'!U$2,'P-07 HACCP score'!$C$2:$E$2,0))</f>
        <v>0</v>
      </c>
      <c r="BO477" s="96">
        <f>INDEX('P-07 HACCP score'!$C$3:$E$7,MATCH(Z477,'P-07 HACCP score'!$B$3:$B$7,0),MATCH('D-14 Impact'!V$2,'P-07 HACCP score'!$C$2:$E$2,0))</f>
        <v>0</v>
      </c>
      <c r="BP477" s="96">
        <f>INDEX('P-07 HACCP score'!$C$3:$E$7,MATCH(AA477,'P-07 HACCP score'!$B$3:$B$7,0),MATCH('D-14 Impact'!W$2,'P-07 HACCP score'!$C$2:$E$2,0))</f>
        <v>0</v>
      </c>
      <c r="BQ477" s="96">
        <f>INDEX('P-07 HACCP score'!$C$3:$E$7,MATCH(AB477,'P-07 HACCP score'!$B$3:$B$7,0),MATCH('D-14 Impact'!X$2,'P-07 HACCP score'!$C$2:$E$2,0))</f>
        <v>0</v>
      </c>
      <c r="BR477" s="96">
        <f>INDEX('P-07 HACCP score'!$C$3:$E$7,MATCH(AC477,'P-07 HACCP score'!$B$3:$B$7,0),MATCH('D-14 Impact'!Y$2,'P-07 HACCP score'!$C$2:$E$2,0))</f>
        <v>0</v>
      </c>
      <c r="BS477" s="96">
        <f>INDEX('P-07 HACCP score'!$C$3:$E$7,MATCH(AD477,'P-07 HACCP score'!$B$3:$B$7,0),MATCH('D-14 Impact'!Z$2,'P-07 HACCP score'!$C$2:$E$2,0))</f>
        <v>0</v>
      </c>
      <c r="BT477" s="96">
        <f>INDEX('P-07 HACCP score'!$C$3:$E$7,MATCH(AE477,'P-07 HACCP score'!$B$3:$B$7,0),MATCH('D-14 Impact'!AA$2,'P-07 HACCP score'!$C$2:$E$2,0))</f>
        <v>0</v>
      </c>
      <c r="BU477" s="96">
        <f>INDEX('P-07 HACCP score'!$C$3:$E$7,MATCH(AF477,'P-07 HACCP score'!$B$3:$B$7,0),MATCH('D-14 Impact'!AB$2,'P-07 HACCP score'!$C$2:$E$2,0))</f>
        <v>0</v>
      </c>
      <c r="BV477" s="96">
        <f>INDEX('P-07 HACCP score'!$C$3:$E$7,MATCH(AG477,'P-07 HACCP score'!$B$3:$B$7,0),MATCH('D-14 Impact'!AC$2,'P-07 HACCP score'!$C$2:$E$2,0))</f>
        <v>0</v>
      </c>
      <c r="BW477" s="96">
        <f>INDEX('P-07 HACCP score'!$C$3:$E$7,MATCH(AH477,'P-07 HACCP score'!$B$3:$B$7,0),MATCH('D-14 Impact'!AD$2,'P-07 HACCP score'!$C$2:$E$2,0))</f>
        <v>0</v>
      </c>
    </row>
    <row r="478" spans="1:75" s="2" customFormat="1" x14ac:dyDescent="0.45">
      <c r="A478" s="72">
        <v>52730</v>
      </c>
      <c r="B478" s="7" t="s">
        <v>457</v>
      </c>
      <c r="C478" s="45" t="s">
        <v>639</v>
      </c>
      <c r="D478" s="44" t="s">
        <v>10</v>
      </c>
      <c r="E478" s="23"/>
      <c r="F478" s="24"/>
      <c r="G478" s="24"/>
      <c r="H478" s="33"/>
      <c r="I478" s="33"/>
      <c r="J478" s="33"/>
      <c r="K478" s="33"/>
      <c r="L478" s="33"/>
      <c r="M478" s="24"/>
      <c r="N478" s="109" t="s">
        <v>67</v>
      </c>
      <c r="O478" s="110" t="s">
        <v>67</v>
      </c>
      <c r="P478" s="110" t="s">
        <v>67</v>
      </c>
      <c r="Q478" s="109" t="s">
        <v>67</v>
      </c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39"/>
      <c r="AI478" s="64">
        <f t="shared" si="53"/>
        <v>0</v>
      </c>
      <c r="AJ478" s="65">
        <f t="shared" si="54"/>
        <v>0</v>
      </c>
      <c r="AK478" s="73" t="str">
        <f t="shared" si="55"/>
        <v>LOW</v>
      </c>
      <c r="AL478" s="67" t="str">
        <f t="shared" si="56"/>
        <v>N</v>
      </c>
      <c r="AM478" s="98" t="s">
        <v>7</v>
      </c>
      <c r="AN478" s="68" t="str">
        <f t="shared" si="57"/>
        <v>LOW</v>
      </c>
      <c r="AO478" s="74" t="s">
        <v>6</v>
      </c>
      <c r="AP478" s="71" t="s">
        <v>679</v>
      </c>
      <c r="AQ478" s="71" t="s">
        <v>7</v>
      </c>
      <c r="AR478" s="70" t="str">
        <f t="shared" si="59"/>
        <v>N</v>
      </c>
      <c r="AS478" s="71" t="str">
        <f t="shared" si="58"/>
        <v>LOW</v>
      </c>
      <c r="AT478" s="96">
        <f>INDEX('P-07 HACCP score'!$C$3:$E$7,MATCH(E478,'P-07 HACCP score'!$B$3:$B$7,0),MATCH('D-14 Impact'!A$2,'P-07 HACCP score'!$C$2:$E$2,0))</f>
        <v>0</v>
      </c>
      <c r="AU478" s="96">
        <f>INDEX('P-07 HACCP score'!$C$3:$E$7,MATCH(F478,'P-07 HACCP score'!$B$3:$B$7,0),MATCH('D-14 Impact'!B$2,'P-07 HACCP score'!$C$2:$E$2,0))</f>
        <v>0</v>
      </c>
      <c r="AV478" s="96">
        <f>INDEX('P-07 HACCP score'!$C$3:$E$7,MATCH(G478,'P-07 HACCP score'!$B$3:$B$7,0),MATCH('D-14 Impact'!C$2,'P-07 HACCP score'!$C$2:$E$2,0))</f>
        <v>0</v>
      </c>
      <c r="AW478" s="96">
        <f>INDEX('P-07 HACCP score'!$C$3:$E$7,MATCH(H478,'P-07 HACCP score'!$B$3:$B$7,0),MATCH('D-14 Impact'!D$2,'P-07 HACCP score'!$C$2:$E$2,0))</f>
        <v>0</v>
      </c>
      <c r="AX478" s="96">
        <f>INDEX('P-07 HACCP score'!$C$3:$E$7,MATCH(I478,'P-07 HACCP score'!$B$3:$B$7,0),MATCH('D-14 Impact'!E$2,'P-07 HACCP score'!$C$2:$E$2,0))</f>
        <v>0</v>
      </c>
      <c r="AY478" s="96">
        <f>INDEX('P-07 HACCP score'!$C$3:$E$7,MATCH(J478,'P-07 HACCP score'!$B$3:$B$7,0),MATCH('D-14 Impact'!F$2,'P-07 HACCP score'!$C$2:$E$2,0))</f>
        <v>0</v>
      </c>
      <c r="AZ478" s="96">
        <f>INDEX('P-07 HACCP score'!$C$3:$E$7,MATCH(K478,'P-07 HACCP score'!$B$3:$B$7,0),MATCH('D-14 Impact'!G$2,'P-07 HACCP score'!$C$2:$E$2,0))</f>
        <v>0</v>
      </c>
      <c r="BA478" s="96">
        <f>INDEX('P-07 HACCP score'!$C$3:$E$7,MATCH(L478,'P-07 HACCP score'!$B$3:$B$7,0),MATCH('D-14 Impact'!H$2,'P-07 HACCP score'!$C$2:$E$2,0))</f>
        <v>0</v>
      </c>
      <c r="BB478" s="96">
        <f>INDEX('P-07 HACCP score'!$C$3:$E$7,MATCH(M478,'P-07 HACCP score'!$B$3:$B$7,0),MATCH('D-14 Impact'!I$2,'P-07 HACCP score'!$C$2:$E$2,0))</f>
        <v>0</v>
      </c>
      <c r="BC478" s="96">
        <f>INDEX('P-07 HACCP score'!$C$3:$E$7,MATCH(N478,'P-07 HACCP score'!$B$3:$B$7,0),MATCH('D-14 Impact'!J$2,'P-07 HACCP score'!$C$2:$E$2,0))</f>
        <v>1.5</v>
      </c>
      <c r="BD478" s="96">
        <f>INDEX('P-07 HACCP score'!$C$3:$E$7,MATCH(O478,'P-07 HACCP score'!$B$3:$B$7,0),MATCH('D-14 Impact'!K$2,'P-07 HACCP score'!$C$2:$E$2,0))</f>
        <v>1.5</v>
      </c>
      <c r="BE478" s="96">
        <f>INDEX('P-07 HACCP score'!$C$3:$E$7,MATCH(P478,'P-07 HACCP score'!$B$3:$B$7,0),MATCH('D-14 Impact'!L$2,'P-07 HACCP score'!$C$2:$E$2,0))</f>
        <v>1.5</v>
      </c>
      <c r="BF478" s="96">
        <f>INDEX('P-07 HACCP score'!$C$3:$E$7,MATCH(Q478,'P-07 HACCP score'!$B$3:$B$7,0),MATCH('D-14 Impact'!M$2,'P-07 HACCP score'!$C$2:$E$2,0))</f>
        <v>2.5</v>
      </c>
      <c r="BG478" s="96">
        <f>INDEX('P-07 HACCP score'!$C$3:$E$7,MATCH(R478,'P-07 HACCP score'!$B$3:$B$7,0),MATCH('D-14 Impact'!N$2,'P-07 HACCP score'!$C$2:$E$2,0))</f>
        <v>0</v>
      </c>
      <c r="BH478" s="96">
        <f>INDEX('P-07 HACCP score'!$C$3:$E$7,MATCH(S478,'P-07 HACCP score'!$B$3:$B$7,0),MATCH('D-14 Impact'!O$2,'P-07 HACCP score'!$C$2:$E$2,0))</f>
        <v>0</v>
      </c>
      <c r="BI478" s="96">
        <f>INDEX('P-07 HACCP score'!$C$3:$E$7,MATCH(T478,'P-07 HACCP score'!$B$3:$B$7,0),MATCH('D-14 Impact'!P$2,'P-07 HACCP score'!$C$2:$E$2,0))</f>
        <v>0</v>
      </c>
      <c r="BJ478" s="96">
        <f>INDEX('P-07 HACCP score'!$C$3:$E$7,MATCH(U478,'P-07 HACCP score'!$B$3:$B$7,0),MATCH('D-14 Impact'!Q$2,'P-07 HACCP score'!$C$2:$E$2,0))</f>
        <v>0</v>
      </c>
      <c r="BK478" s="96">
        <f>INDEX('P-07 HACCP score'!$C$3:$E$7,MATCH(V478,'P-07 HACCP score'!$B$3:$B$7,0),MATCH('D-14 Impact'!R$2,'P-07 HACCP score'!$C$2:$E$2,0))</f>
        <v>0</v>
      </c>
      <c r="BL478" s="96">
        <f>INDEX('P-07 HACCP score'!$C$3:$E$7,MATCH(W478,'P-07 HACCP score'!$B$3:$B$7,0),MATCH('D-14 Impact'!S$2,'P-07 HACCP score'!$C$2:$E$2,0))</f>
        <v>0</v>
      </c>
      <c r="BM478" s="96">
        <f>INDEX('P-07 HACCP score'!$C$3:$E$7,MATCH(X478,'P-07 HACCP score'!$B$3:$B$7,0),MATCH('D-14 Impact'!T$2,'P-07 HACCP score'!$C$2:$E$2,0))</f>
        <v>0</v>
      </c>
      <c r="BN478" s="96">
        <f>INDEX('P-07 HACCP score'!$C$3:$E$7,MATCH(Y478,'P-07 HACCP score'!$B$3:$B$7,0),MATCH('D-14 Impact'!U$2,'P-07 HACCP score'!$C$2:$E$2,0))</f>
        <v>0</v>
      </c>
      <c r="BO478" s="96">
        <f>INDEX('P-07 HACCP score'!$C$3:$E$7,MATCH(Z478,'P-07 HACCP score'!$B$3:$B$7,0),MATCH('D-14 Impact'!V$2,'P-07 HACCP score'!$C$2:$E$2,0))</f>
        <v>0</v>
      </c>
      <c r="BP478" s="96">
        <f>INDEX('P-07 HACCP score'!$C$3:$E$7,MATCH(AA478,'P-07 HACCP score'!$B$3:$B$7,0),MATCH('D-14 Impact'!W$2,'P-07 HACCP score'!$C$2:$E$2,0))</f>
        <v>0</v>
      </c>
      <c r="BQ478" s="96">
        <f>INDEX('P-07 HACCP score'!$C$3:$E$7,MATCH(AB478,'P-07 HACCP score'!$B$3:$B$7,0),MATCH('D-14 Impact'!X$2,'P-07 HACCP score'!$C$2:$E$2,0))</f>
        <v>0</v>
      </c>
      <c r="BR478" s="96">
        <f>INDEX('P-07 HACCP score'!$C$3:$E$7,MATCH(AC478,'P-07 HACCP score'!$B$3:$B$7,0),MATCH('D-14 Impact'!Y$2,'P-07 HACCP score'!$C$2:$E$2,0))</f>
        <v>0</v>
      </c>
      <c r="BS478" s="96">
        <f>INDEX('P-07 HACCP score'!$C$3:$E$7,MATCH(AD478,'P-07 HACCP score'!$B$3:$B$7,0),MATCH('D-14 Impact'!Z$2,'P-07 HACCP score'!$C$2:$E$2,0))</f>
        <v>0</v>
      </c>
      <c r="BT478" s="96">
        <f>INDEX('P-07 HACCP score'!$C$3:$E$7,MATCH(AE478,'P-07 HACCP score'!$B$3:$B$7,0),MATCH('D-14 Impact'!AA$2,'P-07 HACCP score'!$C$2:$E$2,0))</f>
        <v>0</v>
      </c>
      <c r="BU478" s="96">
        <f>INDEX('P-07 HACCP score'!$C$3:$E$7,MATCH(AF478,'P-07 HACCP score'!$B$3:$B$7,0),MATCH('D-14 Impact'!AB$2,'P-07 HACCP score'!$C$2:$E$2,0))</f>
        <v>0</v>
      </c>
      <c r="BV478" s="96">
        <f>INDEX('P-07 HACCP score'!$C$3:$E$7,MATCH(AG478,'P-07 HACCP score'!$B$3:$B$7,0),MATCH('D-14 Impact'!AC$2,'P-07 HACCP score'!$C$2:$E$2,0))</f>
        <v>0</v>
      </c>
      <c r="BW478" s="96">
        <f>INDEX('P-07 HACCP score'!$C$3:$E$7,MATCH(AH478,'P-07 HACCP score'!$B$3:$B$7,0),MATCH('D-14 Impact'!AD$2,'P-07 HACCP score'!$C$2:$E$2,0))</f>
        <v>0</v>
      </c>
    </row>
    <row r="479" spans="1:75" s="2" customFormat="1" x14ac:dyDescent="0.45">
      <c r="A479" s="72">
        <v>52741</v>
      </c>
      <c r="B479" s="103" t="s">
        <v>459</v>
      </c>
      <c r="C479" s="45" t="s">
        <v>639</v>
      </c>
      <c r="D479" s="44" t="s">
        <v>10</v>
      </c>
      <c r="E479" s="23"/>
      <c r="F479" s="24"/>
      <c r="G479" s="24"/>
      <c r="H479" s="33"/>
      <c r="I479" s="33"/>
      <c r="J479" s="33"/>
      <c r="K479" s="33"/>
      <c r="L479" s="33"/>
      <c r="M479" s="24"/>
      <c r="N479" s="109" t="s">
        <v>6</v>
      </c>
      <c r="O479" s="110" t="s">
        <v>6</v>
      </c>
      <c r="P479" s="110" t="s">
        <v>6</v>
      </c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39"/>
      <c r="AI479" s="64">
        <f t="shared" si="53"/>
        <v>0</v>
      </c>
      <c r="AJ479" s="65">
        <f t="shared" si="54"/>
        <v>0</v>
      </c>
      <c r="AK479" s="73" t="str">
        <f t="shared" si="55"/>
        <v>LOW</v>
      </c>
      <c r="AL479" s="67" t="str">
        <f t="shared" si="56"/>
        <v>N</v>
      </c>
      <c r="AM479" s="98" t="s">
        <v>7</v>
      </c>
      <c r="AN479" s="68" t="str">
        <f t="shared" si="57"/>
        <v>LOW</v>
      </c>
      <c r="AO479" s="74" t="s">
        <v>6</v>
      </c>
      <c r="AP479" s="69" t="s">
        <v>679</v>
      </c>
      <c r="AQ479" s="71" t="s">
        <v>7</v>
      </c>
      <c r="AR479" s="70" t="str">
        <f t="shared" si="59"/>
        <v>N</v>
      </c>
      <c r="AS479" s="71" t="str">
        <f t="shared" si="58"/>
        <v>LOW</v>
      </c>
      <c r="AT479" s="96">
        <f>INDEX('P-07 HACCP score'!$C$3:$E$7,MATCH(E479,'P-07 HACCP score'!$B$3:$B$7,0),MATCH('D-14 Impact'!A$2,'P-07 HACCP score'!$C$2:$E$2,0))</f>
        <v>0</v>
      </c>
      <c r="AU479" s="96">
        <f>INDEX('P-07 HACCP score'!$C$3:$E$7,MATCH(F479,'P-07 HACCP score'!$B$3:$B$7,0),MATCH('D-14 Impact'!B$2,'P-07 HACCP score'!$C$2:$E$2,0))</f>
        <v>0</v>
      </c>
      <c r="AV479" s="96">
        <f>INDEX('P-07 HACCP score'!$C$3:$E$7,MATCH(G479,'P-07 HACCP score'!$B$3:$B$7,0),MATCH('D-14 Impact'!C$2,'P-07 HACCP score'!$C$2:$E$2,0))</f>
        <v>0</v>
      </c>
      <c r="AW479" s="96">
        <f>INDEX('P-07 HACCP score'!$C$3:$E$7,MATCH(H479,'P-07 HACCP score'!$B$3:$B$7,0),MATCH('D-14 Impact'!D$2,'P-07 HACCP score'!$C$2:$E$2,0))</f>
        <v>0</v>
      </c>
      <c r="AX479" s="96">
        <f>INDEX('P-07 HACCP score'!$C$3:$E$7,MATCH(I479,'P-07 HACCP score'!$B$3:$B$7,0),MATCH('D-14 Impact'!E$2,'P-07 HACCP score'!$C$2:$E$2,0))</f>
        <v>0</v>
      </c>
      <c r="AY479" s="96">
        <f>INDEX('P-07 HACCP score'!$C$3:$E$7,MATCH(J479,'P-07 HACCP score'!$B$3:$B$7,0),MATCH('D-14 Impact'!F$2,'P-07 HACCP score'!$C$2:$E$2,0))</f>
        <v>0</v>
      </c>
      <c r="AZ479" s="96">
        <f>INDEX('P-07 HACCP score'!$C$3:$E$7,MATCH(K479,'P-07 HACCP score'!$B$3:$B$7,0),MATCH('D-14 Impact'!G$2,'P-07 HACCP score'!$C$2:$E$2,0))</f>
        <v>0</v>
      </c>
      <c r="BA479" s="96">
        <f>INDEX('P-07 HACCP score'!$C$3:$E$7,MATCH(L479,'P-07 HACCP score'!$B$3:$B$7,0),MATCH('D-14 Impact'!H$2,'P-07 HACCP score'!$C$2:$E$2,0))</f>
        <v>0</v>
      </c>
      <c r="BB479" s="96">
        <f>INDEX('P-07 HACCP score'!$C$3:$E$7,MATCH(M479,'P-07 HACCP score'!$B$3:$B$7,0),MATCH('D-14 Impact'!I$2,'P-07 HACCP score'!$C$2:$E$2,0))</f>
        <v>0</v>
      </c>
      <c r="BC479" s="96">
        <f>INDEX('P-07 HACCP score'!$C$3:$E$7,MATCH(N479,'P-07 HACCP score'!$B$3:$B$7,0),MATCH('D-14 Impact'!J$2,'P-07 HACCP score'!$C$2:$E$2,0))</f>
        <v>3</v>
      </c>
      <c r="BD479" s="96">
        <f>INDEX('P-07 HACCP score'!$C$3:$E$7,MATCH(O479,'P-07 HACCP score'!$B$3:$B$7,0),MATCH('D-14 Impact'!K$2,'P-07 HACCP score'!$C$2:$E$2,0))</f>
        <v>3</v>
      </c>
      <c r="BE479" s="96">
        <f>INDEX('P-07 HACCP score'!$C$3:$E$7,MATCH(P479,'P-07 HACCP score'!$B$3:$B$7,0),MATCH('D-14 Impact'!L$2,'P-07 HACCP score'!$C$2:$E$2,0))</f>
        <v>3</v>
      </c>
      <c r="BF479" s="96">
        <f>INDEX('P-07 HACCP score'!$C$3:$E$7,MATCH(Q479,'P-07 HACCP score'!$B$3:$B$7,0),MATCH('D-14 Impact'!M$2,'P-07 HACCP score'!$C$2:$E$2,0))</f>
        <v>0</v>
      </c>
      <c r="BG479" s="96">
        <f>INDEX('P-07 HACCP score'!$C$3:$E$7,MATCH(R479,'P-07 HACCP score'!$B$3:$B$7,0),MATCH('D-14 Impact'!N$2,'P-07 HACCP score'!$C$2:$E$2,0))</f>
        <v>0</v>
      </c>
      <c r="BH479" s="96">
        <f>INDEX('P-07 HACCP score'!$C$3:$E$7,MATCH(S479,'P-07 HACCP score'!$B$3:$B$7,0),MATCH('D-14 Impact'!O$2,'P-07 HACCP score'!$C$2:$E$2,0))</f>
        <v>0</v>
      </c>
      <c r="BI479" s="96">
        <f>INDEX('P-07 HACCP score'!$C$3:$E$7,MATCH(T479,'P-07 HACCP score'!$B$3:$B$7,0),MATCH('D-14 Impact'!P$2,'P-07 HACCP score'!$C$2:$E$2,0))</f>
        <v>0</v>
      </c>
      <c r="BJ479" s="96">
        <f>INDEX('P-07 HACCP score'!$C$3:$E$7,MATCH(U479,'P-07 HACCP score'!$B$3:$B$7,0),MATCH('D-14 Impact'!Q$2,'P-07 HACCP score'!$C$2:$E$2,0))</f>
        <v>0</v>
      </c>
      <c r="BK479" s="96">
        <f>INDEX('P-07 HACCP score'!$C$3:$E$7,MATCH(V479,'P-07 HACCP score'!$B$3:$B$7,0),MATCH('D-14 Impact'!R$2,'P-07 HACCP score'!$C$2:$E$2,0))</f>
        <v>0</v>
      </c>
      <c r="BL479" s="96">
        <f>INDEX('P-07 HACCP score'!$C$3:$E$7,MATCH(W479,'P-07 HACCP score'!$B$3:$B$7,0),MATCH('D-14 Impact'!S$2,'P-07 HACCP score'!$C$2:$E$2,0))</f>
        <v>0</v>
      </c>
      <c r="BM479" s="96">
        <f>INDEX('P-07 HACCP score'!$C$3:$E$7,MATCH(X479,'P-07 HACCP score'!$B$3:$B$7,0),MATCH('D-14 Impact'!T$2,'P-07 HACCP score'!$C$2:$E$2,0))</f>
        <v>0</v>
      </c>
      <c r="BN479" s="96">
        <f>INDEX('P-07 HACCP score'!$C$3:$E$7,MATCH(Y479,'P-07 HACCP score'!$B$3:$B$7,0),MATCH('D-14 Impact'!U$2,'P-07 HACCP score'!$C$2:$E$2,0))</f>
        <v>0</v>
      </c>
      <c r="BO479" s="96">
        <f>INDEX('P-07 HACCP score'!$C$3:$E$7,MATCH(Z479,'P-07 HACCP score'!$B$3:$B$7,0),MATCH('D-14 Impact'!V$2,'P-07 HACCP score'!$C$2:$E$2,0))</f>
        <v>0</v>
      </c>
      <c r="BP479" s="96">
        <f>INDEX('P-07 HACCP score'!$C$3:$E$7,MATCH(AA479,'P-07 HACCP score'!$B$3:$B$7,0),MATCH('D-14 Impact'!W$2,'P-07 HACCP score'!$C$2:$E$2,0))</f>
        <v>0</v>
      </c>
      <c r="BQ479" s="96">
        <f>INDEX('P-07 HACCP score'!$C$3:$E$7,MATCH(AB479,'P-07 HACCP score'!$B$3:$B$7,0),MATCH('D-14 Impact'!X$2,'P-07 HACCP score'!$C$2:$E$2,0))</f>
        <v>0</v>
      </c>
      <c r="BR479" s="96">
        <f>INDEX('P-07 HACCP score'!$C$3:$E$7,MATCH(AC479,'P-07 HACCP score'!$B$3:$B$7,0),MATCH('D-14 Impact'!Y$2,'P-07 HACCP score'!$C$2:$E$2,0))</f>
        <v>0</v>
      </c>
      <c r="BS479" s="96">
        <f>INDEX('P-07 HACCP score'!$C$3:$E$7,MATCH(AD479,'P-07 HACCP score'!$B$3:$B$7,0),MATCH('D-14 Impact'!Z$2,'P-07 HACCP score'!$C$2:$E$2,0))</f>
        <v>0</v>
      </c>
      <c r="BT479" s="96">
        <f>INDEX('P-07 HACCP score'!$C$3:$E$7,MATCH(AE479,'P-07 HACCP score'!$B$3:$B$7,0),MATCH('D-14 Impact'!AA$2,'P-07 HACCP score'!$C$2:$E$2,0))</f>
        <v>0</v>
      </c>
      <c r="BU479" s="96">
        <f>INDEX('P-07 HACCP score'!$C$3:$E$7,MATCH(AF479,'P-07 HACCP score'!$B$3:$B$7,0),MATCH('D-14 Impact'!AB$2,'P-07 HACCP score'!$C$2:$E$2,0))</f>
        <v>0</v>
      </c>
      <c r="BV479" s="96">
        <f>INDEX('P-07 HACCP score'!$C$3:$E$7,MATCH(AG479,'P-07 HACCP score'!$B$3:$B$7,0),MATCH('D-14 Impact'!AC$2,'P-07 HACCP score'!$C$2:$E$2,0))</f>
        <v>0</v>
      </c>
      <c r="BW479" s="96">
        <f>INDEX('P-07 HACCP score'!$C$3:$E$7,MATCH(AH479,'P-07 HACCP score'!$B$3:$B$7,0),MATCH('D-14 Impact'!AD$2,'P-07 HACCP score'!$C$2:$E$2,0))</f>
        <v>0</v>
      </c>
    </row>
    <row r="480" spans="1:75" s="2" customFormat="1" x14ac:dyDescent="0.45">
      <c r="A480" s="72">
        <v>20095</v>
      </c>
      <c r="B480" s="7" t="s">
        <v>89</v>
      </c>
      <c r="C480" s="45" t="s">
        <v>604</v>
      </c>
      <c r="D480" s="44" t="s">
        <v>17</v>
      </c>
      <c r="E480" s="23"/>
      <c r="F480" s="24"/>
      <c r="G480" s="24"/>
      <c r="H480" s="33"/>
      <c r="I480" s="33"/>
      <c r="J480" s="33"/>
      <c r="K480" s="33"/>
      <c r="L480" s="33"/>
      <c r="M480" s="24"/>
      <c r="N480" s="24" t="s">
        <v>6</v>
      </c>
      <c r="O480" s="38" t="s">
        <v>6</v>
      </c>
      <c r="P480" s="38" t="s">
        <v>6</v>
      </c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39"/>
      <c r="AI480" s="64">
        <f t="shared" si="53"/>
        <v>0</v>
      </c>
      <c r="AJ480" s="65">
        <f t="shared" si="54"/>
        <v>0</v>
      </c>
      <c r="AK480" s="73" t="str">
        <f t="shared" si="55"/>
        <v>LOW</v>
      </c>
      <c r="AL480" s="67" t="str">
        <f t="shared" si="56"/>
        <v>N</v>
      </c>
      <c r="AM480" s="98" t="s">
        <v>7</v>
      </c>
      <c r="AN480" s="68" t="str">
        <f t="shared" si="57"/>
        <v>LOW</v>
      </c>
      <c r="AO480" s="74" t="s">
        <v>680</v>
      </c>
      <c r="AP480" s="69" t="s">
        <v>7</v>
      </c>
      <c r="AQ480" s="71" t="s">
        <v>680</v>
      </c>
      <c r="AR480" s="70" t="str">
        <f t="shared" si="59"/>
        <v>N</v>
      </c>
      <c r="AS480" s="71" t="str">
        <f t="shared" si="58"/>
        <v>LOW</v>
      </c>
      <c r="AT480" s="96">
        <f>INDEX('P-07 HACCP score'!$C$3:$E$7,MATCH(E480,'P-07 HACCP score'!$B$3:$B$7,0),MATCH('D-14 Impact'!A$2,'P-07 HACCP score'!$C$2:$E$2,0))</f>
        <v>0</v>
      </c>
      <c r="AU480" s="96">
        <f>INDEX('P-07 HACCP score'!$C$3:$E$7,MATCH(F480,'P-07 HACCP score'!$B$3:$B$7,0),MATCH('D-14 Impact'!B$2,'P-07 HACCP score'!$C$2:$E$2,0))</f>
        <v>0</v>
      </c>
      <c r="AV480" s="96">
        <f>INDEX('P-07 HACCP score'!$C$3:$E$7,MATCH(G480,'P-07 HACCP score'!$B$3:$B$7,0),MATCH('D-14 Impact'!C$2,'P-07 HACCP score'!$C$2:$E$2,0))</f>
        <v>0</v>
      </c>
      <c r="AW480" s="96">
        <f>INDEX('P-07 HACCP score'!$C$3:$E$7,MATCH(H480,'P-07 HACCP score'!$B$3:$B$7,0),MATCH('D-14 Impact'!D$2,'P-07 HACCP score'!$C$2:$E$2,0))</f>
        <v>0</v>
      </c>
      <c r="AX480" s="96">
        <f>INDEX('P-07 HACCP score'!$C$3:$E$7,MATCH(I480,'P-07 HACCP score'!$B$3:$B$7,0),MATCH('D-14 Impact'!E$2,'P-07 HACCP score'!$C$2:$E$2,0))</f>
        <v>0</v>
      </c>
      <c r="AY480" s="96">
        <f>INDEX('P-07 HACCP score'!$C$3:$E$7,MATCH(J480,'P-07 HACCP score'!$B$3:$B$7,0),MATCH('D-14 Impact'!F$2,'P-07 HACCP score'!$C$2:$E$2,0))</f>
        <v>0</v>
      </c>
      <c r="AZ480" s="96">
        <f>INDEX('P-07 HACCP score'!$C$3:$E$7,MATCH(K480,'P-07 HACCP score'!$B$3:$B$7,0),MATCH('D-14 Impact'!G$2,'P-07 HACCP score'!$C$2:$E$2,0))</f>
        <v>0</v>
      </c>
      <c r="BA480" s="96">
        <f>INDEX('P-07 HACCP score'!$C$3:$E$7,MATCH(L480,'P-07 HACCP score'!$B$3:$B$7,0),MATCH('D-14 Impact'!H$2,'P-07 HACCP score'!$C$2:$E$2,0))</f>
        <v>0</v>
      </c>
      <c r="BB480" s="96">
        <f>INDEX('P-07 HACCP score'!$C$3:$E$7,MATCH(M480,'P-07 HACCP score'!$B$3:$B$7,0),MATCH('D-14 Impact'!I$2,'P-07 HACCP score'!$C$2:$E$2,0))</f>
        <v>0</v>
      </c>
      <c r="BC480" s="96">
        <f>INDEX('P-07 HACCP score'!$C$3:$E$7,MATCH(N480,'P-07 HACCP score'!$B$3:$B$7,0),MATCH('D-14 Impact'!J$2,'P-07 HACCP score'!$C$2:$E$2,0))</f>
        <v>3</v>
      </c>
      <c r="BD480" s="96">
        <f>INDEX('P-07 HACCP score'!$C$3:$E$7,MATCH(O480,'P-07 HACCP score'!$B$3:$B$7,0),MATCH('D-14 Impact'!K$2,'P-07 HACCP score'!$C$2:$E$2,0))</f>
        <v>3</v>
      </c>
      <c r="BE480" s="96">
        <f>INDEX('P-07 HACCP score'!$C$3:$E$7,MATCH(P480,'P-07 HACCP score'!$B$3:$B$7,0),MATCH('D-14 Impact'!L$2,'P-07 HACCP score'!$C$2:$E$2,0))</f>
        <v>3</v>
      </c>
      <c r="BF480" s="96">
        <f>INDEX('P-07 HACCP score'!$C$3:$E$7,MATCH(Q480,'P-07 HACCP score'!$B$3:$B$7,0),MATCH('D-14 Impact'!M$2,'P-07 HACCP score'!$C$2:$E$2,0))</f>
        <v>0</v>
      </c>
      <c r="BG480" s="96">
        <f>INDEX('P-07 HACCP score'!$C$3:$E$7,MATCH(R480,'P-07 HACCP score'!$B$3:$B$7,0),MATCH('D-14 Impact'!N$2,'P-07 HACCP score'!$C$2:$E$2,0))</f>
        <v>0</v>
      </c>
      <c r="BH480" s="96">
        <f>INDEX('P-07 HACCP score'!$C$3:$E$7,MATCH(S480,'P-07 HACCP score'!$B$3:$B$7,0),MATCH('D-14 Impact'!O$2,'P-07 HACCP score'!$C$2:$E$2,0))</f>
        <v>0</v>
      </c>
      <c r="BI480" s="96">
        <f>INDEX('P-07 HACCP score'!$C$3:$E$7,MATCH(T480,'P-07 HACCP score'!$B$3:$B$7,0),MATCH('D-14 Impact'!P$2,'P-07 HACCP score'!$C$2:$E$2,0))</f>
        <v>0</v>
      </c>
      <c r="BJ480" s="96">
        <f>INDEX('P-07 HACCP score'!$C$3:$E$7,MATCH(U480,'P-07 HACCP score'!$B$3:$B$7,0),MATCH('D-14 Impact'!Q$2,'P-07 HACCP score'!$C$2:$E$2,0))</f>
        <v>0</v>
      </c>
      <c r="BK480" s="96">
        <f>INDEX('P-07 HACCP score'!$C$3:$E$7,MATCH(V480,'P-07 HACCP score'!$B$3:$B$7,0),MATCH('D-14 Impact'!R$2,'P-07 HACCP score'!$C$2:$E$2,0))</f>
        <v>0</v>
      </c>
      <c r="BL480" s="96">
        <f>INDEX('P-07 HACCP score'!$C$3:$E$7,MATCH(W480,'P-07 HACCP score'!$B$3:$B$7,0),MATCH('D-14 Impact'!S$2,'P-07 HACCP score'!$C$2:$E$2,0))</f>
        <v>0</v>
      </c>
      <c r="BM480" s="96">
        <f>INDEX('P-07 HACCP score'!$C$3:$E$7,MATCH(X480,'P-07 HACCP score'!$B$3:$B$7,0),MATCH('D-14 Impact'!T$2,'P-07 HACCP score'!$C$2:$E$2,0))</f>
        <v>0</v>
      </c>
      <c r="BN480" s="96">
        <f>INDEX('P-07 HACCP score'!$C$3:$E$7,MATCH(Y480,'P-07 HACCP score'!$B$3:$B$7,0),MATCH('D-14 Impact'!U$2,'P-07 HACCP score'!$C$2:$E$2,0))</f>
        <v>0</v>
      </c>
      <c r="BO480" s="96">
        <f>INDEX('P-07 HACCP score'!$C$3:$E$7,MATCH(Z480,'P-07 HACCP score'!$B$3:$B$7,0),MATCH('D-14 Impact'!V$2,'P-07 HACCP score'!$C$2:$E$2,0))</f>
        <v>0</v>
      </c>
      <c r="BP480" s="96">
        <f>INDEX('P-07 HACCP score'!$C$3:$E$7,MATCH(AA480,'P-07 HACCP score'!$B$3:$B$7,0),MATCH('D-14 Impact'!W$2,'P-07 HACCP score'!$C$2:$E$2,0))</f>
        <v>0</v>
      </c>
      <c r="BQ480" s="96">
        <f>INDEX('P-07 HACCP score'!$C$3:$E$7,MATCH(AB480,'P-07 HACCP score'!$B$3:$B$7,0),MATCH('D-14 Impact'!X$2,'P-07 HACCP score'!$C$2:$E$2,0))</f>
        <v>0</v>
      </c>
      <c r="BR480" s="96">
        <f>INDEX('P-07 HACCP score'!$C$3:$E$7,MATCH(AC480,'P-07 HACCP score'!$B$3:$B$7,0),MATCH('D-14 Impact'!Y$2,'P-07 HACCP score'!$C$2:$E$2,0))</f>
        <v>0</v>
      </c>
      <c r="BS480" s="96">
        <f>INDEX('P-07 HACCP score'!$C$3:$E$7,MATCH(AD480,'P-07 HACCP score'!$B$3:$B$7,0),MATCH('D-14 Impact'!Z$2,'P-07 HACCP score'!$C$2:$E$2,0))</f>
        <v>0</v>
      </c>
      <c r="BT480" s="96">
        <f>INDEX('P-07 HACCP score'!$C$3:$E$7,MATCH(AE480,'P-07 HACCP score'!$B$3:$B$7,0),MATCH('D-14 Impact'!AA$2,'P-07 HACCP score'!$C$2:$E$2,0))</f>
        <v>0</v>
      </c>
      <c r="BU480" s="96">
        <f>INDEX('P-07 HACCP score'!$C$3:$E$7,MATCH(AF480,'P-07 HACCP score'!$B$3:$B$7,0),MATCH('D-14 Impact'!AB$2,'P-07 HACCP score'!$C$2:$E$2,0))</f>
        <v>0</v>
      </c>
      <c r="BV480" s="96">
        <f>INDEX('P-07 HACCP score'!$C$3:$E$7,MATCH(AG480,'P-07 HACCP score'!$B$3:$B$7,0),MATCH('D-14 Impact'!AC$2,'P-07 HACCP score'!$C$2:$E$2,0))</f>
        <v>0</v>
      </c>
      <c r="BW480" s="96">
        <f>INDEX('P-07 HACCP score'!$C$3:$E$7,MATCH(AH480,'P-07 HACCP score'!$B$3:$B$7,0),MATCH('D-14 Impact'!AD$2,'P-07 HACCP score'!$C$2:$E$2,0))</f>
        <v>0</v>
      </c>
    </row>
    <row r="481" spans="1:75" s="2" customFormat="1" x14ac:dyDescent="0.45">
      <c r="A481" s="72">
        <v>52740</v>
      </c>
      <c r="B481" s="7" t="s">
        <v>458</v>
      </c>
      <c r="C481" s="45" t="s">
        <v>639</v>
      </c>
      <c r="D481" s="44" t="s">
        <v>10</v>
      </c>
      <c r="E481" s="23"/>
      <c r="F481" s="24"/>
      <c r="G481" s="24"/>
      <c r="H481" s="33"/>
      <c r="I481" s="33"/>
      <c r="J481" s="33"/>
      <c r="K481" s="33"/>
      <c r="L481" s="33"/>
      <c r="M481" s="24"/>
      <c r="N481" s="109" t="s">
        <v>67</v>
      </c>
      <c r="O481" s="110" t="s">
        <v>67</v>
      </c>
      <c r="P481" s="110" t="s">
        <v>67</v>
      </c>
      <c r="Q481" s="109" t="s">
        <v>67</v>
      </c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39"/>
      <c r="AI481" s="64">
        <f t="shared" si="53"/>
        <v>0</v>
      </c>
      <c r="AJ481" s="65">
        <f t="shared" si="54"/>
        <v>0</v>
      </c>
      <c r="AK481" s="73" t="str">
        <f t="shared" si="55"/>
        <v>LOW</v>
      </c>
      <c r="AL481" s="67" t="str">
        <f t="shared" si="56"/>
        <v>N</v>
      </c>
      <c r="AM481" s="98" t="s">
        <v>7</v>
      </c>
      <c r="AN481" s="68" t="str">
        <f t="shared" si="57"/>
        <v>LOW</v>
      </c>
      <c r="AO481" s="74" t="s">
        <v>6</v>
      </c>
      <c r="AP481" s="69" t="s">
        <v>679</v>
      </c>
      <c r="AQ481" s="71" t="s">
        <v>7</v>
      </c>
      <c r="AR481" s="70" t="str">
        <f t="shared" si="59"/>
        <v>N</v>
      </c>
      <c r="AS481" s="71" t="str">
        <f t="shared" si="58"/>
        <v>LOW</v>
      </c>
      <c r="AT481" s="96">
        <f>INDEX('P-07 HACCP score'!$C$3:$E$7,MATCH(E481,'P-07 HACCP score'!$B$3:$B$7,0),MATCH('D-14 Impact'!A$2,'P-07 HACCP score'!$C$2:$E$2,0))</f>
        <v>0</v>
      </c>
      <c r="AU481" s="96">
        <f>INDEX('P-07 HACCP score'!$C$3:$E$7,MATCH(F481,'P-07 HACCP score'!$B$3:$B$7,0),MATCH('D-14 Impact'!B$2,'P-07 HACCP score'!$C$2:$E$2,0))</f>
        <v>0</v>
      </c>
      <c r="AV481" s="96">
        <f>INDEX('P-07 HACCP score'!$C$3:$E$7,MATCH(G481,'P-07 HACCP score'!$B$3:$B$7,0),MATCH('D-14 Impact'!C$2,'P-07 HACCP score'!$C$2:$E$2,0))</f>
        <v>0</v>
      </c>
      <c r="AW481" s="96">
        <f>INDEX('P-07 HACCP score'!$C$3:$E$7,MATCH(H481,'P-07 HACCP score'!$B$3:$B$7,0),MATCH('D-14 Impact'!D$2,'P-07 HACCP score'!$C$2:$E$2,0))</f>
        <v>0</v>
      </c>
      <c r="AX481" s="96">
        <f>INDEX('P-07 HACCP score'!$C$3:$E$7,MATCH(I481,'P-07 HACCP score'!$B$3:$B$7,0),MATCH('D-14 Impact'!E$2,'P-07 HACCP score'!$C$2:$E$2,0))</f>
        <v>0</v>
      </c>
      <c r="AY481" s="96">
        <f>INDEX('P-07 HACCP score'!$C$3:$E$7,MATCH(J481,'P-07 HACCP score'!$B$3:$B$7,0),MATCH('D-14 Impact'!F$2,'P-07 HACCP score'!$C$2:$E$2,0))</f>
        <v>0</v>
      </c>
      <c r="AZ481" s="96">
        <f>INDEX('P-07 HACCP score'!$C$3:$E$7,MATCH(K481,'P-07 HACCP score'!$B$3:$B$7,0),MATCH('D-14 Impact'!G$2,'P-07 HACCP score'!$C$2:$E$2,0))</f>
        <v>0</v>
      </c>
      <c r="BA481" s="96">
        <f>INDEX('P-07 HACCP score'!$C$3:$E$7,MATCH(L481,'P-07 HACCP score'!$B$3:$B$7,0),MATCH('D-14 Impact'!H$2,'P-07 HACCP score'!$C$2:$E$2,0))</f>
        <v>0</v>
      </c>
      <c r="BB481" s="96">
        <f>INDEX('P-07 HACCP score'!$C$3:$E$7,MATCH(M481,'P-07 HACCP score'!$B$3:$B$7,0),MATCH('D-14 Impact'!I$2,'P-07 HACCP score'!$C$2:$E$2,0))</f>
        <v>0</v>
      </c>
      <c r="BC481" s="96">
        <f>INDEX('P-07 HACCP score'!$C$3:$E$7,MATCH(N481,'P-07 HACCP score'!$B$3:$B$7,0),MATCH('D-14 Impact'!J$2,'P-07 HACCP score'!$C$2:$E$2,0))</f>
        <v>1.5</v>
      </c>
      <c r="BD481" s="96">
        <f>INDEX('P-07 HACCP score'!$C$3:$E$7,MATCH(O481,'P-07 HACCP score'!$B$3:$B$7,0),MATCH('D-14 Impact'!K$2,'P-07 HACCP score'!$C$2:$E$2,0))</f>
        <v>1.5</v>
      </c>
      <c r="BE481" s="96">
        <f>INDEX('P-07 HACCP score'!$C$3:$E$7,MATCH(P481,'P-07 HACCP score'!$B$3:$B$7,0),MATCH('D-14 Impact'!L$2,'P-07 HACCP score'!$C$2:$E$2,0))</f>
        <v>1.5</v>
      </c>
      <c r="BF481" s="96">
        <f>INDEX('P-07 HACCP score'!$C$3:$E$7,MATCH(Q481,'P-07 HACCP score'!$B$3:$B$7,0),MATCH('D-14 Impact'!M$2,'P-07 HACCP score'!$C$2:$E$2,0))</f>
        <v>2.5</v>
      </c>
      <c r="BG481" s="96">
        <f>INDEX('P-07 HACCP score'!$C$3:$E$7,MATCH(R481,'P-07 HACCP score'!$B$3:$B$7,0),MATCH('D-14 Impact'!N$2,'P-07 HACCP score'!$C$2:$E$2,0))</f>
        <v>0</v>
      </c>
      <c r="BH481" s="96">
        <f>INDEX('P-07 HACCP score'!$C$3:$E$7,MATCH(S481,'P-07 HACCP score'!$B$3:$B$7,0),MATCH('D-14 Impact'!O$2,'P-07 HACCP score'!$C$2:$E$2,0))</f>
        <v>0</v>
      </c>
      <c r="BI481" s="96">
        <f>INDEX('P-07 HACCP score'!$C$3:$E$7,MATCH(T481,'P-07 HACCP score'!$B$3:$B$7,0),MATCH('D-14 Impact'!P$2,'P-07 HACCP score'!$C$2:$E$2,0))</f>
        <v>0</v>
      </c>
      <c r="BJ481" s="96">
        <f>INDEX('P-07 HACCP score'!$C$3:$E$7,MATCH(U481,'P-07 HACCP score'!$B$3:$B$7,0),MATCH('D-14 Impact'!Q$2,'P-07 HACCP score'!$C$2:$E$2,0))</f>
        <v>0</v>
      </c>
      <c r="BK481" s="96">
        <f>INDEX('P-07 HACCP score'!$C$3:$E$7,MATCH(V481,'P-07 HACCP score'!$B$3:$B$7,0),MATCH('D-14 Impact'!R$2,'P-07 HACCP score'!$C$2:$E$2,0))</f>
        <v>0</v>
      </c>
      <c r="BL481" s="96">
        <f>INDEX('P-07 HACCP score'!$C$3:$E$7,MATCH(W481,'P-07 HACCP score'!$B$3:$B$7,0),MATCH('D-14 Impact'!S$2,'P-07 HACCP score'!$C$2:$E$2,0))</f>
        <v>0</v>
      </c>
      <c r="BM481" s="96">
        <f>INDEX('P-07 HACCP score'!$C$3:$E$7,MATCH(X481,'P-07 HACCP score'!$B$3:$B$7,0),MATCH('D-14 Impact'!T$2,'P-07 HACCP score'!$C$2:$E$2,0))</f>
        <v>0</v>
      </c>
      <c r="BN481" s="96">
        <f>INDEX('P-07 HACCP score'!$C$3:$E$7,MATCH(Y481,'P-07 HACCP score'!$B$3:$B$7,0),MATCH('D-14 Impact'!U$2,'P-07 HACCP score'!$C$2:$E$2,0))</f>
        <v>0</v>
      </c>
      <c r="BO481" s="96">
        <f>INDEX('P-07 HACCP score'!$C$3:$E$7,MATCH(Z481,'P-07 HACCP score'!$B$3:$B$7,0),MATCH('D-14 Impact'!V$2,'P-07 HACCP score'!$C$2:$E$2,0))</f>
        <v>0</v>
      </c>
      <c r="BP481" s="96">
        <f>INDEX('P-07 HACCP score'!$C$3:$E$7,MATCH(AA481,'P-07 HACCP score'!$B$3:$B$7,0),MATCH('D-14 Impact'!W$2,'P-07 HACCP score'!$C$2:$E$2,0))</f>
        <v>0</v>
      </c>
      <c r="BQ481" s="96">
        <f>INDEX('P-07 HACCP score'!$C$3:$E$7,MATCH(AB481,'P-07 HACCP score'!$B$3:$B$7,0),MATCH('D-14 Impact'!X$2,'P-07 HACCP score'!$C$2:$E$2,0))</f>
        <v>0</v>
      </c>
      <c r="BR481" s="96">
        <f>INDEX('P-07 HACCP score'!$C$3:$E$7,MATCH(AC481,'P-07 HACCP score'!$B$3:$B$7,0),MATCH('D-14 Impact'!Y$2,'P-07 HACCP score'!$C$2:$E$2,0))</f>
        <v>0</v>
      </c>
      <c r="BS481" s="96">
        <f>INDEX('P-07 HACCP score'!$C$3:$E$7,MATCH(AD481,'P-07 HACCP score'!$B$3:$B$7,0),MATCH('D-14 Impact'!Z$2,'P-07 HACCP score'!$C$2:$E$2,0))</f>
        <v>0</v>
      </c>
      <c r="BT481" s="96">
        <f>INDEX('P-07 HACCP score'!$C$3:$E$7,MATCH(AE481,'P-07 HACCP score'!$B$3:$B$7,0),MATCH('D-14 Impact'!AA$2,'P-07 HACCP score'!$C$2:$E$2,0))</f>
        <v>0</v>
      </c>
      <c r="BU481" s="96">
        <f>INDEX('P-07 HACCP score'!$C$3:$E$7,MATCH(AF481,'P-07 HACCP score'!$B$3:$B$7,0),MATCH('D-14 Impact'!AB$2,'P-07 HACCP score'!$C$2:$E$2,0))</f>
        <v>0</v>
      </c>
      <c r="BV481" s="96">
        <f>INDEX('P-07 HACCP score'!$C$3:$E$7,MATCH(AG481,'P-07 HACCP score'!$B$3:$B$7,0),MATCH('D-14 Impact'!AC$2,'P-07 HACCP score'!$C$2:$E$2,0))</f>
        <v>0</v>
      </c>
      <c r="BW481" s="96">
        <f>INDEX('P-07 HACCP score'!$C$3:$E$7,MATCH(AH481,'P-07 HACCP score'!$B$3:$B$7,0),MATCH('D-14 Impact'!AD$2,'P-07 HACCP score'!$C$2:$E$2,0))</f>
        <v>0</v>
      </c>
    </row>
    <row r="482" spans="1:75" s="2" customFormat="1" x14ac:dyDescent="0.45">
      <c r="A482" s="72">
        <v>52750</v>
      </c>
      <c r="B482" s="7" t="s">
        <v>460</v>
      </c>
      <c r="C482" s="45" t="s">
        <v>639</v>
      </c>
      <c r="D482" s="44" t="s">
        <v>10</v>
      </c>
      <c r="E482" s="23"/>
      <c r="F482" s="24"/>
      <c r="G482" s="24"/>
      <c r="H482" s="33"/>
      <c r="I482" s="33"/>
      <c r="J482" s="33"/>
      <c r="K482" s="33"/>
      <c r="L482" s="33"/>
      <c r="M482" s="24"/>
      <c r="N482" s="109" t="s">
        <v>67</v>
      </c>
      <c r="O482" s="110" t="s">
        <v>67</v>
      </c>
      <c r="P482" s="110" t="s">
        <v>67</v>
      </c>
      <c r="Q482" s="109" t="s">
        <v>67</v>
      </c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39"/>
      <c r="AI482" s="64">
        <f t="shared" si="53"/>
        <v>0</v>
      </c>
      <c r="AJ482" s="65">
        <f t="shared" si="54"/>
        <v>0</v>
      </c>
      <c r="AK482" s="73" t="str">
        <f t="shared" si="55"/>
        <v>LOW</v>
      </c>
      <c r="AL482" s="67" t="str">
        <f t="shared" si="56"/>
        <v>N</v>
      </c>
      <c r="AM482" s="98" t="s">
        <v>7</v>
      </c>
      <c r="AN482" s="68" t="str">
        <f t="shared" si="57"/>
        <v>LOW</v>
      </c>
      <c r="AO482" s="74" t="s">
        <v>6</v>
      </c>
      <c r="AP482" s="69" t="s">
        <v>679</v>
      </c>
      <c r="AQ482" s="71" t="s">
        <v>7</v>
      </c>
      <c r="AR482" s="70" t="str">
        <f t="shared" si="59"/>
        <v>N</v>
      </c>
      <c r="AS482" s="71" t="str">
        <f t="shared" si="58"/>
        <v>LOW</v>
      </c>
      <c r="AT482" s="96">
        <f>INDEX('P-07 HACCP score'!$C$3:$E$7,MATCH(E482,'P-07 HACCP score'!$B$3:$B$7,0),MATCH('D-14 Impact'!A$2,'P-07 HACCP score'!$C$2:$E$2,0))</f>
        <v>0</v>
      </c>
      <c r="AU482" s="96">
        <f>INDEX('P-07 HACCP score'!$C$3:$E$7,MATCH(F482,'P-07 HACCP score'!$B$3:$B$7,0),MATCH('D-14 Impact'!B$2,'P-07 HACCP score'!$C$2:$E$2,0))</f>
        <v>0</v>
      </c>
      <c r="AV482" s="96">
        <f>INDEX('P-07 HACCP score'!$C$3:$E$7,MATCH(G482,'P-07 HACCP score'!$B$3:$B$7,0),MATCH('D-14 Impact'!C$2,'P-07 HACCP score'!$C$2:$E$2,0))</f>
        <v>0</v>
      </c>
      <c r="AW482" s="96">
        <f>INDEX('P-07 HACCP score'!$C$3:$E$7,MATCH(H482,'P-07 HACCP score'!$B$3:$B$7,0),MATCH('D-14 Impact'!D$2,'P-07 HACCP score'!$C$2:$E$2,0))</f>
        <v>0</v>
      </c>
      <c r="AX482" s="96">
        <f>INDEX('P-07 HACCP score'!$C$3:$E$7,MATCH(I482,'P-07 HACCP score'!$B$3:$B$7,0),MATCH('D-14 Impact'!E$2,'P-07 HACCP score'!$C$2:$E$2,0))</f>
        <v>0</v>
      </c>
      <c r="AY482" s="96">
        <f>INDEX('P-07 HACCP score'!$C$3:$E$7,MATCH(J482,'P-07 HACCP score'!$B$3:$B$7,0),MATCH('D-14 Impact'!F$2,'P-07 HACCP score'!$C$2:$E$2,0))</f>
        <v>0</v>
      </c>
      <c r="AZ482" s="96">
        <f>INDEX('P-07 HACCP score'!$C$3:$E$7,MATCH(K482,'P-07 HACCP score'!$B$3:$B$7,0),MATCH('D-14 Impact'!G$2,'P-07 HACCP score'!$C$2:$E$2,0))</f>
        <v>0</v>
      </c>
      <c r="BA482" s="96">
        <f>INDEX('P-07 HACCP score'!$C$3:$E$7,MATCH(L482,'P-07 HACCP score'!$B$3:$B$7,0),MATCH('D-14 Impact'!H$2,'P-07 HACCP score'!$C$2:$E$2,0))</f>
        <v>0</v>
      </c>
      <c r="BB482" s="96">
        <f>INDEX('P-07 HACCP score'!$C$3:$E$7,MATCH(M482,'P-07 HACCP score'!$B$3:$B$7,0),MATCH('D-14 Impact'!I$2,'P-07 HACCP score'!$C$2:$E$2,0))</f>
        <v>0</v>
      </c>
      <c r="BC482" s="96">
        <f>INDEX('P-07 HACCP score'!$C$3:$E$7,MATCH(N482,'P-07 HACCP score'!$B$3:$B$7,0),MATCH('D-14 Impact'!J$2,'P-07 HACCP score'!$C$2:$E$2,0))</f>
        <v>1.5</v>
      </c>
      <c r="BD482" s="96">
        <f>INDEX('P-07 HACCP score'!$C$3:$E$7,MATCH(O482,'P-07 HACCP score'!$B$3:$B$7,0),MATCH('D-14 Impact'!K$2,'P-07 HACCP score'!$C$2:$E$2,0))</f>
        <v>1.5</v>
      </c>
      <c r="BE482" s="96">
        <f>INDEX('P-07 HACCP score'!$C$3:$E$7,MATCH(P482,'P-07 HACCP score'!$B$3:$B$7,0),MATCH('D-14 Impact'!L$2,'P-07 HACCP score'!$C$2:$E$2,0))</f>
        <v>1.5</v>
      </c>
      <c r="BF482" s="96">
        <f>INDEX('P-07 HACCP score'!$C$3:$E$7,MATCH(Q482,'P-07 HACCP score'!$B$3:$B$7,0),MATCH('D-14 Impact'!M$2,'P-07 HACCP score'!$C$2:$E$2,0))</f>
        <v>2.5</v>
      </c>
      <c r="BG482" s="96">
        <f>INDEX('P-07 HACCP score'!$C$3:$E$7,MATCH(R482,'P-07 HACCP score'!$B$3:$B$7,0),MATCH('D-14 Impact'!N$2,'P-07 HACCP score'!$C$2:$E$2,0))</f>
        <v>0</v>
      </c>
      <c r="BH482" s="96">
        <f>INDEX('P-07 HACCP score'!$C$3:$E$7,MATCH(S482,'P-07 HACCP score'!$B$3:$B$7,0),MATCH('D-14 Impact'!O$2,'P-07 HACCP score'!$C$2:$E$2,0))</f>
        <v>0</v>
      </c>
      <c r="BI482" s="96">
        <f>INDEX('P-07 HACCP score'!$C$3:$E$7,MATCH(T482,'P-07 HACCP score'!$B$3:$B$7,0),MATCH('D-14 Impact'!P$2,'P-07 HACCP score'!$C$2:$E$2,0))</f>
        <v>0</v>
      </c>
      <c r="BJ482" s="96">
        <f>INDEX('P-07 HACCP score'!$C$3:$E$7,MATCH(U482,'P-07 HACCP score'!$B$3:$B$7,0),MATCH('D-14 Impact'!Q$2,'P-07 HACCP score'!$C$2:$E$2,0))</f>
        <v>0</v>
      </c>
      <c r="BK482" s="96">
        <f>INDEX('P-07 HACCP score'!$C$3:$E$7,MATCH(V482,'P-07 HACCP score'!$B$3:$B$7,0),MATCH('D-14 Impact'!R$2,'P-07 HACCP score'!$C$2:$E$2,0))</f>
        <v>0</v>
      </c>
      <c r="BL482" s="96">
        <f>INDEX('P-07 HACCP score'!$C$3:$E$7,MATCH(W482,'P-07 HACCP score'!$B$3:$B$7,0),MATCH('D-14 Impact'!S$2,'P-07 HACCP score'!$C$2:$E$2,0))</f>
        <v>0</v>
      </c>
      <c r="BM482" s="96">
        <f>INDEX('P-07 HACCP score'!$C$3:$E$7,MATCH(X482,'P-07 HACCP score'!$B$3:$B$7,0),MATCH('D-14 Impact'!T$2,'P-07 HACCP score'!$C$2:$E$2,0))</f>
        <v>0</v>
      </c>
      <c r="BN482" s="96">
        <f>INDEX('P-07 HACCP score'!$C$3:$E$7,MATCH(Y482,'P-07 HACCP score'!$B$3:$B$7,0),MATCH('D-14 Impact'!U$2,'P-07 HACCP score'!$C$2:$E$2,0))</f>
        <v>0</v>
      </c>
      <c r="BO482" s="96">
        <f>INDEX('P-07 HACCP score'!$C$3:$E$7,MATCH(Z482,'P-07 HACCP score'!$B$3:$B$7,0),MATCH('D-14 Impact'!V$2,'P-07 HACCP score'!$C$2:$E$2,0))</f>
        <v>0</v>
      </c>
      <c r="BP482" s="96">
        <f>INDEX('P-07 HACCP score'!$C$3:$E$7,MATCH(AA482,'P-07 HACCP score'!$B$3:$B$7,0),MATCH('D-14 Impact'!W$2,'P-07 HACCP score'!$C$2:$E$2,0))</f>
        <v>0</v>
      </c>
      <c r="BQ482" s="96">
        <f>INDEX('P-07 HACCP score'!$C$3:$E$7,MATCH(AB482,'P-07 HACCP score'!$B$3:$B$7,0),MATCH('D-14 Impact'!X$2,'P-07 HACCP score'!$C$2:$E$2,0))</f>
        <v>0</v>
      </c>
      <c r="BR482" s="96">
        <f>INDEX('P-07 HACCP score'!$C$3:$E$7,MATCH(AC482,'P-07 HACCP score'!$B$3:$B$7,0),MATCH('D-14 Impact'!Y$2,'P-07 HACCP score'!$C$2:$E$2,0))</f>
        <v>0</v>
      </c>
      <c r="BS482" s="96">
        <f>INDEX('P-07 HACCP score'!$C$3:$E$7,MATCH(AD482,'P-07 HACCP score'!$B$3:$B$7,0),MATCH('D-14 Impact'!Z$2,'P-07 HACCP score'!$C$2:$E$2,0))</f>
        <v>0</v>
      </c>
      <c r="BT482" s="96">
        <f>INDEX('P-07 HACCP score'!$C$3:$E$7,MATCH(AE482,'P-07 HACCP score'!$B$3:$B$7,0),MATCH('D-14 Impact'!AA$2,'P-07 HACCP score'!$C$2:$E$2,0))</f>
        <v>0</v>
      </c>
      <c r="BU482" s="96">
        <f>INDEX('P-07 HACCP score'!$C$3:$E$7,MATCH(AF482,'P-07 HACCP score'!$B$3:$B$7,0),MATCH('D-14 Impact'!AB$2,'P-07 HACCP score'!$C$2:$E$2,0))</f>
        <v>0</v>
      </c>
      <c r="BV482" s="96">
        <f>INDEX('P-07 HACCP score'!$C$3:$E$7,MATCH(AG482,'P-07 HACCP score'!$B$3:$B$7,0),MATCH('D-14 Impact'!AC$2,'P-07 HACCP score'!$C$2:$E$2,0))</f>
        <v>0</v>
      </c>
      <c r="BW482" s="96">
        <f>INDEX('P-07 HACCP score'!$C$3:$E$7,MATCH(AH482,'P-07 HACCP score'!$B$3:$B$7,0),MATCH('D-14 Impact'!AD$2,'P-07 HACCP score'!$C$2:$E$2,0))</f>
        <v>0</v>
      </c>
    </row>
    <row r="483" spans="1:75" s="2" customFormat="1" x14ac:dyDescent="0.45">
      <c r="A483" s="72">
        <v>30500</v>
      </c>
      <c r="B483" s="7" t="s">
        <v>120</v>
      </c>
      <c r="C483" s="45" t="s">
        <v>612</v>
      </c>
      <c r="D483" s="44" t="s">
        <v>10</v>
      </c>
      <c r="E483" s="23"/>
      <c r="F483" s="24"/>
      <c r="G483" s="24"/>
      <c r="H483" s="33"/>
      <c r="I483" s="33"/>
      <c r="J483" s="33"/>
      <c r="K483" s="33"/>
      <c r="L483" s="33"/>
      <c r="M483" s="24"/>
      <c r="N483" s="24"/>
      <c r="O483" s="38"/>
      <c r="P483" s="38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39"/>
      <c r="AI483" s="64">
        <f t="shared" si="53"/>
        <v>0</v>
      </c>
      <c r="AJ483" s="65">
        <f t="shared" si="54"/>
        <v>0</v>
      </c>
      <c r="AK483" s="73" t="str">
        <f t="shared" si="55"/>
        <v>LOW</v>
      </c>
      <c r="AL483" s="67" t="str">
        <f t="shared" si="56"/>
        <v>N</v>
      </c>
      <c r="AM483" s="98" t="s">
        <v>7</v>
      </c>
      <c r="AN483" s="68" t="str">
        <f t="shared" si="57"/>
        <v>LOW</v>
      </c>
      <c r="AO483" s="74" t="s">
        <v>6</v>
      </c>
      <c r="AP483" s="69" t="s">
        <v>679</v>
      </c>
      <c r="AQ483" s="71" t="s">
        <v>7</v>
      </c>
      <c r="AR483" s="70" t="str">
        <f t="shared" si="59"/>
        <v>N</v>
      </c>
      <c r="AS483" s="71" t="str">
        <f t="shared" si="58"/>
        <v>LOW</v>
      </c>
      <c r="AT483" s="96">
        <f>INDEX('P-07 HACCP score'!$C$3:$E$7,MATCH(E483,'P-07 HACCP score'!$B$3:$B$7,0),MATCH('D-14 Impact'!A$2,'P-07 HACCP score'!$C$2:$E$2,0))</f>
        <v>0</v>
      </c>
      <c r="AU483" s="96">
        <f>INDEX('P-07 HACCP score'!$C$3:$E$7,MATCH(F483,'P-07 HACCP score'!$B$3:$B$7,0),MATCH('D-14 Impact'!B$2,'P-07 HACCP score'!$C$2:$E$2,0))</f>
        <v>0</v>
      </c>
      <c r="AV483" s="96">
        <f>INDEX('P-07 HACCP score'!$C$3:$E$7,MATCH(G483,'P-07 HACCP score'!$B$3:$B$7,0),MATCH('D-14 Impact'!C$2,'P-07 HACCP score'!$C$2:$E$2,0))</f>
        <v>0</v>
      </c>
      <c r="AW483" s="96">
        <f>INDEX('P-07 HACCP score'!$C$3:$E$7,MATCH(H483,'P-07 HACCP score'!$B$3:$B$7,0),MATCH('D-14 Impact'!D$2,'P-07 HACCP score'!$C$2:$E$2,0))</f>
        <v>0</v>
      </c>
      <c r="AX483" s="96">
        <f>INDEX('P-07 HACCP score'!$C$3:$E$7,MATCH(I483,'P-07 HACCP score'!$B$3:$B$7,0),MATCH('D-14 Impact'!E$2,'P-07 HACCP score'!$C$2:$E$2,0))</f>
        <v>0</v>
      </c>
      <c r="AY483" s="96">
        <f>INDEX('P-07 HACCP score'!$C$3:$E$7,MATCH(J483,'P-07 HACCP score'!$B$3:$B$7,0),MATCH('D-14 Impact'!F$2,'P-07 HACCP score'!$C$2:$E$2,0))</f>
        <v>0</v>
      </c>
      <c r="AZ483" s="96">
        <f>INDEX('P-07 HACCP score'!$C$3:$E$7,MATCH(K483,'P-07 HACCP score'!$B$3:$B$7,0),MATCH('D-14 Impact'!G$2,'P-07 HACCP score'!$C$2:$E$2,0))</f>
        <v>0</v>
      </c>
      <c r="BA483" s="96">
        <f>INDEX('P-07 HACCP score'!$C$3:$E$7,MATCH(L483,'P-07 HACCP score'!$B$3:$B$7,0),MATCH('D-14 Impact'!H$2,'P-07 HACCP score'!$C$2:$E$2,0))</f>
        <v>0</v>
      </c>
      <c r="BB483" s="96">
        <f>INDEX('P-07 HACCP score'!$C$3:$E$7,MATCH(M483,'P-07 HACCP score'!$B$3:$B$7,0),MATCH('D-14 Impact'!I$2,'P-07 HACCP score'!$C$2:$E$2,0))</f>
        <v>0</v>
      </c>
      <c r="BC483" s="96">
        <f>INDEX('P-07 HACCP score'!$C$3:$E$7,MATCH(N483,'P-07 HACCP score'!$B$3:$B$7,0),MATCH('D-14 Impact'!J$2,'P-07 HACCP score'!$C$2:$E$2,0))</f>
        <v>0</v>
      </c>
      <c r="BD483" s="96">
        <f>INDEX('P-07 HACCP score'!$C$3:$E$7,MATCH(O483,'P-07 HACCP score'!$B$3:$B$7,0),MATCH('D-14 Impact'!K$2,'P-07 HACCP score'!$C$2:$E$2,0))</f>
        <v>0</v>
      </c>
      <c r="BE483" s="96">
        <f>INDEX('P-07 HACCP score'!$C$3:$E$7,MATCH(P483,'P-07 HACCP score'!$B$3:$B$7,0),MATCH('D-14 Impact'!L$2,'P-07 HACCP score'!$C$2:$E$2,0))</f>
        <v>0</v>
      </c>
      <c r="BF483" s="96">
        <f>INDEX('P-07 HACCP score'!$C$3:$E$7,MATCH(Q483,'P-07 HACCP score'!$B$3:$B$7,0),MATCH('D-14 Impact'!M$2,'P-07 HACCP score'!$C$2:$E$2,0))</f>
        <v>0</v>
      </c>
      <c r="BG483" s="96">
        <f>INDEX('P-07 HACCP score'!$C$3:$E$7,MATCH(R483,'P-07 HACCP score'!$B$3:$B$7,0),MATCH('D-14 Impact'!N$2,'P-07 HACCP score'!$C$2:$E$2,0))</f>
        <v>0</v>
      </c>
      <c r="BH483" s="96">
        <f>INDEX('P-07 HACCP score'!$C$3:$E$7,MATCH(S483,'P-07 HACCP score'!$B$3:$B$7,0),MATCH('D-14 Impact'!O$2,'P-07 HACCP score'!$C$2:$E$2,0))</f>
        <v>0</v>
      </c>
      <c r="BI483" s="96">
        <f>INDEX('P-07 HACCP score'!$C$3:$E$7,MATCH(T483,'P-07 HACCP score'!$B$3:$B$7,0),MATCH('D-14 Impact'!P$2,'P-07 HACCP score'!$C$2:$E$2,0))</f>
        <v>0</v>
      </c>
      <c r="BJ483" s="96">
        <f>INDEX('P-07 HACCP score'!$C$3:$E$7,MATCH(U483,'P-07 HACCP score'!$B$3:$B$7,0),MATCH('D-14 Impact'!Q$2,'P-07 HACCP score'!$C$2:$E$2,0))</f>
        <v>0</v>
      </c>
      <c r="BK483" s="96">
        <f>INDEX('P-07 HACCP score'!$C$3:$E$7,MATCH(V483,'P-07 HACCP score'!$B$3:$B$7,0),MATCH('D-14 Impact'!R$2,'P-07 HACCP score'!$C$2:$E$2,0))</f>
        <v>0</v>
      </c>
      <c r="BL483" s="96">
        <f>INDEX('P-07 HACCP score'!$C$3:$E$7,MATCH(W483,'P-07 HACCP score'!$B$3:$B$7,0),MATCH('D-14 Impact'!S$2,'P-07 HACCP score'!$C$2:$E$2,0))</f>
        <v>0</v>
      </c>
      <c r="BM483" s="96">
        <f>INDEX('P-07 HACCP score'!$C$3:$E$7,MATCH(X483,'P-07 HACCP score'!$B$3:$B$7,0),MATCH('D-14 Impact'!T$2,'P-07 HACCP score'!$C$2:$E$2,0))</f>
        <v>0</v>
      </c>
      <c r="BN483" s="96">
        <f>INDEX('P-07 HACCP score'!$C$3:$E$7,MATCH(Y483,'P-07 HACCP score'!$B$3:$B$7,0),MATCH('D-14 Impact'!U$2,'P-07 HACCP score'!$C$2:$E$2,0))</f>
        <v>0</v>
      </c>
      <c r="BO483" s="96">
        <f>INDEX('P-07 HACCP score'!$C$3:$E$7,MATCH(Z483,'P-07 HACCP score'!$B$3:$B$7,0),MATCH('D-14 Impact'!V$2,'P-07 HACCP score'!$C$2:$E$2,0))</f>
        <v>0</v>
      </c>
      <c r="BP483" s="96">
        <f>INDEX('P-07 HACCP score'!$C$3:$E$7,MATCH(AA483,'P-07 HACCP score'!$B$3:$B$7,0),MATCH('D-14 Impact'!W$2,'P-07 HACCP score'!$C$2:$E$2,0))</f>
        <v>0</v>
      </c>
      <c r="BQ483" s="96">
        <f>INDEX('P-07 HACCP score'!$C$3:$E$7,MATCH(AB483,'P-07 HACCP score'!$B$3:$B$7,0),MATCH('D-14 Impact'!X$2,'P-07 HACCP score'!$C$2:$E$2,0))</f>
        <v>0</v>
      </c>
      <c r="BR483" s="96">
        <f>INDEX('P-07 HACCP score'!$C$3:$E$7,MATCH(AC483,'P-07 HACCP score'!$B$3:$B$7,0),MATCH('D-14 Impact'!Y$2,'P-07 HACCP score'!$C$2:$E$2,0))</f>
        <v>0</v>
      </c>
      <c r="BS483" s="96">
        <f>INDEX('P-07 HACCP score'!$C$3:$E$7,MATCH(AD483,'P-07 HACCP score'!$B$3:$B$7,0),MATCH('D-14 Impact'!Z$2,'P-07 HACCP score'!$C$2:$E$2,0))</f>
        <v>0</v>
      </c>
      <c r="BT483" s="96">
        <f>INDEX('P-07 HACCP score'!$C$3:$E$7,MATCH(AE483,'P-07 HACCP score'!$B$3:$B$7,0),MATCH('D-14 Impact'!AA$2,'P-07 HACCP score'!$C$2:$E$2,0))</f>
        <v>0</v>
      </c>
      <c r="BU483" s="96">
        <f>INDEX('P-07 HACCP score'!$C$3:$E$7,MATCH(AF483,'P-07 HACCP score'!$B$3:$B$7,0),MATCH('D-14 Impact'!AB$2,'P-07 HACCP score'!$C$2:$E$2,0))</f>
        <v>0</v>
      </c>
      <c r="BV483" s="96">
        <f>INDEX('P-07 HACCP score'!$C$3:$E$7,MATCH(AG483,'P-07 HACCP score'!$B$3:$B$7,0),MATCH('D-14 Impact'!AC$2,'P-07 HACCP score'!$C$2:$E$2,0))</f>
        <v>0</v>
      </c>
      <c r="BW483" s="96">
        <f>INDEX('P-07 HACCP score'!$C$3:$E$7,MATCH(AH483,'P-07 HACCP score'!$B$3:$B$7,0),MATCH('D-14 Impact'!AD$2,'P-07 HACCP score'!$C$2:$E$2,0))</f>
        <v>0</v>
      </c>
    </row>
    <row r="484" spans="1:75" s="2" customFormat="1" x14ac:dyDescent="0.45">
      <c r="A484" s="72">
        <v>30841</v>
      </c>
      <c r="B484" s="7" t="s">
        <v>153</v>
      </c>
      <c r="C484" s="45" t="s">
        <v>619</v>
      </c>
      <c r="D484" s="44" t="s">
        <v>10</v>
      </c>
      <c r="E484" s="23"/>
      <c r="F484" s="24"/>
      <c r="G484" s="24"/>
      <c r="H484" s="33"/>
      <c r="I484" s="33"/>
      <c r="J484" s="33"/>
      <c r="K484" s="33"/>
      <c r="L484" s="33"/>
      <c r="M484" s="24"/>
      <c r="N484" s="24" t="s">
        <v>9</v>
      </c>
      <c r="O484" s="38" t="s">
        <v>9</v>
      </c>
      <c r="P484" s="38" t="s">
        <v>9</v>
      </c>
      <c r="Q484" s="24" t="s">
        <v>6</v>
      </c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39"/>
      <c r="AI484" s="64">
        <f t="shared" si="53"/>
        <v>2</v>
      </c>
      <c r="AJ484" s="65">
        <f t="shared" si="54"/>
        <v>0</v>
      </c>
      <c r="AK484" s="73" t="str">
        <f t="shared" si="55"/>
        <v>MEDIUM</v>
      </c>
      <c r="AL484" s="67" t="str">
        <f t="shared" si="56"/>
        <v>N</v>
      </c>
      <c r="AM484" s="98" t="s">
        <v>7</v>
      </c>
      <c r="AN484" s="68" t="str">
        <f t="shared" si="57"/>
        <v>MEDIUM</v>
      </c>
      <c r="AO484" s="74" t="s">
        <v>680</v>
      </c>
      <c r="AP484" s="69" t="s">
        <v>7</v>
      </c>
      <c r="AQ484" s="71" t="s">
        <v>680</v>
      </c>
      <c r="AR484" s="70" t="str">
        <f t="shared" si="59"/>
        <v>N</v>
      </c>
      <c r="AS484" s="71" t="str">
        <f t="shared" si="58"/>
        <v>MEDIUM</v>
      </c>
      <c r="AT484" s="96">
        <f>INDEX('P-07 HACCP score'!$C$3:$E$7,MATCH(E484,'P-07 HACCP score'!$B$3:$B$7,0),MATCH('D-14 Impact'!A$2,'P-07 HACCP score'!$C$2:$E$2,0))</f>
        <v>0</v>
      </c>
      <c r="AU484" s="96">
        <f>INDEX('P-07 HACCP score'!$C$3:$E$7,MATCH(F484,'P-07 HACCP score'!$B$3:$B$7,0),MATCH('D-14 Impact'!B$2,'P-07 HACCP score'!$C$2:$E$2,0))</f>
        <v>0</v>
      </c>
      <c r="AV484" s="96">
        <f>INDEX('P-07 HACCP score'!$C$3:$E$7,MATCH(G484,'P-07 HACCP score'!$B$3:$B$7,0),MATCH('D-14 Impact'!C$2,'P-07 HACCP score'!$C$2:$E$2,0))</f>
        <v>0</v>
      </c>
      <c r="AW484" s="96">
        <f>INDEX('P-07 HACCP score'!$C$3:$E$7,MATCH(H484,'P-07 HACCP score'!$B$3:$B$7,0),MATCH('D-14 Impact'!D$2,'P-07 HACCP score'!$C$2:$E$2,0))</f>
        <v>0</v>
      </c>
      <c r="AX484" s="96">
        <f>INDEX('P-07 HACCP score'!$C$3:$E$7,MATCH(I484,'P-07 HACCP score'!$B$3:$B$7,0),MATCH('D-14 Impact'!E$2,'P-07 HACCP score'!$C$2:$E$2,0))</f>
        <v>0</v>
      </c>
      <c r="AY484" s="96">
        <f>INDEX('P-07 HACCP score'!$C$3:$E$7,MATCH(J484,'P-07 HACCP score'!$B$3:$B$7,0),MATCH('D-14 Impact'!F$2,'P-07 HACCP score'!$C$2:$E$2,0))</f>
        <v>0</v>
      </c>
      <c r="AZ484" s="96">
        <f>INDEX('P-07 HACCP score'!$C$3:$E$7,MATCH(K484,'P-07 HACCP score'!$B$3:$B$7,0),MATCH('D-14 Impact'!G$2,'P-07 HACCP score'!$C$2:$E$2,0))</f>
        <v>0</v>
      </c>
      <c r="BA484" s="96">
        <f>INDEX('P-07 HACCP score'!$C$3:$E$7,MATCH(L484,'P-07 HACCP score'!$B$3:$B$7,0),MATCH('D-14 Impact'!H$2,'P-07 HACCP score'!$C$2:$E$2,0))</f>
        <v>0</v>
      </c>
      <c r="BB484" s="96">
        <f>INDEX('P-07 HACCP score'!$C$3:$E$7,MATCH(M484,'P-07 HACCP score'!$B$3:$B$7,0),MATCH('D-14 Impact'!I$2,'P-07 HACCP score'!$C$2:$E$2,0))</f>
        <v>0</v>
      </c>
      <c r="BC484" s="96">
        <f>INDEX('P-07 HACCP score'!$C$3:$E$7,MATCH(N484,'P-07 HACCP score'!$B$3:$B$7,0),MATCH('D-14 Impact'!J$2,'P-07 HACCP score'!$C$2:$E$2,0))</f>
        <v>9</v>
      </c>
      <c r="BD484" s="96">
        <f>INDEX('P-07 HACCP score'!$C$3:$E$7,MATCH(O484,'P-07 HACCP score'!$B$3:$B$7,0),MATCH('D-14 Impact'!K$2,'P-07 HACCP score'!$C$2:$E$2,0))</f>
        <v>9</v>
      </c>
      <c r="BE484" s="96">
        <f>INDEX('P-07 HACCP score'!$C$3:$E$7,MATCH(P484,'P-07 HACCP score'!$B$3:$B$7,0),MATCH('D-14 Impact'!L$2,'P-07 HACCP score'!$C$2:$E$2,0))</f>
        <v>9</v>
      </c>
      <c r="BF484" s="96">
        <f>INDEX('P-07 HACCP score'!$C$3:$E$7,MATCH(Q484,'P-07 HACCP score'!$B$3:$B$7,0),MATCH('D-14 Impact'!M$2,'P-07 HACCP score'!$C$2:$E$2,0))</f>
        <v>5</v>
      </c>
      <c r="BG484" s="96">
        <f>INDEX('P-07 HACCP score'!$C$3:$E$7,MATCH(R484,'P-07 HACCP score'!$B$3:$B$7,0),MATCH('D-14 Impact'!N$2,'P-07 HACCP score'!$C$2:$E$2,0))</f>
        <v>0</v>
      </c>
      <c r="BH484" s="96">
        <f>INDEX('P-07 HACCP score'!$C$3:$E$7,MATCH(S484,'P-07 HACCP score'!$B$3:$B$7,0),MATCH('D-14 Impact'!O$2,'P-07 HACCP score'!$C$2:$E$2,0))</f>
        <v>0</v>
      </c>
      <c r="BI484" s="96">
        <f>INDEX('P-07 HACCP score'!$C$3:$E$7,MATCH(T484,'P-07 HACCP score'!$B$3:$B$7,0),MATCH('D-14 Impact'!P$2,'P-07 HACCP score'!$C$2:$E$2,0))</f>
        <v>0</v>
      </c>
      <c r="BJ484" s="96">
        <f>INDEX('P-07 HACCP score'!$C$3:$E$7,MATCH(U484,'P-07 HACCP score'!$B$3:$B$7,0),MATCH('D-14 Impact'!Q$2,'P-07 HACCP score'!$C$2:$E$2,0))</f>
        <v>0</v>
      </c>
      <c r="BK484" s="96">
        <f>INDEX('P-07 HACCP score'!$C$3:$E$7,MATCH(V484,'P-07 HACCP score'!$B$3:$B$7,0),MATCH('D-14 Impact'!R$2,'P-07 HACCP score'!$C$2:$E$2,0))</f>
        <v>0</v>
      </c>
      <c r="BL484" s="96">
        <f>INDEX('P-07 HACCP score'!$C$3:$E$7,MATCH(W484,'P-07 HACCP score'!$B$3:$B$7,0),MATCH('D-14 Impact'!S$2,'P-07 HACCP score'!$C$2:$E$2,0))</f>
        <v>0</v>
      </c>
      <c r="BM484" s="96">
        <f>INDEX('P-07 HACCP score'!$C$3:$E$7,MATCH(X484,'P-07 HACCP score'!$B$3:$B$7,0),MATCH('D-14 Impact'!T$2,'P-07 HACCP score'!$C$2:$E$2,0))</f>
        <v>0</v>
      </c>
      <c r="BN484" s="96">
        <f>INDEX('P-07 HACCP score'!$C$3:$E$7,MATCH(Y484,'P-07 HACCP score'!$B$3:$B$7,0),MATCH('D-14 Impact'!U$2,'P-07 HACCP score'!$C$2:$E$2,0))</f>
        <v>0</v>
      </c>
      <c r="BO484" s="96">
        <f>INDEX('P-07 HACCP score'!$C$3:$E$7,MATCH(Z484,'P-07 HACCP score'!$B$3:$B$7,0),MATCH('D-14 Impact'!V$2,'P-07 HACCP score'!$C$2:$E$2,0))</f>
        <v>0</v>
      </c>
      <c r="BP484" s="96">
        <f>INDEX('P-07 HACCP score'!$C$3:$E$7,MATCH(AA484,'P-07 HACCP score'!$B$3:$B$7,0),MATCH('D-14 Impact'!W$2,'P-07 HACCP score'!$C$2:$E$2,0))</f>
        <v>0</v>
      </c>
      <c r="BQ484" s="96">
        <f>INDEX('P-07 HACCP score'!$C$3:$E$7,MATCH(AB484,'P-07 HACCP score'!$B$3:$B$7,0),MATCH('D-14 Impact'!X$2,'P-07 HACCP score'!$C$2:$E$2,0))</f>
        <v>0</v>
      </c>
      <c r="BR484" s="96">
        <f>INDEX('P-07 HACCP score'!$C$3:$E$7,MATCH(AC484,'P-07 HACCP score'!$B$3:$B$7,0),MATCH('D-14 Impact'!Y$2,'P-07 HACCP score'!$C$2:$E$2,0))</f>
        <v>0</v>
      </c>
      <c r="BS484" s="96">
        <f>INDEX('P-07 HACCP score'!$C$3:$E$7,MATCH(AD484,'P-07 HACCP score'!$B$3:$B$7,0),MATCH('D-14 Impact'!Z$2,'P-07 HACCP score'!$C$2:$E$2,0))</f>
        <v>0</v>
      </c>
      <c r="BT484" s="96">
        <f>INDEX('P-07 HACCP score'!$C$3:$E$7,MATCH(AE484,'P-07 HACCP score'!$B$3:$B$7,0),MATCH('D-14 Impact'!AA$2,'P-07 HACCP score'!$C$2:$E$2,0))</f>
        <v>0</v>
      </c>
      <c r="BU484" s="96">
        <f>INDEX('P-07 HACCP score'!$C$3:$E$7,MATCH(AF484,'P-07 HACCP score'!$B$3:$B$7,0),MATCH('D-14 Impact'!AB$2,'P-07 HACCP score'!$C$2:$E$2,0))</f>
        <v>0</v>
      </c>
      <c r="BV484" s="96">
        <f>INDEX('P-07 HACCP score'!$C$3:$E$7,MATCH(AG484,'P-07 HACCP score'!$B$3:$B$7,0),MATCH('D-14 Impact'!AC$2,'P-07 HACCP score'!$C$2:$E$2,0))</f>
        <v>0</v>
      </c>
      <c r="BW484" s="96">
        <f>INDEX('P-07 HACCP score'!$C$3:$E$7,MATCH(AH484,'P-07 HACCP score'!$B$3:$B$7,0),MATCH('D-14 Impact'!AD$2,'P-07 HACCP score'!$C$2:$E$2,0))</f>
        <v>0</v>
      </c>
    </row>
    <row r="485" spans="1:75" s="2" customFormat="1" x14ac:dyDescent="0.45">
      <c r="A485" s="72">
        <v>52756</v>
      </c>
      <c r="B485" s="7" t="s">
        <v>461</v>
      </c>
      <c r="C485" s="45" t="s">
        <v>639</v>
      </c>
      <c r="D485" s="44">
        <v>5</v>
      </c>
      <c r="E485" s="23"/>
      <c r="F485" s="24"/>
      <c r="G485" s="24"/>
      <c r="H485" s="33"/>
      <c r="I485" s="33"/>
      <c r="J485" s="33"/>
      <c r="K485" s="33"/>
      <c r="L485" s="33"/>
      <c r="M485" s="24"/>
      <c r="N485" s="24" t="s">
        <v>6</v>
      </c>
      <c r="O485" s="38" t="s">
        <v>6</v>
      </c>
      <c r="P485" s="38" t="s">
        <v>6</v>
      </c>
      <c r="Q485" s="24" t="s">
        <v>6</v>
      </c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39"/>
      <c r="AI485" s="64">
        <f t="shared" si="53"/>
        <v>1</v>
      </c>
      <c r="AJ485" s="65">
        <f t="shared" si="54"/>
        <v>0</v>
      </c>
      <c r="AK485" s="73" t="str">
        <f t="shared" si="55"/>
        <v>LOW</v>
      </c>
      <c r="AL485" s="67" t="str">
        <f t="shared" si="56"/>
        <v>N</v>
      </c>
      <c r="AM485" s="98" t="s">
        <v>7</v>
      </c>
      <c r="AN485" s="68" t="str">
        <f t="shared" si="57"/>
        <v>LOW</v>
      </c>
      <c r="AO485" s="74" t="s">
        <v>6</v>
      </c>
      <c r="AP485" s="71" t="s">
        <v>7</v>
      </c>
      <c r="AQ485" s="71" t="s">
        <v>7</v>
      </c>
      <c r="AR485" s="70" t="str">
        <f t="shared" si="59"/>
        <v>N</v>
      </c>
      <c r="AS485" s="71" t="str">
        <f t="shared" si="58"/>
        <v>LOW</v>
      </c>
      <c r="AT485" s="96">
        <f>INDEX('P-07 HACCP score'!$C$3:$E$7,MATCH(E485,'P-07 HACCP score'!$B$3:$B$7,0),MATCH('D-14 Impact'!A$2,'P-07 HACCP score'!$C$2:$E$2,0))</f>
        <v>0</v>
      </c>
      <c r="AU485" s="96">
        <f>INDEX('P-07 HACCP score'!$C$3:$E$7,MATCH(F485,'P-07 HACCP score'!$B$3:$B$7,0),MATCH('D-14 Impact'!B$2,'P-07 HACCP score'!$C$2:$E$2,0))</f>
        <v>0</v>
      </c>
      <c r="AV485" s="96">
        <f>INDEX('P-07 HACCP score'!$C$3:$E$7,MATCH(G485,'P-07 HACCP score'!$B$3:$B$7,0),MATCH('D-14 Impact'!C$2,'P-07 HACCP score'!$C$2:$E$2,0))</f>
        <v>0</v>
      </c>
      <c r="AW485" s="96">
        <f>INDEX('P-07 HACCP score'!$C$3:$E$7,MATCH(H485,'P-07 HACCP score'!$B$3:$B$7,0),MATCH('D-14 Impact'!D$2,'P-07 HACCP score'!$C$2:$E$2,0))</f>
        <v>0</v>
      </c>
      <c r="AX485" s="96">
        <f>INDEX('P-07 HACCP score'!$C$3:$E$7,MATCH(I485,'P-07 HACCP score'!$B$3:$B$7,0),MATCH('D-14 Impact'!E$2,'P-07 HACCP score'!$C$2:$E$2,0))</f>
        <v>0</v>
      </c>
      <c r="AY485" s="96">
        <f>INDEX('P-07 HACCP score'!$C$3:$E$7,MATCH(J485,'P-07 HACCP score'!$B$3:$B$7,0),MATCH('D-14 Impact'!F$2,'P-07 HACCP score'!$C$2:$E$2,0))</f>
        <v>0</v>
      </c>
      <c r="AZ485" s="96">
        <f>INDEX('P-07 HACCP score'!$C$3:$E$7,MATCH(K485,'P-07 HACCP score'!$B$3:$B$7,0),MATCH('D-14 Impact'!G$2,'P-07 HACCP score'!$C$2:$E$2,0))</f>
        <v>0</v>
      </c>
      <c r="BA485" s="96">
        <f>INDEX('P-07 HACCP score'!$C$3:$E$7,MATCH(L485,'P-07 HACCP score'!$B$3:$B$7,0),MATCH('D-14 Impact'!H$2,'P-07 HACCP score'!$C$2:$E$2,0))</f>
        <v>0</v>
      </c>
      <c r="BB485" s="96">
        <f>INDEX('P-07 HACCP score'!$C$3:$E$7,MATCH(M485,'P-07 HACCP score'!$B$3:$B$7,0),MATCH('D-14 Impact'!I$2,'P-07 HACCP score'!$C$2:$E$2,0))</f>
        <v>0</v>
      </c>
      <c r="BC485" s="96">
        <f>INDEX('P-07 HACCP score'!$C$3:$E$7,MATCH(N485,'P-07 HACCP score'!$B$3:$B$7,0),MATCH('D-14 Impact'!J$2,'P-07 HACCP score'!$C$2:$E$2,0))</f>
        <v>3</v>
      </c>
      <c r="BD485" s="96">
        <f>INDEX('P-07 HACCP score'!$C$3:$E$7,MATCH(O485,'P-07 HACCP score'!$B$3:$B$7,0),MATCH('D-14 Impact'!K$2,'P-07 HACCP score'!$C$2:$E$2,0))</f>
        <v>3</v>
      </c>
      <c r="BE485" s="96">
        <f>INDEX('P-07 HACCP score'!$C$3:$E$7,MATCH(P485,'P-07 HACCP score'!$B$3:$B$7,0),MATCH('D-14 Impact'!L$2,'P-07 HACCP score'!$C$2:$E$2,0))</f>
        <v>3</v>
      </c>
      <c r="BF485" s="96">
        <f>INDEX('P-07 HACCP score'!$C$3:$E$7,MATCH(Q485,'P-07 HACCP score'!$B$3:$B$7,0),MATCH('D-14 Impact'!M$2,'P-07 HACCP score'!$C$2:$E$2,0))</f>
        <v>5</v>
      </c>
      <c r="BG485" s="96">
        <f>INDEX('P-07 HACCP score'!$C$3:$E$7,MATCH(R485,'P-07 HACCP score'!$B$3:$B$7,0),MATCH('D-14 Impact'!N$2,'P-07 HACCP score'!$C$2:$E$2,0))</f>
        <v>0</v>
      </c>
      <c r="BH485" s="96">
        <f>INDEX('P-07 HACCP score'!$C$3:$E$7,MATCH(S485,'P-07 HACCP score'!$B$3:$B$7,0),MATCH('D-14 Impact'!O$2,'P-07 HACCP score'!$C$2:$E$2,0))</f>
        <v>0</v>
      </c>
      <c r="BI485" s="96">
        <f>INDEX('P-07 HACCP score'!$C$3:$E$7,MATCH(T485,'P-07 HACCP score'!$B$3:$B$7,0),MATCH('D-14 Impact'!P$2,'P-07 HACCP score'!$C$2:$E$2,0))</f>
        <v>0</v>
      </c>
      <c r="BJ485" s="96">
        <f>INDEX('P-07 HACCP score'!$C$3:$E$7,MATCH(U485,'P-07 HACCP score'!$B$3:$B$7,0),MATCH('D-14 Impact'!Q$2,'P-07 HACCP score'!$C$2:$E$2,0))</f>
        <v>0</v>
      </c>
      <c r="BK485" s="96">
        <f>INDEX('P-07 HACCP score'!$C$3:$E$7,MATCH(V485,'P-07 HACCP score'!$B$3:$B$7,0),MATCH('D-14 Impact'!R$2,'P-07 HACCP score'!$C$2:$E$2,0))</f>
        <v>0</v>
      </c>
      <c r="BL485" s="96">
        <f>INDEX('P-07 HACCP score'!$C$3:$E$7,MATCH(W485,'P-07 HACCP score'!$B$3:$B$7,0),MATCH('D-14 Impact'!S$2,'P-07 HACCP score'!$C$2:$E$2,0))</f>
        <v>0</v>
      </c>
      <c r="BM485" s="96">
        <f>INDEX('P-07 HACCP score'!$C$3:$E$7,MATCH(X485,'P-07 HACCP score'!$B$3:$B$7,0),MATCH('D-14 Impact'!T$2,'P-07 HACCP score'!$C$2:$E$2,0))</f>
        <v>0</v>
      </c>
      <c r="BN485" s="96">
        <f>INDEX('P-07 HACCP score'!$C$3:$E$7,MATCH(Y485,'P-07 HACCP score'!$B$3:$B$7,0),MATCH('D-14 Impact'!U$2,'P-07 HACCP score'!$C$2:$E$2,0))</f>
        <v>0</v>
      </c>
      <c r="BO485" s="96">
        <f>INDEX('P-07 HACCP score'!$C$3:$E$7,MATCH(Z485,'P-07 HACCP score'!$B$3:$B$7,0),MATCH('D-14 Impact'!V$2,'P-07 HACCP score'!$C$2:$E$2,0))</f>
        <v>0</v>
      </c>
      <c r="BP485" s="96">
        <f>INDEX('P-07 HACCP score'!$C$3:$E$7,MATCH(AA485,'P-07 HACCP score'!$B$3:$B$7,0),MATCH('D-14 Impact'!W$2,'P-07 HACCP score'!$C$2:$E$2,0))</f>
        <v>0</v>
      </c>
      <c r="BQ485" s="96">
        <f>INDEX('P-07 HACCP score'!$C$3:$E$7,MATCH(AB485,'P-07 HACCP score'!$B$3:$B$7,0),MATCH('D-14 Impact'!X$2,'P-07 HACCP score'!$C$2:$E$2,0))</f>
        <v>0</v>
      </c>
      <c r="BR485" s="96">
        <f>INDEX('P-07 HACCP score'!$C$3:$E$7,MATCH(AC485,'P-07 HACCP score'!$B$3:$B$7,0),MATCH('D-14 Impact'!Y$2,'P-07 HACCP score'!$C$2:$E$2,0))</f>
        <v>0</v>
      </c>
      <c r="BS485" s="96">
        <f>INDEX('P-07 HACCP score'!$C$3:$E$7,MATCH(AD485,'P-07 HACCP score'!$B$3:$B$7,0),MATCH('D-14 Impact'!Z$2,'P-07 HACCP score'!$C$2:$E$2,0))</f>
        <v>0</v>
      </c>
      <c r="BT485" s="96">
        <f>INDEX('P-07 HACCP score'!$C$3:$E$7,MATCH(AE485,'P-07 HACCP score'!$B$3:$B$7,0),MATCH('D-14 Impact'!AA$2,'P-07 HACCP score'!$C$2:$E$2,0))</f>
        <v>0</v>
      </c>
      <c r="BU485" s="96">
        <f>INDEX('P-07 HACCP score'!$C$3:$E$7,MATCH(AF485,'P-07 HACCP score'!$B$3:$B$7,0),MATCH('D-14 Impact'!AB$2,'P-07 HACCP score'!$C$2:$E$2,0))</f>
        <v>0</v>
      </c>
      <c r="BV485" s="96">
        <f>INDEX('P-07 HACCP score'!$C$3:$E$7,MATCH(AG485,'P-07 HACCP score'!$B$3:$B$7,0),MATCH('D-14 Impact'!AC$2,'P-07 HACCP score'!$C$2:$E$2,0))</f>
        <v>0</v>
      </c>
      <c r="BW485" s="96">
        <f>INDEX('P-07 HACCP score'!$C$3:$E$7,MATCH(AH485,'P-07 HACCP score'!$B$3:$B$7,0),MATCH('D-14 Impact'!AD$2,'P-07 HACCP score'!$C$2:$E$2,0))</f>
        <v>0</v>
      </c>
    </row>
    <row r="486" spans="1:75" s="2" customFormat="1" x14ac:dyDescent="0.45">
      <c r="A486" s="72">
        <v>52761</v>
      </c>
      <c r="B486" s="7" t="s">
        <v>462</v>
      </c>
      <c r="C486" s="45" t="s">
        <v>639</v>
      </c>
      <c r="D486" s="44" t="s">
        <v>10</v>
      </c>
      <c r="E486" s="23"/>
      <c r="F486" s="24"/>
      <c r="G486" s="24"/>
      <c r="H486" s="33"/>
      <c r="I486" s="33"/>
      <c r="J486" s="33"/>
      <c r="K486" s="33"/>
      <c r="L486" s="33"/>
      <c r="M486" s="24"/>
      <c r="N486" s="24" t="s">
        <v>9</v>
      </c>
      <c r="O486" s="38" t="s">
        <v>9</v>
      </c>
      <c r="P486" s="38" t="s">
        <v>9</v>
      </c>
      <c r="Q486" s="24" t="s">
        <v>6</v>
      </c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39"/>
      <c r="AI486" s="64">
        <f t="shared" si="53"/>
        <v>2</v>
      </c>
      <c r="AJ486" s="65">
        <f t="shared" si="54"/>
        <v>0</v>
      </c>
      <c r="AK486" s="73" t="str">
        <f t="shared" si="55"/>
        <v>MEDIUM</v>
      </c>
      <c r="AL486" s="67" t="str">
        <f t="shared" si="56"/>
        <v>N</v>
      </c>
      <c r="AM486" s="98" t="s">
        <v>7</v>
      </c>
      <c r="AN486" s="68" t="str">
        <f t="shared" si="57"/>
        <v>MEDIUM</v>
      </c>
      <c r="AO486" s="74" t="s">
        <v>6</v>
      </c>
      <c r="AP486" s="71" t="s">
        <v>679</v>
      </c>
      <c r="AQ486" s="71" t="s">
        <v>7</v>
      </c>
      <c r="AR486" s="70" t="str">
        <f t="shared" si="59"/>
        <v>N</v>
      </c>
      <c r="AS486" s="71" t="str">
        <f t="shared" si="58"/>
        <v>MEDIUM</v>
      </c>
      <c r="AT486" s="96">
        <f>INDEX('P-07 HACCP score'!$C$3:$E$7,MATCH(E486,'P-07 HACCP score'!$B$3:$B$7,0),MATCH('D-14 Impact'!A$2,'P-07 HACCP score'!$C$2:$E$2,0))</f>
        <v>0</v>
      </c>
      <c r="AU486" s="96">
        <f>INDEX('P-07 HACCP score'!$C$3:$E$7,MATCH(F486,'P-07 HACCP score'!$B$3:$B$7,0),MATCH('D-14 Impact'!B$2,'P-07 HACCP score'!$C$2:$E$2,0))</f>
        <v>0</v>
      </c>
      <c r="AV486" s="96">
        <f>INDEX('P-07 HACCP score'!$C$3:$E$7,MATCH(G486,'P-07 HACCP score'!$B$3:$B$7,0),MATCH('D-14 Impact'!C$2,'P-07 HACCP score'!$C$2:$E$2,0))</f>
        <v>0</v>
      </c>
      <c r="AW486" s="96">
        <f>INDEX('P-07 HACCP score'!$C$3:$E$7,MATCH(H486,'P-07 HACCP score'!$B$3:$B$7,0),MATCH('D-14 Impact'!D$2,'P-07 HACCP score'!$C$2:$E$2,0))</f>
        <v>0</v>
      </c>
      <c r="AX486" s="96">
        <f>INDEX('P-07 HACCP score'!$C$3:$E$7,MATCH(I486,'P-07 HACCP score'!$B$3:$B$7,0),MATCH('D-14 Impact'!E$2,'P-07 HACCP score'!$C$2:$E$2,0))</f>
        <v>0</v>
      </c>
      <c r="AY486" s="96">
        <f>INDEX('P-07 HACCP score'!$C$3:$E$7,MATCH(J486,'P-07 HACCP score'!$B$3:$B$7,0),MATCH('D-14 Impact'!F$2,'P-07 HACCP score'!$C$2:$E$2,0))</f>
        <v>0</v>
      </c>
      <c r="AZ486" s="96">
        <f>INDEX('P-07 HACCP score'!$C$3:$E$7,MATCH(K486,'P-07 HACCP score'!$B$3:$B$7,0),MATCH('D-14 Impact'!G$2,'P-07 HACCP score'!$C$2:$E$2,0))</f>
        <v>0</v>
      </c>
      <c r="BA486" s="96">
        <f>INDEX('P-07 HACCP score'!$C$3:$E$7,MATCH(L486,'P-07 HACCP score'!$B$3:$B$7,0),MATCH('D-14 Impact'!H$2,'P-07 HACCP score'!$C$2:$E$2,0))</f>
        <v>0</v>
      </c>
      <c r="BB486" s="96">
        <f>INDEX('P-07 HACCP score'!$C$3:$E$7,MATCH(M486,'P-07 HACCP score'!$B$3:$B$7,0),MATCH('D-14 Impact'!I$2,'P-07 HACCP score'!$C$2:$E$2,0))</f>
        <v>0</v>
      </c>
      <c r="BC486" s="96">
        <f>INDEX('P-07 HACCP score'!$C$3:$E$7,MATCH(N486,'P-07 HACCP score'!$B$3:$B$7,0),MATCH('D-14 Impact'!J$2,'P-07 HACCP score'!$C$2:$E$2,0))</f>
        <v>9</v>
      </c>
      <c r="BD486" s="96">
        <f>INDEX('P-07 HACCP score'!$C$3:$E$7,MATCH(O486,'P-07 HACCP score'!$B$3:$B$7,0),MATCH('D-14 Impact'!K$2,'P-07 HACCP score'!$C$2:$E$2,0))</f>
        <v>9</v>
      </c>
      <c r="BE486" s="96">
        <f>INDEX('P-07 HACCP score'!$C$3:$E$7,MATCH(P486,'P-07 HACCP score'!$B$3:$B$7,0),MATCH('D-14 Impact'!L$2,'P-07 HACCP score'!$C$2:$E$2,0))</f>
        <v>9</v>
      </c>
      <c r="BF486" s="96">
        <f>INDEX('P-07 HACCP score'!$C$3:$E$7,MATCH(Q486,'P-07 HACCP score'!$B$3:$B$7,0),MATCH('D-14 Impact'!M$2,'P-07 HACCP score'!$C$2:$E$2,0))</f>
        <v>5</v>
      </c>
      <c r="BG486" s="96">
        <f>INDEX('P-07 HACCP score'!$C$3:$E$7,MATCH(R486,'P-07 HACCP score'!$B$3:$B$7,0),MATCH('D-14 Impact'!N$2,'P-07 HACCP score'!$C$2:$E$2,0))</f>
        <v>0</v>
      </c>
      <c r="BH486" s="96">
        <f>INDEX('P-07 HACCP score'!$C$3:$E$7,MATCH(S486,'P-07 HACCP score'!$B$3:$B$7,0),MATCH('D-14 Impact'!O$2,'P-07 HACCP score'!$C$2:$E$2,0))</f>
        <v>0</v>
      </c>
      <c r="BI486" s="96">
        <f>INDEX('P-07 HACCP score'!$C$3:$E$7,MATCH(T486,'P-07 HACCP score'!$B$3:$B$7,0),MATCH('D-14 Impact'!P$2,'P-07 HACCP score'!$C$2:$E$2,0))</f>
        <v>0</v>
      </c>
      <c r="BJ486" s="96">
        <f>INDEX('P-07 HACCP score'!$C$3:$E$7,MATCH(U486,'P-07 HACCP score'!$B$3:$B$7,0),MATCH('D-14 Impact'!Q$2,'P-07 HACCP score'!$C$2:$E$2,0))</f>
        <v>0</v>
      </c>
      <c r="BK486" s="96">
        <f>INDEX('P-07 HACCP score'!$C$3:$E$7,MATCH(V486,'P-07 HACCP score'!$B$3:$B$7,0),MATCH('D-14 Impact'!R$2,'P-07 HACCP score'!$C$2:$E$2,0))</f>
        <v>0</v>
      </c>
      <c r="BL486" s="96">
        <f>INDEX('P-07 HACCP score'!$C$3:$E$7,MATCH(W486,'P-07 HACCP score'!$B$3:$B$7,0),MATCH('D-14 Impact'!S$2,'P-07 HACCP score'!$C$2:$E$2,0))</f>
        <v>0</v>
      </c>
      <c r="BM486" s="96">
        <f>INDEX('P-07 HACCP score'!$C$3:$E$7,MATCH(X486,'P-07 HACCP score'!$B$3:$B$7,0),MATCH('D-14 Impact'!T$2,'P-07 HACCP score'!$C$2:$E$2,0))</f>
        <v>0</v>
      </c>
      <c r="BN486" s="96">
        <f>INDEX('P-07 HACCP score'!$C$3:$E$7,MATCH(Y486,'P-07 HACCP score'!$B$3:$B$7,0),MATCH('D-14 Impact'!U$2,'P-07 HACCP score'!$C$2:$E$2,0))</f>
        <v>0</v>
      </c>
      <c r="BO486" s="96">
        <f>INDEX('P-07 HACCP score'!$C$3:$E$7,MATCH(Z486,'P-07 HACCP score'!$B$3:$B$7,0),MATCH('D-14 Impact'!V$2,'P-07 HACCP score'!$C$2:$E$2,0))</f>
        <v>0</v>
      </c>
      <c r="BP486" s="96">
        <f>INDEX('P-07 HACCP score'!$C$3:$E$7,MATCH(AA486,'P-07 HACCP score'!$B$3:$B$7,0),MATCH('D-14 Impact'!W$2,'P-07 HACCP score'!$C$2:$E$2,0))</f>
        <v>0</v>
      </c>
      <c r="BQ486" s="96">
        <f>INDEX('P-07 HACCP score'!$C$3:$E$7,MATCH(AB486,'P-07 HACCP score'!$B$3:$B$7,0),MATCH('D-14 Impact'!X$2,'P-07 HACCP score'!$C$2:$E$2,0))</f>
        <v>0</v>
      </c>
      <c r="BR486" s="96">
        <f>INDEX('P-07 HACCP score'!$C$3:$E$7,MATCH(AC486,'P-07 HACCP score'!$B$3:$B$7,0),MATCH('D-14 Impact'!Y$2,'P-07 HACCP score'!$C$2:$E$2,0))</f>
        <v>0</v>
      </c>
      <c r="BS486" s="96">
        <f>INDEX('P-07 HACCP score'!$C$3:$E$7,MATCH(AD486,'P-07 HACCP score'!$B$3:$B$7,0),MATCH('D-14 Impact'!Z$2,'P-07 HACCP score'!$C$2:$E$2,0))</f>
        <v>0</v>
      </c>
      <c r="BT486" s="96">
        <f>INDEX('P-07 HACCP score'!$C$3:$E$7,MATCH(AE486,'P-07 HACCP score'!$B$3:$B$7,0),MATCH('D-14 Impact'!AA$2,'P-07 HACCP score'!$C$2:$E$2,0))</f>
        <v>0</v>
      </c>
      <c r="BU486" s="96">
        <f>INDEX('P-07 HACCP score'!$C$3:$E$7,MATCH(AF486,'P-07 HACCP score'!$B$3:$B$7,0),MATCH('D-14 Impact'!AB$2,'P-07 HACCP score'!$C$2:$E$2,0))</f>
        <v>0</v>
      </c>
      <c r="BV486" s="96">
        <f>INDEX('P-07 HACCP score'!$C$3:$E$7,MATCH(AG486,'P-07 HACCP score'!$B$3:$B$7,0),MATCH('D-14 Impact'!AC$2,'P-07 HACCP score'!$C$2:$E$2,0))</f>
        <v>0</v>
      </c>
      <c r="BW486" s="96">
        <f>INDEX('P-07 HACCP score'!$C$3:$E$7,MATCH(AH486,'P-07 HACCP score'!$B$3:$B$7,0),MATCH('D-14 Impact'!AD$2,'P-07 HACCP score'!$C$2:$E$2,0))</f>
        <v>0</v>
      </c>
    </row>
    <row r="487" spans="1:75" s="2" customFormat="1" x14ac:dyDescent="0.45">
      <c r="A487" s="72">
        <v>30520</v>
      </c>
      <c r="B487" s="7" t="s">
        <v>122</v>
      </c>
      <c r="C487" s="45" t="s">
        <v>612</v>
      </c>
      <c r="D487" s="44" t="s">
        <v>10</v>
      </c>
      <c r="E487" s="23"/>
      <c r="F487" s="24"/>
      <c r="G487" s="24"/>
      <c r="H487" s="33"/>
      <c r="I487" s="33"/>
      <c r="J487" s="33"/>
      <c r="K487" s="33"/>
      <c r="L487" s="33"/>
      <c r="M487" s="24"/>
      <c r="N487" s="24"/>
      <c r="O487" s="38"/>
      <c r="P487" s="38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39"/>
      <c r="AI487" s="64">
        <f t="shared" si="53"/>
        <v>0</v>
      </c>
      <c r="AJ487" s="65">
        <f t="shared" si="54"/>
        <v>0</v>
      </c>
      <c r="AK487" s="73" t="str">
        <f t="shared" si="55"/>
        <v>LOW</v>
      </c>
      <c r="AL487" s="67" t="str">
        <f t="shared" si="56"/>
        <v>N</v>
      </c>
      <c r="AM487" s="98" t="s">
        <v>7</v>
      </c>
      <c r="AN487" s="68" t="str">
        <f t="shared" si="57"/>
        <v>LOW</v>
      </c>
      <c r="AO487" s="74" t="s">
        <v>6</v>
      </c>
      <c r="AP487" s="69" t="s">
        <v>679</v>
      </c>
      <c r="AQ487" s="71" t="s">
        <v>7</v>
      </c>
      <c r="AR487" s="70" t="str">
        <f t="shared" si="59"/>
        <v>N</v>
      </c>
      <c r="AS487" s="71" t="str">
        <f t="shared" si="58"/>
        <v>LOW</v>
      </c>
      <c r="AT487" s="96">
        <f>INDEX('P-07 HACCP score'!$C$3:$E$7,MATCH(E487,'P-07 HACCP score'!$B$3:$B$7,0),MATCH('D-14 Impact'!A$2,'P-07 HACCP score'!$C$2:$E$2,0))</f>
        <v>0</v>
      </c>
      <c r="AU487" s="96">
        <f>INDEX('P-07 HACCP score'!$C$3:$E$7,MATCH(F487,'P-07 HACCP score'!$B$3:$B$7,0),MATCH('D-14 Impact'!B$2,'P-07 HACCP score'!$C$2:$E$2,0))</f>
        <v>0</v>
      </c>
      <c r="AV487" s="96">
        <f>INDEX('P-07 HACCP score'!$C$3:$E$7,MATCH(G487,'P-07 HACCP score'!$B$3:$B$7,0),MATCH('D-14 Impact'!C$2,'P-07 HACCP score'!$C$2:$E$2,0))</f>
        <v>0</v>
      </c>
      <c r="AW487" s="96">
        <f>INDEX('P-07 HACCP score'!$C$3:$E$7,MATCH(H487,'P-07 HACCP score'!$B$3:$B$7,0),MATCH('D-14 Impact'!D$2,'P-07 HACCP score'!$C$2:$E$2,0))</f>
        <v>0</v>
      </c>
      <c r="AX487" s="96">
        <f>INDEX('P-07 HACCP score'!$C$3:$E$7,MATCH(I487,'P-07 HACCP score'!$B$3:$B$7,0),MATCH('D-14 Impact'!E$2,'P-07 HACCP score'!$C$2:$E$2,0))</f>
        <v>0</v>
      </c>
      <c r="AY487" s="96">
        <f>INDEX('P-07 HACCP score'!$C$3:$E$7,MATCH(J487,'P-07 HACCP score'!$B$3:$B$7,0),MATCH('D-14 Impact'!F$2,'P-07 HACCP score'!$C$2:$E$2,0))</f>
        <v>0</v>
      </c>
      <c r="AZ487" s="96">
        <f>INDEX('P-07 HACCP score'!$C$3:$E$7,MATCH(K487,'P-07 HACCP score'!$B$3:$B$7,0),MATCH('D-14 Impact'!G$2,'P-07 HACCP score'!$C$2:$E$2,0))</f>
        <v>0</v>
      </c>
      <c r="BA487" s="96">
        <f>INDEX('P-07 HACCP score'!$C$3:$E$7,MATCH(L487,'P-07 HACCP score'!$B$3:$B$7,0),MATCH('D-14 Impact'!H$2,'P-07 HACCP score'!$C$2:$E$2,0))</f>
        <v>0</v>
      </c>
      <c r="BB487" s="96">
        <f>INDEX('P-07 HACCP score'!$C$3:$E$7,MATCH(M487,'P-07 HACCP score'!$B$3:$B$7,0),MATCH('D-14 Impact'!I$2,'P-07 HACCP score'!$C$2:$E$2,0))</f>
        <v>0</v>
      </c>
      <c r="BC487" s="96">
        <f>INDEX('P-07 HACCP score'!$C$3:$E$7,MATCH(N487,'P-07 HACCP score'!$B$3:$B$7,0),MATCH('D-14 Impact'!J$2,'P-07 HACCP score'!$C$2:$E$2,0))</f>
        <v>0</v>
      </c>
      <c r="BD487" s="96">
        <f>INDEX('P-07 HACCP score'!$C$3:$E$7,MATCH(O487,'P-07 HACCP score'!$B$3:$B$7,0),MATCH('D-14 Impact'!K$2,'P-07 HACCP score'!$C$2:$E$2,0))</f>
        <v>0</v>
      </c>
      <c r="BE487" s="96">
        <f>INDEX('P-07 HACCP score'!$C$3:$E$7,MATCH(P487,'P-07 HACCP score'!$B$3:$B$7,0),MATCH('D-14 Impact'!L$2,'P-07 HACCP score'!$C$2:$E$2,0))</f>
        <v>0</v>
      </c>
      <c r="BF487" s="96">
        <f>INDEX('P-07 HACCP score'!$C$3:$E$7,MATCH(Q487,'P-07 HACCP score'!$B$3:$B$7,0),MATCH('D-14 Impact'!M$2,'P-07 HACCP score'!$C$2:$E$2,0))</f>
        <v>0</v>
      </c>
      <c r="BG487" s="96">
        <f>INDEX('P-07 HACCP score'!$C$3:$E$7,MATCH(R487,'P-07 HACCP score'!$B$3:$B$7,0),MATCH('D-14 Impact'!N$2,'P-07 HACCP score'!$C$2:$E$2,0))</f>
        <v>0</v>
      </c>
      <c r="BH487" s="96">
        <f>INDEX('P-07 HACCP score'!$C$3:$E$7,MATCH(S487,'P-07 HACCP score'!$B$3:$B$7,0),MATCH('D-14 Impact'!O$2,'P-07 HACCP score'!$C$2:$E$2,0))</f>
        <v>0</v>
      </c>
      <c r="BI487" s="96">
        <f>INDEX('P-07 HACCP score'!$C$3:$E$7,MATCH(T487,'P-07 HACCP score'!$B$3:$B$7,0),MATCH('D-14 Impact'!P$2,'P-07 HACCP score'!$C$2:$E$2,0))</f>
        <v>0</v>
      </c>
      <c r="BJ487" s="96">
        <f>INDEX('P-07 HACCP score'!$C$3:$E$7,MATCH(U487,'P-07 HACCP score'!$B$3:$B$7,0),MATCH('D-14 Impact'!Q$2,'P-07 HACCP score'!$C$2:$E$2,0))</f>
        <v>0</v>
      </c>
      <c r="BK487" s="96">
        <f>INDEX('P-07 HACCP score'!$C$3:$E$7,MATCH(V487,'P-07 HACCP score'!$B$3:$B$7,0),MATCH('D-14 Impact'!R$2,'P-07 HACCP score'!$C$2:$E$2,0))</f>
        <v>0</v>
      </c>
      <c r="BL487" s="96">
        <f>INDEX('P-07 HACCP score'!$C$3:$E$7,MATCH(W487,'P-07 HACCP score'!$B$3:$B$7,0),MATCH('D-14 Impact'!S$2,'P-07 HACCP score'!$C$2:$E$2,0))</f>
        <v>0</v>
      </c>
      <c r="BM487" s="96">
        <f>INDEX('P-07 HACCP score'!$C$3:$E$7,MATCH(X487,'P-07 HACCP score'!$B$3:$B$7,0),MATCH('D-14 Impact'!T$2,'P-07 HACCP score'!$C$2:$E$2,0))</f>
        <v>0</v>
      </c>
      <c r="BN487" s="96">
        <f>INDEX('P-07 HACCP score'!$C$3:$E$7,MATCH(Y487,'P-07 HACCP score'!$B$3:$B$7,0),MATCH('D-14 Impact'!U$2,'P-07 HACCP score'!$C$2:$E$2,0))</f>
        <v>0</v>
      </c>
      <c r="BO487" s="96">
        <f>INDEX('P-07 HACCP score'!$C$3:$E$7,MATCH(Z487,'P-07 HACCP score'!$B$3:$B$7,0),MATCH('D-14 Impact'!V$2,'P-07 HACCP score'!$C$2:$E$2,0))</f>
        <v>0</v>
      </c>
      <c r="BP487" s="96">
        <f>INDEX('P-07 HACCP score'!$C$3:$E$7,MATCH(AA487,'P-07 HACCP score'!$B$3:$B$7,0),MATCH('D-14 Impact'!W$2,'P-07 HACCP score'!$C$2:$E$2,0))</f>
        <v>0</v>
      </c>
      <c r="BQ487" s="96">
        <f>INDEX('P-07 HACCP score'!$C$3:$E$7,MATCH(AB487,'P-07 HACCP score'!$B$3:$B$7,0),MATCH('D-14 Impact'!X$2,'P-07 HACCP score'!$C$2:$E$2,0))</f>
        <v>0</v>
      </c>
      <c r="BR487" s="96">
        <f>INDEX('P-07 HACCP score'!$C$3:$E$7,MATCH(AC487,'P-07 HACCP score'!$B$3:$B$7,0),MATCH('D-14 Impact'!Y$2,'P-07 HACCP score'!$C$2:$E$2,0))</f>
        <v>0</v>
      </c>
      <c r="BS487" s="96">
        <f>INDEX('P-07 HACCP score'!$C$3:$E$7,MATCH(AD487,'P-07 HACCP score'!$B$3:$B$7,0),MATCH('D-14 Impact'!Z$2,'P-07 HACCP score'!$C$2:$E$2,0))</f>
        <v>0</v>
      </c>
      <c r="BT487" s="96">
        <f>INDEX('P-07 HACCP score'!$C$3:$E$7,MATCH(AE487,'P-07 HACCP score'!$B$3:$B$7,0),MATCH('D-14 Impact'!AA$2,'P-07 HACCP score'!$C$2:$E$2,0))</f>
        <v>0</v>
      </c>
      <c r="BU487" s="96">
        <f>INDEX('P-07 HACCP score'!$C$3:$E$7,MATCH(AF487,'P-07 HACCP score'!$B$3:$B$7,0),MATCH('D-14 Impact'!AB$2,'P-07 HACCP score'!$C$2:$E$2,0))</f>
        <v>0</v>
      </c>
      <c r="BV487" s="96">
        <f>INDEX('P-07 HACCP score'!$C$3:$E$7,MATCH(AG487,'P-07 HACCP score'!$B$3:$B$7,0),MATCH('D-14 Impact'!AC$2,'P-07 HACCP score'!$C$2:$E$2,0))</f>
        <v>0</v>
      </c>
      <c r="BW487" s="96">
        <f>INDEX('P-07 HACCP score'!$C$3:$E$7,MATCH(AH487,'P-07 HACCP score'!$B$3:$B$7,0),MATCH('D-14 Impact'!AD$2,'P-07 HACCP score'!$C$2:$E$2,0))</f>
        <v>0</v>
      </c>
    </row>
    <row r="488" spans="1:75" s="2" customFormat="1" x14ac:dyDescent="0.45">
      <c r="A488" s="72">
        <v>30210</v>
      </c>
      <c r="B488" s="7" t="s">
        <v>34</v>
      </c>
      <c r="C488" s="45" t="s">
        <v>606</v>
      </c>
      <c r="D488" s="44" t="s">
        <v>10</v>
      </c>
      <c r="E488" s="23"/>
      <c r="F488" s="24"/>
      <c r="G488" s="24"/>
      <c r="H488" s="33"/>
      <c r="I488" s="33"/>
      <c r="J488" s="33"/>
      <c r="K488" s="33"/>
      <c r="L488" s="33"/>
      <c r="M488" s="24"/>
      <c r="N488" s="24"/>
      <c r="O488" s="38"/>
      <c r="P488" s="38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39"/>
      <c r="AI488" s="64">
        <f t="shared" si="53"/>
        <v>0</v>
      </c>
      <c r="AJ488" s="65">
        <f t="shared" si="54"/>
        <v>0</v>
      </c>
      <c r="AK488" s="73" t="str">
        <f t="shared" si="55"/>
        <v>LOW</v>
      </c>
      <c r="AL488" s="67" t="str">
        <f t="shared" si="56"/>
        <v>N</v>
      </c>
      <c r="AM488" s="98" t="s">
        <v>7</v>
      </c>
      <c r="AN488" s="68" t="str">
        <f t="shared" si="57"/>
        <v>LOW</v>
      </c>
      <c r="AO488" s="74" t="s">
        <v>6</v>
      </c>
      <c r="AP488" s="69" t="s">
        <v>679</v>
      </c>
      <c r="AQ488" s="71" t="s">
        <v>7</v>
      </c>
      <c r="AR488" s="70" t="str">
        <f t="shared" si="59"/>
        <v>N</v>
      </c>
      <c r="AS488" s="71" t="str">
        <f t="shared" si="58"/>
        <v>LOW</v>
      </c>
      <c r="AT488" s="96">
        <f>INDEX('P-07 HACCP score'!$C$3:$E$7,MATCH(E488,'P-07 HACCP score'!$B$3:$B$7,0),MATCH('D-14 Impact'!A$2,'P-07 HACCP score'!$C$2:$E$2,0))</f>
        <v>0</v>
      </c>
      <c r="AU488" s="96">
        <f>INDEX('P-07 HACCP score'!$C$3:$E$7,MATCH(F488,'P-07 HACCP score'!$B$3:$B$7,0),MATCH('D-14 Impact'!B$2,'P-07 HACCP score'!$C$2:$E$2,0))</f>
        <v>0</v>
      </c>
      <c r="AV488" s="96">
        <f>INDEX('P-07 HACCP score'!$C$3:$E$7,MATCH(G488,'P-07 HACCP score'!$B$3:$B$7,0),MATCH('D-14 Impact'!C$2,'P-07 HACCP score'!$C$2:$E$2,0))</f>
        <v>0</v>
      </c>
      <c r="AW488" s="96">
        <f>INDEX('P-07 HACCP score'!$C$3:$E$7,MATCH(H488,'P-07 HACCP score'!$B$3:$B$7,0),MATCH('D-14 Impact'!D$2,'P-07 HACCP score'!$C$2:$E$2,0))</f>
        <v>0</v>
      </c>
      <c r="AX488" s="96">
        <f>INDEX('P-07 HACCP score'!$C$3:$E$7,MATCH(I488,'P-07 HACCP score'!$B$3:$B$7,0),MATCH('D-14 Impact'!E$2,'P-07 HACCP score'!$C$2:$E$2,0))</f>
        <v>0</v>
      </c>
      <c r="AY488" s="96">
        <f>INDEX('P-07 HACCP score'!$C$3:$E$7,MATCH(J488,'P-07 HACCP score'!$B$3:$B$7,0),MATCH('D-14 Impact'!F$2,'P-07 HACCP score'!$C$2:$E$2,0))</f>
        <v>0</v>
      </c>
      <c r="AZ488" s="96">
        <f>INDEX('P-07 HACCP score'!$C$3:$E$7,MATCH(K488,'P-07 HACCP score'!$B$3:$B$7,0),MATCH('D-14 Impact'!G$2,'P-07 HACCP score'!$C$2:$E$2,0))</f>
        <v>0</v>
      </c>
      <c r="BA488" s="96">
        <f>INDEX('P-07 HACCP score'!$C$3:$E$7,MATCH(L488,'P-07 HACCP score'!$B$3:$B$7,0),MATCH('D-14 Impact'!H$2,'P-07 HACCP score'!$C$2:$E$2,0))</f>
        <v>0</v>
      </c>
      <c r="BB488" s="96">
        <f>INDEX('P-07 HACCP score'!$C$3:$E$7,MATCH(M488,'P-07 HACCP score'!$B$3:$B$7,0),MATCH('D-14 Impact'!I$2,'P-07 HACCP score'!$C$2:$E$2,0))</f>
        <v>0</v>
      </c>
      <c r="BC488" s="96">
        <f>INDEX('P-07 HACCP score'!$C$3:$E$7,MATCH(N488,'P-07 HACCP score'!$B$3:$B$7,0),MATCH('D-14 Impact'!J$2,'P-07 HACCP score'!$C$2:$E$2,0))</f>
        <v>0</v>
      </c>
      <c r="BD488" s="96">
        <f>INDEX('P-07 HACCP score'!$C$3:$E$7,MATCH(O488,'P-07 HACCP score'!$B$3:$B$7,0),MATCH('D-14 Impact'!K$2,'P-07 HACCP score'!$C$2:$E$2,0))</f>
        <v>0</v>
      </c>
      <c r="BE488" s="96">
        <f>INDEX('P-07 HACCP score'!$C$3:$E$7,MATCH(P488,'P-07 HACCP score'!$B$3:$B$7,0),MATCH('D-14 Impact'!L$2,'P-07 HACCP score'!$C$2:$E$2,0))</f>
        <v>0</v>
      </c>
      <c r="BF488" s="96">
        <f>INDEX('P-07 HACCP score'!$C$3:$E$7,MATCH(Q488,'P-07 HACCP score'!$B$3:$B$7,0),MATCH('D-14 Impact'!M$2,'P-07 HACCP score'!$C$2:$E$2,0))</f>
        <v>0</v>
      </c>
      <c r="BG488" s="96">
        <f>INDEX('P-07 HACCP score'!$C$3:$E$7,MATCH(R488,'P-07 HACCP score'!$B$3:$B$7,0),MATCH('D-14 Impact'!N$2,'P-07 HACCP score'!$C$2:$E$2,0))</f>
        <v>0</v>
      </c>
      <c r="BH488" s="96">
        <f>INDEX('P-07 HACCP score'!$C$3:$E$7,MATCH(S488,'P-07 HACCP score'!$B$3:$B$7,0),MATCH('D-14 Impact'!O$2,'P-07 HACCP score'!$C$2:$E$2,0))</f>
        <v>0</v>
      </c>
      <c r="BI488" s="96">
        <f>INDEX('P-07 HACCP score'!$C$3:$E$7,MATCH(T488,'P-07 HACCP score'!$B$3:$B$7,0),MATCH('D-14 Impact'!P$2,'P-07 HACCP score'!$C$2:$E$2,0))</f>
        <v>0</v>
      </c>
      <c r="BJ488" s="96">
        <f>INDEX('P-07 HACCP score'!$C$3:$E$7,MATCH(U488,'P-07 HACCP score'!$B$3:$B$7,0),MATCH('D-14 Impact'!Q$2,'P-07 HACCP score'!$C$2:$E$2,0))</f>
        <v>0</v>
      </c>
      <c r="BK488" s="96">
        <f>INDEX('P-07 HACCP score'!$C$3:$E$7,MATCH(V488,'P-07 HACCP score'!$B$3:$B$7,0),MATCH('D-14 Impact'!R$2,'P-07 HACCP score'!$C$2:$E$2,0))</f>
        <v>0</v>
      </c>
      <c r="BL488" s="96">
        <f>INDEX('P-07 HACCP score'!$C$3:$E$7,MATCH(W488,'P-07 HACCP score'!$B$3:$B$7,0),MATCH('D-14 Impact'!S$2,'P-07 HACCP score'!$C$2:$E$2,0))</f>
        <v>0</v>
      </c>
      <c r="BM488" s="96">
        <f>INDEX('P-07 HACCP score'!$C$3:$E$7,MATCH(X488,'P-07 HACCP score'!$B$3:$B$7,0),MATCH('D-14 Impact'!T$2,'P-07 HACCP score'!$C$2:$E$2,0))</f>
        <v>0</v>
      </c>
      <c r="BN488" s="96">
        <f>INDEX('P-07 HACCP score'!$C$3:$E$7,MATCH(Y488,'P-07 HACCP score'!$B$3:$B$7,0),MATCH('D-14 Impact'!U$2,'P-07 HACCP score'!$C$2:$E$2,0))</f>
        <v>0</v>
      </c>
      <c r="BO488" s="96">
        <f>INDEX('P-07 HACCP score'!$C$3:$E$7,MATCH(Z488,'P-07 HACCP score'!$B$3:$B$7,0),MATCH('D-14 Impact'!V$2,'P-07 HACCP score'!$C$2:$E$2,0))</f>
        <v>0</v>
      </c>
      <c r="BP488" s="96">
        <f>INDEX('P-07 HACCP score'!$C$3:$E$7,MATCH(AA488,'P-07 HACCP score'!$B$3:$B$7,0),MATCH('D-14 Impact'!W$2,'P-07 HACCP score'!$C$2:$E$2,0))</f>
        <v>0</v>
      </c>
      <c r="BQ488" s="96">
        <f>INDEX('P-07 HACCP score'!$C$3:$E$7,MATCH(AB488,'P-07 HACCP score'!$B$3:$B$7,0),MATCH('D-14 Impact'!X$2,'P-07 HACCP score'!$C$2:$E$2,0))</f>
        <v>0</v>
      </c>
      <c r="BR488" s="96">
        <f>INDEX('P-07 HACCP score'!$C$3:$E$7,MATCH(AC488,'P-07 HACCP score'!$B$3:$B$7,0),MATCH('D-14 Impact'!Y$2,'P-07 HACCP score'!$C$2:$E$2,0))</f>
        <v>0</v>
      </c>
      <c r="BS488" s="96">
        <f>INDEX('P-07 HACCP score'!$C$3:$E$7,MATCH(AD488,'P-07 HACCP score'!$B$3:$B$7,0),MATCH('D-14 Impact'!Z$2,'P-07 HACCP score'!$C$2:$E$2,0))</f>
        <v>0</v>
      </c>
      <c r="BT488" s="96">
        <f>INDEX('P-07 HACCP score'!$C$3:$E$7,MATCH(AE488,'P-07 HACCP score'!$B$3:$B$7,0),MATCH('D-14 Impact'!AA$2,'P-07 HACCP score'!$C$2:$E$2,0))</f>
        <v>0</v>
      </c>
      <c r="BU488" s="96">
        <f>INDEX('P-07 HACCP score'!$C$3:$E$7,MATCH(AF488,'P-07 HACCP score'!$B$3:$B$7,0),MATCH('D-14 Impact'!AB$2,'P-07 HACCP score'!$C$2:$E$2,0))</f>
        <v>0</v>
      </c>
      <c r="BV488" s="96">
        <f>INDEX('P-07 HACCP score'!$C$3:$E$7,MATCH(AG488,'P-07 HACCP score'!$B$3:$B$7,0),MATCH('D-14 Impact'!AC$2,'P-07 HACCP score'!$C$2:$E$2,0))</f>
        <v>0</v>
      </c>
      <c r="BW488" s="96">
        <f>INDEX('P-07 HACCP score'!$C$3:$E$7,MATCH(AH488,'P-07 HACCP score'!$B$3:$B$7,0),MATCH('D-14 Impact'!AD$2,'P-07 HACCP score'!$C$2:$E$2,0))</f>
        <v>0</v>
      </c>
    </row>
    <row r="489" spans="1:75" s="2" customFormat="1" x14ac:dyDescent="0.45">
      <c r="A489" s="72">
        <v>52290</v>
      </c>
      <c r="B489" s="7" t="s">
        <v>63</v>
      </c>
      <c r="C489" s="45" t="s">
        <v>637</v>
      </c>
      <c r="D489" s="44" t="s">
        <v>13</v>
      </c>
      <c r="E489" s="23" t="s">
        <v>6</v>
      </c>
      <c r="F489" s="24" t="s">
        <v>6</v>
      </c>
      <c r="G489" s="24" t="s">
        <v>9</v>
      </c>
      <c r="H489" s="33" t="s">
        <v>6</v>
      </c>
      <c r="I489" s="33" t="s">
        <v>9</v>
      </c>
      <c r="J489" s="33"/>
      <c r="K489" s="112" t="s">
        <v>67</v>
      </c>
      <c r="L489" s="33"/>
      <c r="M489" s="24"/>
      <c r="N489" s="24"/>
      <c r="O489" s="38"/>
      <c r="P489" s="38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39"/>
      <c r="AI489" s="64">
        <f t="shared" si="53"/>
        <v>2</v>
      </c>
      <c r="AJ489" s="65">
        <f t="shared" si="54"/>
        <v>0</v>
      </c>
      <c r="AK489" s="73" t="str">
        <f t="shared" si="55"/>
        <v>MEDIUM</v>
      </c>
      <c r="AL489" s="67" t="str">
        <f t="shared" si="56"/>
        <v>N</v>
      </c>
      <c r="AM489" s="98" t="s">
        <v>7</v>
      </c>
      <c r="AN489" s="68" t="str">
        <f t="shared" si="57"/>
        <v>MEDIUM</v>
      </c>
      <c r="AO489" s="74" t="s">
        <v>6</v>
      </c>
      <c r="AP489" s="69" t="s">
        <v>679</v>
      </c>
      <c r="AQ489" s="71" t="s">
        <v>679</v>
      </c>
      <c r="AR489" s="70" t="str">
        <f t="shared" si="59"/>
        <v>N</v>
      </c>
      <c r="AS489" s="71" t="str">
        <f t="shared" si="58"/>
        <v>MEDIUM</v>
      </c>
      <c r="AT489" s="96">
        <f>INDEX('P-07 HACCP score'!$C$3:$E$7,MATCH(E489,'P-07 HACCP score'!$B$3:$B$7,0),MATCH('D-14 Impact'!A$2,'P-07 HACCP score'!$C$2:$E$2,0))</f>
        <v>3</v>
      </c>
      <c r="AU489" s="96">
        <f>INDEX('P-07 HACCP score'!$C$3:$E$7,MATCH(F489,'P-07 HACCP score'!$B$3:$B$7,0),MATCH('D-14 Impact'!B$2,'P-07 HACCP score'!$C$2:$E$2,0))</f>
        <v>5</v>
      </c>
      <c r="AV489" s="96">
        <f>INDEX('P-07 HACCP score'!$C$3:$E$7,MATCH(G489,'P-07 HACCP score'!$B$3:$B$7,0),MATCH('D-14 Impact'!C$2,'P-07 HACCP score'!$C$2:$E$2,0))</f>
        <v>9</v>
      </c>
      <c r="AW489" s="96">
        <f>INDEX('P-07 HACCP score'!$C$3:$E$7,MATCH(H489,'P-07 HACCP score'!$B$3:$B$7,0),MATCH('D-14 Impact'!D$2,'P-07 HACCP score'!$C$2:$E$2,0))</f>
        <v>3</v>
      </c>
      <c r="AX489" s="96">
        <f>INDEX('P-07 HACCP score'!$C$3:$E$7,MATCH(I489,'P-07 HACCP score'!$B$3:$B$7,0),MATCH('D-14 Impact'!E$2,'P-07 HACCP score'!$C$2:$E$2,0))</f>
        <v>9</v>
      </c>
      <c r="AY489" s="96">
        <f>INDEX('P-07 HACCP score'!$C$3:$E$7,MATCH(J489,'P-07 HACCP score'!$B$3:$B$7,0),MATCH('D-14 Impact'!F$2,'P-07 HACCP score'!$C$2:$E$2,0))</f>
        <v>0</v>
      </c>
      <c r="AZ489" s="96">
        <f>INDEX('P-07 HACCP score'!$C$3:$E$7,MATCH(K489,'P-07 HACCP score'!$B$3:$B$7,0),MATCH('D-14 Impact'!G$2,'P-07 HACCP score'!$C$2:$E$2,0))</f>
        <v>1.5</v>
      </c>
      <c r="BA489" s="96">
        <f>INDEX('P-07 HACCP score'!$C$3:$E$7,MATCH(L489,'P-07 HACCP score'!$B$3:$B$7,0),MATCH('D-14 Impact'!H$2,'P-07 HACCP score'!$C$2:$E$2,0))</f>
        <v>0</v>
      </c>
      <c r="BB489" s="96">
        <f>INDEX('P-07 HACCP score'!$C$3:$E$7,MATCH(M489,'P-07 HACCP score'!$B$3:$B$7,0),MATCH('D-14 Impact'!I$2,'P-07 HACCP score'!$C$2:$E$2,0))</f>
        <v>0</v>
      </c>
      <c r="BC489" s="96">
        <f>INDEX('P-07 HACCP score'!$C$3:$E$7,MATCH(N489,'P-07 HACCP score'!$B$3:$B$7,0),MATCH('D-14 Impact'!J$2,'P-07 HACCP score'!$C$2:$E$2,0))</f>
        <v>0</v>
      </c>
      <c r="BD489" s="96">
        <f>INDEX('P-07 HACCP score'!$C$3:$E$7,MATCH(O489,'P-07 HACCP score'!$B$3:$B$7,0),MATCH('D-14 Impact'!K$2,'P-07 HACCP score'!$C$2:$E$2,0))</f>
        <v>0</v>
      </c>
      <c r="BE489" s="96">
        <f>INDEX('P-07 HACCP score'!$C$3:$E$7,MATCH(P489,'P-07 HACCP score'!$B$3:$B$7,0),MATCH('D-14 Impact'!L$2,'P-07 HACCP score'!$C$2:$E$2,0))</f>
        <v>0</v>
      </c>
      <c r="BF489" s="96">
        <f>INDEX('P-07 HACCP score'!$C$3:$E$7,MATCH(Q489,'P-07 HACCP score'!$B$3:$B$7,0),MATCH('D-14 Impact'!M$2,'P-07 HACCP score'!$C$2:$E$2,0))</f>
        <v>0</v>
      </c>
      <c r="BG489" s="96">
        <f>INDEX('P-07 HACCP score'!$C$3:$E$7,MATCH(R489,'P-07 HACCP score'!$B$3:$B$7,0),MATCH('D-14 Impact'!N$2,'P-07 HACCP score'!$C$2:$E$2,0))</f>
        <v>0</v>
      </c>
      <c r="BH489" s="96">
        <f>INDEX('P-07 HACCP score'!$C$3:$E$7,MATCH(S489,'P-07 HACCP score'!$B$3:$B$7,0),MATCH('D-14 Impact'!O$2,'P-07 HACCP score'!$C$2:$E$2,0))</f>
        <v>0</v>
      </c>
      <c r="BI489" s="96">
        <f>INDEX('P-07 HACCP score'!$C$3:$E$7,MATCH(T489,'P-07 HACCP score'!$B$3:$B$7,0),MATCH('D-14 Impact'!P$2,'P-07 HACCP score'!$C$2:$E$2,0))</f>
        <v>0</v>
      </c>
      <c r="BJ489" s="96">
        <f>INDEX('P-07 HACCP score'!$C$3:$E$7,MATCH(U489,'P-07 HACCP score'!$B$3:$B$7,0),MATCH('D-14 Impact'!Q$2,'P-07 HACCP score'!$C$2:$E$2,0))</f>
        <v>0</v>
      </c>
      <c r="BK489" s="96">
        <f>INDEX('P-07 HACCP score'!$C$3:$E$7,MATCH(V489,'P-07 HACCP score'!$B$3:$B$7,0),MATCH('D-14 Impact'!R$2,'P-07 HACCP score'!$C$2:$E$2,0))</f>
        <v>0</v>
      </c>
      <c r="BL489" s="96">
        <f>INDEX('P-07 HACCP score'!$C$3:$E$7,MATCH(W489,'P-07 HACCP score'!$B$3:$B$7,0),MATCH('D-14 Impact'!S$2,'P-07 HACCP score'!$C$2:$E$2,0))</f>
        <v>0</v>
      </c>
      <c r="BM489" s="96">
        <f>INDEX('P-07 HACCP score'!$C$3:$E$7,MATCH(X489,'P-07 HACCP score'!$B$3:$B$7,0),MATCH('D-14 Impact'!T$2,'P-07 HACCP score'!$C$2:$E$2,0))</f>
        <v>0</v>
      </c>
      <c r="BN489" s="96">
        <f>INDEX('P-07 HACCP score'!$C$3:$E$7,MATCH(Y489,'P-07 HACCP score'!$B$3:$B$7,0),MATCH('D-14 Impact'!U$2,'P-07 HACCP score'!$C$2:$E$2,0))</f>
        <v>0</v>
      </c>
      <c r="BO489" s="96">
        <f>INDEX('P-07 HACCP score'!$C$3:$E$7,MATCH(Z489,'P-07 HACCP score'!$B$3:$B$7,0),MATCH('D-14 Impact'!V$2,'P-07 HACCP score'!$C$2:$E$2,0))</f>
        <v>0</v>
      </c>
      <c r="BP489" s="96">
        <f>INDEX('P-07 HACCP score'!$C$3:$E$7,MATCH(AA489,'P-07 HACCP score'!$B$3:$B$7,0),MATCH('D-14 Impact'!W$2,'P-07 HACCP score'!$C$2:$E$2,0))</f>
        <v>0</v>
      </c>
      <c r="BQ489" s="96">
        <f>INDEX('P-07 HACCP score'!$C$3:$E$7,MATCH(AB489,'P-07 HACCP score'!$B$3:$B$7,0),MATCH('D-14 Impact'!X$2,'P-07 HACCP score'!$C$2:$E$2,0))</f>
        <v>0</v>
      </c>
      <c r="BR489" s="96">
        <f>INDEX('P-07 HACCP score'!$C$3:$E$7,MATCH(AC489,'P-07 HACCP score'!$B$3:$B$7,0),MATCH('D-14 Impact'!Y$2,'P-07 HACCP score'!$C$2:$E$2,0))</f>
        <v>0</v>
      </c>
      <c r="BS489" s="96">
        <f>INDEX('P-07 HACCP score'!$C$3:$E$7,MATCH(AD489,'P-07 HACCP score'!$B$3:$B$7,0),MATCH('D-14 Impact'!Z$2,'P-07 HACCP score'!$C$2:$E$2,0))</f>
        <v>0</v>
      </c>
      <c r="BT489" s="96">
        <f>INDEX('P-07 HACCP score'!$C$3:$E$7,MATCH(AE489,'P-07 HACCP score'!$B$3:$B$7,0),MATCH('D-14 Impact'!AA$2,'P-07 HACCP score'!$C$2:$E$2,0))</f>
        <v>0</v>
      </c>
      <c r="BU489" s="96">
        <f>INDEX('P-07 HACCP score'!$C$3:$E$7,MATCH(AF489,'P-07 HACCP score'!$B$3:$B$7,0),MATCH('D-14 Impact'!AB$2,'P-07 HACCP score'!$C$2:$E$2,0))</f>
        <v>0</v>
      </c>
      <c r="BV489" s="96">
        <f>INDEX('P-07 HACCP score'!$C$3:$E$7,MATCH(AG489,'P-07 HACCP score'!$B$3:$B$7,0),MATCH('D-14 Impact'!AC$2,'P-07 HACCP score'!$C$2:$E$2,0))</f>
        <v>0</v>
      </c>
      <c r="BW489" s="96">
        <f>INDEX('P-07 HACCP score'!$C$3:$E$7,MATCH(AH489,'P-07 HACCP score'!$B$3:$B$7,0),MATCH('D-14 Impact'!AD$2,'P-07 HACCP score'!$C$2:$E$2,0))</f>
        <v>0</v>
      </c>
    </row>
    <row r="490" spans="1:75" s="2" customFormat="1" x14ac:dyDescent="0.45">
      <c r="A490" s="72">
        <v>53350</v>
      </c>
      <c r="B490" s="7" t="s">
        <v>521</v>
      </c>
      <c r="C490" s="45" t="s">
        <v>606</v>
      </c>
      <c r="D490" s="44" t="s">
        <v>16</v>
      </c>
      <c r="E490" s="111" t="s">
        <v>6</v>
      </c>
      <c r="F490" s="24"/>
      <c r="G490" s="24"/>
      <c r="H490" s="33"/>
      <c r="I490" s="33"/>
      <c r="J490" s="33"/>
      <c r="K490" s="33"/>
      <c r="L490" s="33"/>
      <c r="M490" s="24"/>
      <c r="N490" s="24"/>
      <c r="O490" s="24"/>
      <c r="P490" s="24"/>
      <c r="Q490" s="24" t="s">
        <v>67</v>
      </c>
      <c r="R490" s="24" t="s">
        <v>67</v>
      </c>
      <c r="S490" s="24"/>
      <c r="T490" s="24" t="s">
        <v>67</v>
      </c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39"/>
      <c r="AI490" s="64">
        <f t="shared" si="53"/>
        <v>0</v>
      </c>
      <c r="AJ490" s="65">
        <f t="shared" si="54"/>
        <v>0</v>
      </c>
      <c r="AK490" s="73" t="str">
        <f t="shared" si="55"/>
        <v>LOW</v>
      </c>
      <c r="AL490" s="67" t="str">
        <f t="shared" si="56"/>
        <v>N</v>
      </c>
      <c r="AM490" s="98" t="s">
        <v>679</v>
      </c>
      <c r="AN490" s="68" t="str">
        <f t="shared" si="57"/>
        <v>MEDIUM</v>
      </c>
      <c r="AO490" s="74" t="s">
        <v>6</v>
      </c>
      <c r="AP490" s="71" t="s">
        <v>7</v>
      </c>
      <c r="AQ490" s="71" t="s">
        <v>7</v>
      </c>
      <c r="AR490" s="70" t="str">
        <f t="shared" si="59"/>
        <v>N</v>
      </c>
      <c r="AS490" s="71" t="str">
        <f t="shared" si="58"/>
        <v>MEDIUM</v>
      </c>
      <c r="AT490" s="96">
        <f>INDEX('P-07 HACCP score'!$C$3:$E$7,MATCH(E490,'P-07 HACCP score'!$B$3:$B$7,0),MATCH('D-14 Impact'!A$2,'P-07 HACCP score'!$C$2:$E$2,0))</f>
        <v>3</v>
      </c>
      <c r="AU490" s="96">
        <f>INDEX('P-07 HACCP score'!$C$3:$E$7,MATCH(F490,'P-07 HACCP score'!$B$3:$B$7,0),MATCH('D-14 Impact'!B$2,'P-07 HACCP score'!$C$2:$E$2,0))</f>
        <v>0</v>
      </c>
      <c r="AV490" s="96">
        <f>INDEX('P-07 HACCP score'!$C$3:$E$7,MATCH(G490,'P-07 HACCP score'!$B$3:$B$7,0),MATCH('D-14 Impact'!C$2,'P-07 HACCP score'!$C$2:$E$2,0))</f>
        <v>0</v>
      </c>
      <c r="AW490" s="96">
        <f>INDEX('P-07 HACCP score'!$C$3:$E$7,MATCH(H490,'P-07 HACCP score'!$B$3:$B$7,0),MATCH('D-14 Impact'!D$2,'P-07 HACCP score'!$C$2:$E$2,0))</f>
        <v>0</v>
      </c>
      <c r="AX490" s="96">
        <f>INDEX('P-07 HACCP score'!$C$3:$E$7,MATCH(I490,'P-07 HACCP score'!$B$3:$B$7,0),MATCH('D-14 Impact'!E$2,'P-07 HACCP score'!$C$2:$E$2,0))</f>
        <v>0</v>
      </c>
      <c r="AY490" s="96">
        <f>INDEX('P-07 HACCP score'!$C$3:$E$7,MATCH(J490,'P-07 HACCP score'!$B$3:$B$7,0),MATCH('D-14 Impact'!F$2,'P-07 HACCP score'!$C$2:$E$2,0))</f>
        <v>0</v>
      </c>
      <c r="AZ490" s="96">
        <f>INDEX('P-07 HACCP score'!$C$3:$E$7,MATCH(K490,'P-07 HACCP score'!$B$3:$B$7,0),MATCH('D-14 Impact'!G$2,'P-07 HACCP score'!$C$2:$E$2,0))</f>
        <v>0</v>
      </c>
      <c r="BA490" s="96">
        <f>INDEX('P-07 HACCP score'!$C$3:$E$7,MATCH(L490,'P-07 HACCP score'!$B$3:$B$7,0),MATCH('D-14 Impact'!H$2,'P-07 HACCP score'!$C$2:$E$2,0))</f>
        <v>0</v>
      </c>
      <c r="BB490" s="96">
        <f>INDEX('P-07 HACCP score'!$C$3:$E$7,MATCH(M490,'P-07 HACCP score'!$B$3:$B$7,0),MATCH('D-14 Impact'!I$2,'P-07 HACCP score'!$C$2:$E$2,0))</f>
        <v>0</v>
      </c>
      <c r="BC490" s="96">
        <f>INDEX('P-07 HACCP score'!$C$3:$E$7,MATCH(N490,'P-07 HACCP score'!$B$3:$B$7,0),MATCH('D-14 Impact'!J$2,'P-07 HACCP score'!$C$2:$E$2,0))</f>
        <v>0</v>
      </c>
      <c r="BD490" s="96">
        <f>INDEX('P-07 HACCP score'!$C$3:$E$7,MATCH(O490,'P-07 HACCP score'!$B$3:$B$7,0),MATCH('D-14 Impact'!K$2,'P-07 HACCP score'!$C$2:$E$2,0))</f>
        <v>0</v>
      </c>
      <c r="BE490" s="96">
        <f>INDEX('P-07 HACCP score'!$C$3:$E$7,MATCH(P490,'P-07 HACCP score'!$B$3:$B$7,0),MATCH('D-14 Impact'!L$2,'P-07 HACCP score'!$C$2:$E$2,0))</f>
        <v>0</v>
      </c>
      <c r="BF490" s="96">
        <f>INDEX('P-07 HACCP score'!$C$3:$E$7,MATCH(Q490,'P-07 HACCP score'!$B$3:$B$7,0),MATCH('D-14 Impact'!M$2,'P-07 HACCP score'!$C$2:$E$2,0))</f>
        <v>2.5</v>
      </c>
      <c r="BG490" s="96">
        <f>INDEX('P-07 HACCP score'!$C$3:$E$7,MATCH(R490,'P-07 HACCP score'!$B$3:$B$7,0),MATCH('D-14 Impact'!N$2,'P-07 HACCP score'!$C$2:$E$2,0))</f>
        <v>0.5</v>
      </c>
      <c r="BH490" s="96">
        <f>INDEX('P-07 HACCP score'!$C$3:$E$7,MATCH(S490,'P-07 HACCP score'!$B$3:$B$7,0),MATCH('D-14 Impact'!O$2,'P-07 HACCP score'!$C$2:$E$2,0))</f>
        <v>0</v>
      </c>
      <c r="BI490" s="96">
        <f>INDEX('P-07 HACCP score'!$C$3:$E$7,MATCH(T490,'P-07 HACCP score'!$B$3:$B$7,0),MATCH('D-14 Impact'!P$2,'P-07 HACCP score'!$C$2:$E$2,0))</f>
        <v>1.5</v>
      </c>
      <c r="BJ490" s="96">
        <f>INDEX('P-07 HACCP score'!$C$3:$E$7,MATCH(U490,'P-07 HACCP score'!$B$3:$B$7,0),MATCH('D-14 Impact'!Q$2,'P-07 HACCP score'!$C$2:$E$2,0))</f>
        <v>0</v>
      </c>
      <c r="BK490" s="96">
        <f>INDEX('P-07 HACCP score'!$C$3:$E$7,MATCH(V490,'P-07 HACCP score'!$B$3:$B$7,0),MATCH('D-14 Impact'!R$2,'P-07 HACCP score'!$C$2:$E$2,0))</f>
        <v>0</v>
      </c>
      <c r="BL490" s="96">
        <f>INDEX('P-07 HACCP score'!$C$3:$E$7,MATCH(W490,'P-07 HACCP score'!$B$3:$B$7,0),MATCH('D-14 Impact'!S$2,'P-07 HACCP score'!$C$2:$E$2,0))</f>
        <v>0</v>
      </c>
      <c r="BM490" s="96">
        <f>INDEX('P-07 HACCP score'!$C$3:$E$7,MATCH(X490,'P-07 HACCP score'!$B$3:$B$7,0),MATCH('D-14 Impact'!T$2,'P-07 HACCP score'!$C$2:$E$2,0))</f>
        <v>0</v>
      </c>
      <c r="BN490" s="96">
        <f>INDEX('P-07 HACCP score'!$C$3:$E$7,MATCH(Y490,'P-07 HACCP score'!$B$3:$B$7,0),MATCH('D-14 Impact'!U$2,'P-07 HACCP score'!$C$2:$E$2,0))</f>
        <v>0</v>
      </c>
      <c r="BO490" s="96">
        <f>INDEX('P-07 HACCP score'!$C$3:$E$7,MATCH(Z490,'P-07 HACCP score'!$B$3:$B$7,0),MATCH('D-14 Impact'!V$2,'P-07 HACCP score'!$C$2:$E$2,0))</f>
        <v>0</v>
      </c>
      <c r="BP490" s="96">
        <f>INDEX('P-07 HACCP score'!$C$3:$E$7,MATCH(AA490,'P-07 HACCP score'!$B$3:$B$7,0),MATCH('D-14 Impact'!W$2,'P-07 HACCP score'!$C$2:$E$2,0))</f>
        <v>0</v>
      </c>
      <c r="BQ490" s="96">
        <f>INDEX('P-07 HACCP score'!$C$3:$E$7,MATCH(AB490,'P-07 HACCP score'!$B$3:$B$7,0),MATCH('D-14 Impact'!X$2,'P-07 HACCP score'!$C$2:$E$2,0))</f>
        <v>0</v>
      </c>
      <c r="BR490" s="96">
        <f>INDEX('P-07 HACCP score'!$C$3:$E$7,MATCH(AC490,'P-07 HACCP score'!$B$3:$B$7,0),MATCH('D-14 Impact'!Y$2,'P-07 HACCP score'!$C$2:$E$2,0))</f>
        <v>0</v>
      </c>
      <c r="BS490" s="96">
        <f>INDEX('P-07 HACCP score'!$C$3:$E$7,MATCH(AD490,'P-07 HACCP score'!$B$3:$B$7,0),MATCH('D-14 Impact'!Z$2,'P-07 HACCP score'!$C$2:$E$2,0))</f>
        <v>0</v>
      </c>
      <c r="BT490" s="96">
        <f>INDEX('P-07 HACCP score'!$C$3:$E$7,MATCH(AE490,'P-07 HACCP score'!$B$3:$B$7,0),MATCH('D-14 Impact'!AA$2,'P-07 HACCP score'!$C$2:$E$2,0))</f>
        <v>0</v>
      </c>
      <c r="BU490" s="96">
        <f>INDEX('P-07 HACCP score'!$C$3:$E$7,MATCH(AF490,'P-07 HACCP score'!$B$3:$B$7,0),MATCH('D-14 Impact'!AB$2,'P-07 HACCP score'!$C$2:$E$2,0))</f>
        <v>0</v>
      </c>
      <c r="BV490" s="96">
        <f>INDEX('P-07 HACCP score'!$C$3:$E$7,MATCH(AG490,'P-07 HACCP score'!$B$3:$B$7,0),MATCH('D-14 Impact'!AC$2,'P-07 HACCP score'!$C$2:$E$2,0))</f>
        <v>0</v>
      </c>
      <c r="BW490" s="96">
        <f>INDEX('P-07 HACCP score'!$C$3:$E$7,MATCH(AH490,'P-07 HACCP score'!$B$3:$B$7,0),MATCH('D-14 Impact'!AD$2,'P-07 HACCP score'!$C$2:$E$2,0))</f>
        <v>0</v>
      </c>
    </row>
    <row r="491" spans="1:75" s="2" customFormat="1" x14ac:dyDescent="0.45">
      <c r="A491" s="72">
        <v>53330</v>
      </c>
      <c r="B491" s="7" t="s">
        <v>519</v>
      </c>
      <c r="C491" s="45" t="s">
        <v>631</v>
      </c>
      <c r="D491" s="44" t="s">
        <v>16</v>
      </c>
      <c r="E491" s="23" t="s">
        <v>67</v>
      </c>
      <c r="F491" s="24"/>
      <c r="G491" s="24"/>
      <c r="H491" s="33"/>
      <c r="I491" s="33"/>
      <c r="J491" s="33"/>
      <c r="K491" s="33"/>
      <c r="L491" s="33"/>
      <c r="M491" s="24"/>
      <c r="N491" s="24"/>
      <c r="O491" s="24"/>
      <c r="P491" s="24"/>
      <c r="Q491" s="24" t="s">
        <v>67</v>
      </c>
      <c r="R491" s="24" t="s">
        <v>67</v>
      </c>
      <c r="S491" s="24"/>
      <c r="T491" s="24" t="s">
        <v>67</v>
      </c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39"/>
      <c r="AI491" s="64">
        <f t="shared" si="53"/>
        <v>0</v>
      </c>
      <c r="AJ491" s="65">
        <f t="shared" si="54"/>
        <v>0</v>
      </c>
      <c r="AK491" s="73" t="str">
        <f t="shared" si="55"/>
        <v>LOW</v>
      </c>
      <c r="AL491" s="67" t="str">
        <f t="shared" si="56"/>
        <v>N</v>
      </c>
      <c r="AM491" s="98" t="s">
        <v>7</v>
      </c>
      <c r="AN491" s="68" t="str">
        <f t="shared" si="57"/>
        <v>LOW</v>
      </c>
      <c r="AO491" s="74" t="s">
        <v>6</v>
      </c>
      <c r="AP491" s="71" t="s">
        <v>679</v>
      </c>
      <c r="AQ491" s="71" t="s">
        <v>7</v>
      </c>
      <c r="AR491" s="70" t="str">
        <f t="shared" si="59"/>
        <v>N</v>
      </c>
      <c r="AS491" s="71" t="str">
        <f t="shared" si="58"/>
        <v>LOW</v>
      </c>
      <c r="AT491" s="96">
        <f>INDEX('P-07 HACCP score'!$C$3:$E$7,MATCH(E491,'P-07 HACCP score'!$B$3:$B$7,0),MATCH('D-14 Impact'!A$2,'P-07 HACCP score'!$C$2:$E$2,0))</f>
        <v>1.5</v>
      </c>
      <c r="AU491" s="96">
        <f>INDEX('P-07 HACCP score'!$C$3:$E$7,MATCH(F491,'P-07 HACCP score'!$B$3:$B$7,0),MATCH('D-14 Impact'!B$2,'P-07 HACCP score'!$C$2:$E$2,0))</f>
        <v>0</v>
      </c>
      <c r="AV491" s="96">
        <f>INDEX('P-07 HACCP score'!$C$3:$E$7,MATCH(G491,'P-07 HACCP score'!$B$3:$B$7,0),MATCH('D-14 Impact'!C$2,'P-07 HACCP score'!$C$2:$E$2,0))</f>
        <v>0</v>
      </c>
      <c r="AW491" s="96">
        <f>INDEX('P-07 HACCP score'!$C$3:$E$7,MATCH(H491,'P-07 HACCP score'!$B$3:$B$7,0),MATCH('D-14 Impact'!D$2,'P-07 HACCP score'!$C$2:$E$2,0))</f>
        <v>0</v>
      </c>
      <c r="AX491" s="96">
        <f>INDEX('P-07 HACCP score'!$C$3:$E$7,MATCH(I491,'P-07 HACCP score'!$B$3:$B$7,0),MATCH('D-14 Impact'!E$2,'P-07 HACCP score'!$C$2:$E$2,0))</f>
        <v>0</v>
      </c>
      <c r="AY491" s="96">
        <f>INDEX('P-07 HACCP score'!$C$3:$E$7,MATCH(J491,'P-07 HACCP score'!$B$3:$B$7,0),MATCH('D-14 Impact'!F$2,'P-07 HACCP score'!$C$2:$E$2,0))</f>
        <v>0</v>
      </c>
      <c r="AZ491" s="96">
        <f>INDEX('P-07 HACCP score'!$C$3:$E$7,MATCH(K491,'P-07 HACCP score'!$B$3:$B$7,0),MATCH('D-14 Impact'!G$2,'P-07 HACCP score'!$C$2:$E$2,0))</f>
        <v>0</v>
      </c>
      <c r="BA491" s="96">
        <f>INDEX('P-07 HACCP score'!$C$3:$E$7,MATCH(L491,'P-07 HACCP score'!$B$3:$B$7,0),MATCH('D-14 Impact'!H$2,'P-07 HACCP score'!$C$2:$E$2,0))</f>
        <v>0</v>
      </c>
      <c r="BB491" s="96">
        <f>INDEX('P-07 HACCP score'!$C$3:$E$7,MATCH(M491,'P-07 HACCP score'!$B$3:$B$7,0),MATCH('D-14 Impact'!I$2,'P-07 HACCP score'!$C$2:$E$2,0))</f>
        <v>0</v>
      </c>
      <c r="BC491" s="96">
        <f>INDEX('P-07 HACCP score'!$C$3:$E$7,MATCH(N491,'P-07 HACCP score'!$B$3:$B$7,0),MATCH('D-14 Impact'!J$2,'P-07 HACCP score'!$C$2:$E$2,0))</f>
        <v>0</v>
      </c>
      <c r="BD491" s="96">
        <f>INDEX('P-07 HACCP score'!$C$3:$E$7,MATCH(O491,'P-07 HACCP score'!$B$3:$B$7,0),MATCH('D-14 Impact'!K$2,'P-07 HACCP score'!$C$2:$E$2,0))</f>
        <v>0</v>
      </c>
      <c r="BE491" s="96">
        <f>INDEX('P-07 HACCP score'!$C$3:$E$7,MATCH(P491,'P-07 HACCP score'!$B$3:$B$7,0),MATCH('D-14 Impact'!L$2,'P-07 HACCP score'!$C$2:$E$2,0))</f>
        <v>0</v>
      </c>
      <c r="BF491" s="96">
        <f>INDEX('P-07 HACCP score'!$C$3:$E$7,MATCH(Q491,'P-07 HACCP score'!$B$3:$B$7,0),MATCH('D-14 Impact'!M$2,'P-07 HACCP score'!$C$2:$E$2,0))</f>
        <v>2.5</v>
      </c>
      <c r="BG491" s="96">
        <f>INDEX('P-07 HACCP score'!$C$3:$E$7,MATCH(R491,'P-07 HACCP score'!$B$3:$B$7,0),MATCH('D-14 Impact'!N$2,'P-07 HACCP score'!$C$2:$E$2,0))</f>
        <v>0.5</v>
      </c>
      <c r="BH491" s="96">
        <f>INDEX('P-07 HACCP score'!$C$3:$E$7,MATCH(S491,'P-07 HACCP score'!$B$3:$B$7,0),MATCH('D-14 Impact'!O$2,'P-07 HACCP score'!$C$2:$E$2,0))</f>
        <v>0</v>
      </c>
      <c r="BI491" s="96">
        <f>INDEX('P-07 HACCP score'!$C$3:$E$7,MATCH(T491,'P-07 HACCP score'!$B$3:$B$7,0),MATCH('D-14 Impact'!P$2,'P-07 HACCP score'!$C$2:$E$2,0))</f>
        <v>1.5</v>
      </c>
      <c r="BJ491" s="96">
        <f>INDEX('P-07 HACCP score'!$C$3:$E$7,MATCH(U491,'P-07 HACCP score'!$B$3:$B$7,0),MATCH('D-14 Impact'!Q$2,'P-07 HACCP score'!$C$2:$E$2,0))</f>
        <v>0</v>
      </c>
      <c r="BK491" s="96">
        <f>INDEX('P-07 HACCP score'!$C$3:$E$7,MATCH(V491,'P-07 HACCP score'!$B$3:$B$7,0),MATCH('D-14 Impact'!R$2,'P-07 HACCP score'!$C$2:$E$2,0))</f>
        <v>0</v>
      </c>
      <c r="BL491" s="96">
        <f>INDEX('P-07 HACCP score'!$C$3:$E$7,MATCH(W491,'P-07 HACCP score'!$B$3:$B$7,0),MATCH('D-14 Impact'!S$2,'P-07 HACCP score'!$C$2:$E$2,0))</f>
        <v>0</v>
      </c>
      <c r="BM491" s="96">
        <f>INDEX('P-07 HACCP score'!$C$3:$E$7,MATCH(X491,'P-07 HACCP score'!$B$3:$B$7,0),MATCH('D-14 Impact'!T$2,'P-07 HACCP score'!$C$2:$E$2,0))</f>
        <v>0</v>
      </c>
      <c r="BN491" s="96">
        <f>INDEX('P-07 HACCP score'!$C$3:$E$7,MATCH(Y491,'P-07 HACCP score'!$B$3:$B$7,0),MATCH('D-14 Impact'!U$2,'P-07 HACCP score'!$C$2:$E$2,0))</f>
        <v>0</v>
      </c>
      <c r="BO491" s="96">
        <f>INDEX('P-07 HACCP score'!$C$3:$E$7,MATCH(Z491,'P-07 HACCP score'!$B$3:$B$7,0),MATCH('D-14 Impact'!V$2,'P-07 HACCP score'!$C$2:$E$2,0))</f>
        <v>0</v>
      </c>
      <c r="BP491" s="96">
        <f>INDEX('P-07 HACCP score'!$C$3:$E$7,MATCH(AA491,'P-07 HACCP score'!$B$3:$B$7,0),MATCH('D-14 Impact'!W$2,'P-07 HACCP score'!$C$2:$E$2,0))</f>
        <v>0</v>
      </c>
      <c r="BQ491" s="96">
        <f>INDEX('P-07 HACCP score'!$C$3:$E$7,MATCH(AB491,'P-07 HACCP score'!$B$3:$B$7,0),MATCH('D-14 Impact'!X$2,'P-07 HACCP score'!$C$2:$E$2,0))</f>
        <v>0</v>
      </c>
      <c r="BR491" s="96">
        <f>INDEX('P-07 HACCP score'!$C$3:$E$7,MATCH(AC491,'P-07 HACCP score'!$B$3:$B$7,0),MATCH('D-14 Impact'!Y$2,'P-07 HACCP score'!$C$2:$E$2,0))</f>
        <v>0</v>
      </c>
      <c r="BS491" s="96">
        <f>INDEX('P-07 HACCP score'!$C$3:$E$7,MATCH(AD491,'P-07 HACCP score'!$B$3:$B$7,0),MATCH('D-14 Impact'!Z$2,'P-07 HACCP score'!$C$2:$E$2,0))</f>
        <v>0</v>
      </c>
      <c r="BT491" s="96">
        <f>INDEX('P-07 HACCP score'!$C$3:$E$7,MATCH(AE491,'P-07 HACCP score'!$B$3:$B$7,0),MATCH('D-14 Impact'!AA$2,'P-07 HACCP score'!$C$2:$E$2,0))</f>
        <v>0</v>
      </c>
      <c r="BU491" s="96">
        <f>INDEX('P-07 HACCP score'!$C$3:$E$7,MATCH(AF491,'P-07 HACCP score'!$B$3:$B$7,0),MATCH('D-14 Impact'!AB$2,'P-07 HACCP score'!$C$2:$E$2,0))</f>
        <v>0</v>
      </c>
      <c r="BV491" s="96">
        <f>INDEX('P-07 HACCP score'!$C$3:$E$7,MATCH(AG491,'P-07 HACCP score'!$B$3:$B$7,0),MATCH('D-14 Impact'!AC$2,'P-07 HACCP score'!$C$2:$E$2,0))</f>
        <v>0</v>
      </c>
      <c r="BW491" s="96">
        <f>INDEX('P-07 HACCP score'!$C$3:$E$7,MATCH(AH491,'P-07 HACCP score'!$B$3:$B$7,0),MATCH('D-14 Impact'!AD$2,'P-07 HACCP score'!$C$2:$E$2,0))</f>
        <v>0</v>
      </c>
    </row>
    <row r="492" spans="1:75" s="2" customFormat="1" x14ac:dyDescent="0.45">
      <c r="A492" s="72">
        <v>53340</v>
      </c>
      <c r="B492" s="102" t="s">
        <v>520</v>
      </c>
      <c r="C492" s="45" t="s">
        <v>631</v>
      </c>
      <c r="D492" s="44" t="s">
        <v>16</v>
      </c>
      <c r="E492" s="23"/>
      <c r="F492" s="24"/>
      <c r="G492" s="24"/>
      <c r="H492" s="33"/>
      <c r="I492" s="33"/>
      <c r="J492" s="33"/>
      <c r="K492" s="33"/>
      <c r="L492" s="33"/>
      <c r="M492" s="24"/>
      <c r="N492" s="24"/>
      <c r="O492" s="24"/>
      <c r="P492" s="24"/>
      <c r="Q492" s="24" t="s">
        <v>67</v>
      </c>
      <c r="R492" s="24" t="s">
        <v>67</v>
      </c>
      <c r="S492" s="24"/>
      <c r="T492" s="24" t="s">
        <v>67</v>
      </c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39"/>
      <c r="AI492" s="64">
        <f t="shared" si="53"/>
        <v>0</v>
      </c>
      <c r="AJ492" s="65">
        <f t="shared" si="54"/>
        <v>0</v>
      </c>
      <c r="AK492" s="73" t="str">
        <f t="shared" si="55"/>
        <v>LOW</v>
      </c>
      <c r="AL492" s="67" t="str">
        <f t="shared" si="56"/>
        <v>N</v>
      </c>
      <c r="AM492" s="98" t="s">
        <v>7</v>
      </c>
      <c r="AN492" s="68" t="str">
        <f t="shared" si="57"/>
        <v>LOW</v>
      </c>
      <c r="AO492" s="74" t="s">
        <v>8</v>
      </c>
      <c r="AP492" s="71" t="s">
        <v>679</v>
      </c>
      <c r="AQ492" s="71" t="s">
        <v>7</v>
      </c>
      <c r="AR492" s="70" t="str">
        <f t="shared" si="59"/>
        <v>N</v>
      </c>
      <c r="AS492" s="71" t="str">
        <f t="shared" si="58"/>
        <v>LOW</v>
      </c>
      <c r="AT492" s="96">
        <f>INDEX('P-07 HACCP score'!$C$3:$E$7,MATCH(E492,'P-07 HACCP score'!$B$3:$B$7,0),MATCH('D-14 Impact'!A$2,'P-07 HACCP score'!$C$2:$E$2,0))</f>
        <v>0</v>
      </c>
      <c r="AU492" s="96">
        <f>INDEX('P-07 HACCP score'!$C$3:$E$7,MATCH(F492,'P-07 HACCP score'!$B$3:$B$7,0),MATCH('D-14 Impact'!B$2,'P-07 HACCP score'!$C$2:$E$2,0))</f>
        <v>0</v>
      </c>
      <c r="AV492" s="96">
        <f>INDEX('P-07 HACCP score'!$C$3:$E$7,MATCH(G492,'P-07 HACCP score'!$B$3:$B$7,0),MATCH('D-14 Impact'!C$2,'P-07 HACCP score'!$C$2:$E$2,0))</f>
        <v>0</v>
      </c>
      <c r="AW492" s="96">
        <f>INDEX('P-07 HACCP score'!$C$3:$E$7,MATCH(H492,'P-07 HACCP score'!$B$3:$B$7,0),MATCH('D-14 Impact'!D$2,'P-07 HACCP score'!$C$2:$E$2,0))</f>
        <v>0</v>
      </c>
      <c r="AX492" s="96">
        <f>INDEX('P-07 HACCP score'!$C$3:$E$7,MATCH(I492,'P-07 HACCP score'!$B$3:$B$7,0),MATCH('D-14 Impact'!E$2,'P-07 HACCP score'!$C$2:$E$2,0))</f>
        <v>0</v>
      </c>
      <c r="AY492" s="96">
        <f>INDEX('P-07 HACCP score'!$C$3:$E$7,MATCH(J492,'P-07 HACCP score'!$B$3:$B$7,0),MATCH('D-14 Impact'!F$2,'P-07 HACCP score'!$C$2:$E$2,0))</f>
        <v>0</v>
      </c>
      <c r="AZ492" s="96">
        <f>INDEX('P-07 HACCP score'!$C$3:$E$7,MATCH(K492,'P-07 HACCP score'!$B$3:$B$7,0),MATCH('D-14 Impact'!G$2,'P-07 HACCP score'!$C$2:$E$2,0))</f>
        <v>0</v>
      </c>
      <c r="BA492" s="96">
        <f>INDEX('P-07 HACCP score'!$C$3:$E$7,MATCH(L492,'P-07 HACCP score'!$B$3:$B$7,0),MATCH('D-14 Impact'!H$2,'P-07 HACCP score'!$C$2:$E$2,0))</f>
        <v>0</v>
      </c>
      <c r="BB492" s="96">
        <f>INDEX('P-07 HACCP score'!$C$3:$E$7,MATCH(M492,'P-07 HACCP score'!$B$3:$B$7,0),MATCH('D-14 Impact'!I$2,'P-07 HACCP score'!$C$2:$E$2,0))</f>
        <v>0</v>
      </c>
      <c r="BC492" s="96">
        <f>INDEX('P-07 HACCP score'!$C$3:$E$7,MATCH(N492,'P-07 HACCP score'!$B$3:$B$7,0),MATCH('D-14 Impact'!J$2,'P-07 HACCP score'!$C$2:$E$2,0))</f>
        <v>0</v>
      </c>
      <c r="BD492" s="96">
        <f>INDEX('P-07 HACCP score'!$C$3:$E$7,MATCH(O492,'P-07 HACCP score'!$B$3:$B$7,0),MATCH('D-14 Impact'!K$2,'P-07 HACCP score'!$C$2:$E$2,0))</f>
        <v>0</v>
      </c>
      <c r="BE492" s="96">
        <f>INDEX('P-07 HACCP score'!$C$3:$E$7,MATCH(P492,'P-07 HACCP score'!$B$3:$B$7,0),MATCH('D-14 Impact'!L$2,'P-07 HACCP score'!$C$2:$E$2,0))</f>
        <v>0</v>
      </c>
      <c r="BF492" s="96">
        <f>INDEX('P-07 HACCP score'!$C$3:$E$7,MATCH(Q492,'P-07 HACCP score'!$B$3:$B$7,0),MATCH('D-14 Impact'!M$2,'P-07 HACCP score'!$C$2:$E$2,0))</f>
        <v>2.5</v>
      </c>
      <c r="BG492" s="96">
        <f>INDEX('P-07 HACCP score'!$C$3:$E$7,MATCH(R492,'P-07 HACCP score'!$B$3:$B$7,0),MATCH('D-14 Impact'!N$2,'P-07 HACCP score'!$C$2:$E$2,0))</f>
        <v>0.5</v>
      </c>
      <c r="BH492" s="96">
        <f>INDEX('P-07 HACCP score'!$C$3:$E$7,MATCH(S492,'P-07 HACCP score'!$B$3:$B$7,0),MATCH('D-14 Impact'!O$2,'P-07 HACCP score'!$C$2:$E$2,0))</f>
        <v>0</v>
      </c>
      <c r="BI492" s="96">
        <f>INDEX('P-07 HACCP score'!$C$3:$E$7,MATCH(T492,'P-07 HACCP score'!$B$3:$B$7,0),MATCH('D-14 Impact'!P$2,'P-07 HACCP score'!$C$2:$E$2,0))</f>
        <v>1.5</v>
      </c>
      <c r="BJ492" s="96">
        <f>INDEX('P-07 HACCP score'!$C$3:$E$7,MATCH(U492,'P-07 HACCP score'!$B$3:$B$7,0),MATCH('D-14 Impact'!Q$2,'P-07 HACCP score'!$C$2:$E$2,0))</f>
        <v>0</v>
      </c>
      <c r="BK492" s="96">
        <f>INDEX('P-07 HACCP score'!$C$3:$E$7,MATCH(V492,'P-07 HACCP score'!$B$3:$B$7,0),MATCH('D-14 Impact'!R$2,'P-07 HACCP score'!$C$2:$E$2,0))</f>
        <v>0</v>
      </c>
      <c r="BL492" s="96">
        <f>INDEX('P-07 HACCP score'!$C$3:$E$7,MATCH(W492,'P-07 HACCP score'!$B$3:$B$7,0),MATCH('D-14 Impact'!S$2,'P-07 HACCP score'!$C$2:$E$2,0))</f>
        <v>0</v>
      </c>
      <c r="BM492" s="96">
        <f>INDEX('P-07 HACCP score'!$C$3:$E$7,MATCH(X492,'P-07 HACCP score'!$B$3:$B$7,0),MATCH('D-14 Impact'!T$2,'P-07 HACCP score'!$C$2:$E$2,0))</f>
        <v>0</v>
      </c>
      <c r="BN492" s="96">
        <f>INDEX('P-07 HACCP score'!$C$3:$E$7,MATCH(Y492,'P-07 HACCP score'!$B$3:$B$7,0),MATCH('D-14 Impact'!U$2,'P-07 HACCP score'!$C$2:$E$2,0))</f>
        <v>0</v>
      </c>
      <c r="BO492" s="96">
        <f>INDEX('P-07 HACCP score'!$C$3:$E$7,MATCH(Z492,'P-07 HACCP score'!$B$3:$B$7,0),MATCH('D-14 Impact'!V$2,'P-07 HACCP score'!$C$2:$E$2,0))</f>
        <v>0</v>
      </c>
      <c r="BP492" s="96">
        <f>INDEX('P-07 HACCP score'!$C$3:$E$7,MATCH(AA492,'P-07 HACCP score'!$B$3:$B$7,0),MATCH('D-14 Impact'!W$2,'P-07 HACCP score'!$C$2:$E$2,0))</f>
        <v>0</v>
      </c>
      <c r="BQ492" s="96">
        <f>INDEX('P-07 HACCP score'!$C$3:$E$7,MATCH(AB492,'P-07 HACCP score'!$B$3:$B$7,0),MATCH('D-14 Impact'!X$2,'P-07 HACCP score'!$C$2:$E$2,0))</f>
        <v>0</v>
      </c>
      <c r="BR492" s="96">
        <f>INDEX('P-07 HACCP score'!$C$3:$E$7,MATCH(AC492,'P-07 HACCP score'!$B$3:$B$7,0),MATCH('D-14 Impact'!Y$2,'P-07 HACCP score'!$C$2:$E$2,0))</f>
        <v>0</v>
      </c>
      <c r="BS492" s="96">
        <f>INDEX('P-07 HACCP score'!$C$3:$E$7,MATCH(AD492,'P-07 HACCP score'!$B$3:$B$7,0),MATCH('D-14 Impact'!Z$2,'P-07 HACCP score'!$C$2:$E$2,0))</f>
        <v>0</v>
      </c>
      <c r="BT492" s="96">
        <f>INDEX('P-07 HACCP score'!$C$3:$E$7,MATCH(AE492,'P-07 HACCP score'!$B$3:$B$7,0),MATCH('D-14 Impact'!AA$2,'P-07 HACCP score'!$C$2:$E$2,0))</f>
        <v>0</v>
      </c>
      <c r="BU492" s="96">
        <f>INDEX('P-07 HACCP score'!$C$3:$E$7,MATCH(AF492,'P-07 HACCP score'!$B$3:$B$7,0),MATCH('D-14 Impact'!AB$2,'P-07 HACCP score'!$C$2:$E$2,0))</f>
        <v>0</v>
      </c>
      <c r="BV492" s="96">
        <f>INDEX('P-07 HACCP score'!$C$3:$E$7,MATCH(AG492,'P-07 HACCP score'!$B$3:$B$7,0),MATCH('D-14 Impact'!AC$2,'P-07 HACCP score'!$C$2:$E$2,0))</f>
        <v>0</v>
      </c>
      <c r="BW492" s="96">
        <f>INDEX('P-07 HACCP score'!$C$3:$E$7,MATCH(AH492,'P-07 HACCP score'!$B$3:$B$7,0),MATCH('D-14 Impact'!AD$2,'P-07 HACCP score'!$C$2:$E$2,0))</f>
        <v>0</v>
      </c>
    </row>
    <row r="493" spans="1:75" s="2" customFormat="1" x14ac:dyDescent="0.45">
      <c r="A493" s="72">
        <v>53335</v>
      </c>
      <c r="B493" s="7" t="s">
        <v>699</v>
      </c>
      <c r="C493" s="45" t="s">
        <v>631</v>
      </c>
      <c r="D493" s="44" t="s">
        <v>16</v>
      </c>
      <c r="E493" s="23"/>
      <c r="F493" s="24"/>
      <c r="G493" s="24"/>
      <c r="H493" s="33"/>
      <c r="I493" s="33"/>
      <c r="J493" s="33"/>
      <c r="K493" s="33"/>
      <c r="L493" s="33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39"/>
      <c r="AI493" s="64">
        <f t="shared" si="53"/>
        <v>0</v>
      </c>
      <c r="AJ493" s="65">
        <f t="shared" si="54"/>
        <v>0</v>
      </c>
      <c r="AK493" s="73" t="str">
        <f t="shared" si="55"/>
        <v>LOW</v>
      </c>
      <c r="AL493" s="67" t="str">
        <f t="shared" si="56"/>
        <v>N</v>
      </c>
      <c r="AM493" s="98" t="s">
        <v>7</v>
      </c>
      <c r="AN493" s="68" t="str">
        <f t="shared" si="57"/>
        <v>LOW</v>
      </c>
      <c r="AO493" s="74" t="s">
        <v>6</v>
      </c>
      <c r="AP493" s="71" t="s">
        <v>7</v>
      </c>
      <c r="AQ493" s="71" t="s">
        <v>7</v>
      </c>
      <c r="AR493" s="70" t="str">
        <f t="shared" si="59"/>
        <v>N</v>
      </c>
      <c r="AS493" s="71" t="str">
        <f t="shared" si="58"/>
        <v>LOW</v>
      </c>
      <c r="AT493" s="96">
        <f>INDEX('P-07 HACCP score'!$C$3:$E$7,MATCH(E493,'P-07 HACCP score'!$B$3:$B$7,0),MATCH('D-14 Impact'!A$2,'P-07 HACCP score'!$C$2:$E$2,0))</f>
        <v>0</v>
      </c>
      <c r="AU493" s="96">
        <f>INDEX('P-07 HACCP score'!$C$3:$E$7,MATCH(F493,'P-07 HACCP score'!$B$3:$B$7,0),MATCH('D-14 Impact'!B$2,'P-07 HACCP score'!$C$2:$E$2,0))</f>
        <v>0</v>
      </c>
      <c r="AV493" s="96">
        <f>INDEX('P-07 HACCP score'!$C$3:$E$7,MATCH(G493,'P-07 HACCP score'!$B$3:$B$7,0),MATCH('D-14 Impact'!C$2,'P-07 HACCP score'!$C$2:$E$2,0))</f>
        <v>0</v>
      </c>
      <c r="AW493" s="96">
        <f>INDEX('P-07 HACCP score'!$C$3:$E$7,MATCH(H493,'P-07 HACCP score'!$B$3:$B$7,0),MATCH('D-14 Impact'!D$2,'P-07 HACCP score'!$C$2:$E$2,0))</f>
        <v>0</v>
      </c>
      <c r="AX493" s="96">
        <f>INDEX('P-07 HACCP score'!$C$3:$E$7,MATCH(I493,'P-07 HACCP score'!$B$3:$B$7,0),MATCH('D-14 Impact'!E$2,'P-07 HACCP score'!$C$2:$E$2,0))</f>
        <v>0</v>
      </c>
      <c r="AY493" s="96">
        <f>INDEX('P-07 HACCP score'!$C$3:$E$7,MATCH(J493,'P-07 HACCP score'!$B$3:$B$7,0),MATCH('D-14 Impact'!F$2,'P-07 HACCP score'!$C$2:$E$2,0))</f>
        <v>0</v>
      </c>
      <c r="AZ493" s="96">
        <f>INDEX('P-07 HACCP score'!$C$3:$E$7,MATCH(K493,'P-07 HACCP score'!$B$3:$B$7,0),MATCH('D-14 Impact'!G$2,'P-07 HACCP score'!$C$2:$E$2,0))</f>
        <v>0</v>
      </c>
      <c r="BA493" s="96">
        <f>INDEX('P-07 HACCP score'!$C$3:$E$7,MATCH(L493,'P-07 HACCP score'!$B$3:$B$7,0),MATCH('D-14 Impact'!H$2,'P-07 HACCP score'!$C$2:$E$2,0))</f>
        <v>0</v>
      </c>
      <c r="BB493" s="96">
        <f>INDEX('P-07 HACCP score'!$C$3:$E$7,MATCH(M493,'P-07 HACCP score'!$B$3:$B$7,0),MATCH('D-14 Impact'!I$2,'P-07 HACCP score'!$C$2:$E$2,0))</f>
        <v>0</v>
      </c>
      <c r="BC493" s="96">
        <f>INDEX('P-07 HACCP score'!$C$3:$E$7,MATCH(N493,'P-07 HACCP score'!$B$3:$B$7,0),MATCH('D-14 Impact'!J$2,'P-07 HACCP score'!$C$2:$E$2,0))</f>
        <v>0</v>
      </c>
      <c r="BD493" s="96">
        <f>INDEX('P-07 HACCP score'!$C$3:$E$7,MATCH(O493,'P-07 HACCP score'!$B$3:$B$7,0),MATCH('D-14 Impact'!K$2,'P-07 HACCP score'!$C$2:$E$2,0))</f>
        <v>0</v>
      </c>
      <c r="BE493" s="96">
        <f>INDEX('P-07 HACCP score'!$C$3:$E$7,MATCH(P493,'P-07 HACCP score'!$B$3:$B$7,0),MATCH('D-14 Impact'!L$2,'P-07 HACCP score'!$C$2:$E$2,0))</f>
        <v>0</v>
      </c>
      <c r="BF493" s="96">
        <f>INDEX('P-07 HACCP score'!$C$3:$E$7,MATCH(Q493,'P-07 HACCP score'!$B$3:$B$7,0),MATCH('D-14 Impact'!M$2,'P-07 HACCP score'!$C$2:$E$2,0))</f>
        <v>0</v>
      </c>
      <c r="BG493" s="96">
        <f>INDEX('P-07 HACCP score'!$C$3:$E$7,MATCH(R493,'P-07 HACCP score'!$B$3:$B$7,0),MATCH('D-14 Impact'!N$2,'P-07 HACCP score'!$C$2:$E$2,0))</f>
        <v>0</v>
      </c>
      <c r="BH493" s="96">
        <f>INDEX('P-07 HACCP score'!$C$3:$E$7,MATCH(S493,'P-07 HACCP score'!$B$3:$B$7,0),MATCH('D-14 Impact'!O$2,'P-07 HACCP score'!$C$2:$E$2,0))</f>
        <v>0</v>
      </c>
      <c r="BI493" s="96">
        <f>INDEX('P-07 HACCP score'!$C$3:$E$7,MATCH(T493,'P-07 HACCP score'!$B$3:$B$7,0),MATCH('D-14 Impact'!P$2,'P-07 HACCP score'!$C$2:$E$2,0))</f>
        <v>0</v>
      </c>
      <c r="BJ493" s="96">
        <f>INDEX('P-07 HACCP score'!$C$3:$E$7,MATCH(U493,'P-07 HACCP score'!$B$3:$B$7,0),MATCH('D-14 Impact'!Q$2,'P-07 HACCP score'!$C$2:$E$2,0))</f>
        <v>0</v>
      </c>
      <c r="BK493" s="96">
        <f>INDEX('P-07 HACCP score'!$C$3:$E$7,MATCH(V493,'P-07 HACCP score'!$B$3:$B$7,0),MATCH('D-14 Impact'!R$2,'P-07 HACCP score'!$C$2:$E$2,0))</f>
        <v>0</v>
      </c>
      <c r="BL493" s="96">
        <f>INDEX('P-07 HACCP score'!$C$3:$E$7,MATCH(W493,'P-07 HACCP score'!$B$3:$B$7,0),MATCH('D-14 Impact'!S$2,'P-07 HACCP score'!$C$2:$E$2,0))</f>
        <v>0</v>
      </c>
      <c r="BM493" s="96">
        <f>INDEX('P-07 HACCP score'!$C$3:$E$7,MATCH(X493,'P-07 HACCP score'!$B$3:$B$7,0),MATCH('D-14 Impact'!T$2,'P-07 HACCP score'!$C$2:$E$2,0))</f>
        <v>0</v>
      </c>
      <c r="BN493" s="96">
        <f>INDEX('P-07 HACCP score'!$C$3:$E$7,MATCH(Y493,'P-07 HACCP score'!$B$3:$B$7,0),MATCH('D-14 Impact'!U$2,'P-07 HACCP score'!$C$2:$E$2,0))</f>
        <v>0</v>
      </c>
      <c r="BO493" s="96">
        <f>INDEX('P-07 HACCP score'!$C$3:$E$7,MATCH(Z493,'P-07 HACCP score'!$B$3:$B$7,0),MATCH('D-14 Impact'!V$2,'P-07 HACCP score'!$C$2:$E$2,0))</f>
        <v>0</v>
      </c>
      <c r="BP493" s="96">
        <f>INDEX('P-07 HACCP score'!$C$3:$E$7,MATCH(AA493,'P-07 HACCP score'!$B$3:$B$7,0),MATCH('D-14 Impact'!W$2,'P-07 HACCP score'!$C$2:$E$2,0))</f>
        <v>0</v>
      </c>
      <c r="BQ493" s="96">
        <f>INDEX('P-07 HACCP score'!$C$3:$E$7,MATCH(AB493,'P-07 HACCP score'!$B$3:$B$7,0),MATCH('D-14 Impact'!X$2,'P-07 HACCP score'!$C$2:$E$2,0))</f>
        <v>0</v>
      </c>
      <c r="BR493" s="96">
        <f>INDEX('P-07 HACCP score'!$C$3:$E$7,MATCH(AC493,'P-07 HACCP score'!$B$3:$B$7,0),MATCH('D-14 Impact'!Y$2,'P-07 HACCP score'!$C$2:$E$2,0))</f>
        <v>0</v>
      </c>
      <c r="BS493" s="96">
        <f>INDEX('P-07 HACCP score'!$C$3:$E$7,MATCH(AD493,'P-07 HACCP score'!$B$3:$B$7,0),MATCH('D-14 Impact'!Z$2,'P-07 HACCP score'!$C$2:$E$2,0))</f>
        <v>0</v>
      </c>
      <c r="BT493" s="96">
        <f>INDEX('P-07 HACCP score'!$C$3:$E$7,MATCH(AE493,'P-07 HACCP score'!$B$3:$B$7,0),MATCH('D-14 Impact'!AA$2,'P-07 HACCP score'!$C$2:$E$2,0))</f>
        <v>0</v>
      </c>
      <c r="BU493" s="96">
        <f>INDEX('P-07 HACCP score'!$C$3:$E$7,MATCH(AF493,'P-07 HACCP score'!$B$3:$B$7,0),MATCH('D-14 Impact'!AB$2,'P-07 HACCP score'!$C$2:$E$2,0))</f>
        <v>0</v>
      </c>
      <c r="BV493" s="96">
        <f>INDEX('P-07 HACCP score'!$C$3:$E$7,MATCH(AG493,'P-07 HACCP score'!$B$3:$B$7,0),MATCH('D-14 Impact'!AC$2,'P-07 HACCP score'!$C$2:$E$2,0))</f>
        <v>0</v>
      </c>
      <c r="BW493" s="96">
        <f>INDEX('P-07 HACCP score'!$C$3:$E$7,MATCH(AH493,'P-07 HACCP score'!$B$3:$B$7,0),MATCH('D-14 Impact'!AD$2,'P-07 HACCP score'!$C$2:$E$2,0))</f>
        <v>0</v>
      </c>
    </row>
    <row r="494" spans="1:75" s="2" customFormat="1" x14ac:dyDescent="0.45">
      <c r="A494" s="72">
        <v>52870</v>
      </c>
      <c r="B494" s="7" t="s">
        <v>470</v>
      </c>
      <c r="C494" s="45" t="s">
        <v>631</v>
      </c>
      <c r="D494" s="44" t="s">
        <v>16</v>
      </c>
      <c r="E494" s="23"/>
      <c r="F494" s="24"/>
      <c r="G494" s="109" t="s">
        <v>67</v>
      </c>
      <c r="H494" s="33"/>
      <c r="I494" s="112" t="s">
        <v>67</v>
      </c>
      <c r="J494" s="33"/>
      <c r="K494" s="33"/>
      <c r="L494" s="33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 t="s">
        <v>9</v>
      </c>
      <c r="AH494" s="39"/>
      <c r="AI494" s="64">
        <f t="shared" si="53"/>
        <v>1</v>
      </c>
      <c r="AJ494" s="65">
        <f t="shared" si="54"/>
        <v>0</v>
      </c>
      <c r="AK494" s="73" t="str">
        <f t="shared" si="55"/>
        <v>LOW</v>
      </c>
      <c r="AL494" s="67" t="str">
        <f t="shared" si="56"/>
        <v>N</v>
      </c>
      <c r="AM494" s="98" t="s">
        <v>7</v>
      </c>
      <c r="AN494" s="68" t="str">
        <f t="shared" si="57"/>
        <v>LOW</v>
      </c>
      <c r="AO494" s="74" t="s">
        <v>8</v>
      </c>
      <c r="AP494" s="69" t="s">
        <v>679</v>
      </c>
      <c r="AQ494" s="71" t="s">
        <v>679</v>
      </c>
      <c r="AR494" s="70" t="str">
        <f t="shared" si="59"/>
        <v>N</v>
      </c>
      <c r="AS494" s="71" t="str">
        <f t="shared" si="58"/>
        <v>LOW</v>
      </c>
      <c r="AT494" s="96">
        <f>INDEX('P-07 HACCP score'!$C$3:$E$7,MATCH(E494,'P-07 HACCP score'!$B$3:$B$7,0),MATCH('D-14 Impact'!A$2,'P-07 HACCP score'!$C$2:$E$2,0))</f>
        <v>0</v>
      </c>
      <c r="AU494" s="96">
        <f>INDEX('P-07 HACCP score'!$C$3:$E$7,MATCH(F494,'P-07 HACCP score'!$B$3:$B$7,0),MATCH('D-14 Impact'!B$2,'P-07 HACCP score'!$C$2:$E$2,0))</f>
        <v>0</v>
      </c>
      <c r="AV494" s="96">
        <f>INDEX('P-07 HACCP score'!$C$3:$E$7,MATCH(G494,'P-07 HACCP score'!$B$3:$B$7,0),MATCH('D-14 Impact'!C$2,'P-07 HACCP score'!$C$2:$E$2,0))</f>
        <v>1.5</v>
      </c>
      <c r="AW494" s="96">
        <f>INDEX('P-07 HACCP score'!$C$3:$E$7,MATCH(H494,'P-07 HACCP score'!$B$3:$B$7,0),MATCH('D-14 Impact'!D$2,'P-07 HACCP score'!$C$2:$E$2,0))</f>
        <v>0</v>
      </c>
      <c r="AX494" s="96">
        <f>INDEX('P-07 HACCP score'!$C$3:$E$7,MATCH(I494,'P-07 HACCP score'!$B$3:$B$7,0),MATCH('D-14 Impact'!E$2,'P-07 HACCP score'!$C$2:$E$2,0))</f>
        <v>1.5</v>
      </c>
      <c r="AY494" s="96">
        <f>INDEX('P-07 HACCP score'!$C$3:$E$7,MATCH(J494,'P-07 HACCP score'!$B$3:$B$7,0),MATCH('D-14 Impact'!F$2,'P-07 HACCP score'!$C$2:$E$2,0))</f>
        <v>0</v>
      </c>
      <c r="AZ494" s="96">
        <f>INDEX('P-07 HACCP score'!$C$3:$E$7,MATCH(K494,'P-07 HACCP score'!$B$3:$B$7,0),MATCH('D-14 Impact'!G$2,'P-07 HACCP score'!$C$2:$E$2,0))</f>
        <v>0</v>
      </c>
      <c r="BA494" s="96">
        <f>INDEX('P-07 HACCP score'!$C$3:$E$7,MATCH(L494,'P-07 HACCP score'!$B$3:$B$7,0),MATCH('D-14 Impact'!H$2,'P-07 HACCP score'!$C$2:$E$2,0))</f>
        <v>0</v>
      </c>
      <c r="BB494" s="96">
        <f>INDEX('P-07 HACCP score'!$C$3:$E$7,MATCH(M494,'P-07 HACCP score'!$B$3:$B$7,0),MATCH('D-14 Impact'!I$2,'P-07 HACCP score'!$C$2:$E$2,0))</f>
        <v>0</v>
      </c>
      <c r="BC494" s="96">
        <f>INDEX('P-07 HACCP score'!$C$3:$E$7,MATCH(N494,'P-07 HACCP score'!$B$3:$B$7,0),MATCH('D-14 Impact'!J$2,'P-07 HACCP score'!$C$2:$E$2,0))</f>
        <v>0</v>
      </c>
      <c r="BD494" s="96">
        <f>INDEX('P-07 HACCP score'!$C$3:$E$7,MATCH(O494,'P-07 HACCP score'!$B$3:$B$7,0),MATCH('D-14 Impact'!K$2,'P-07 HACCP score'!$C$2:$E$2,0))</f>
        <v>0</v>
      </c>
      <c r="BE494" s="96">
        <f>INDEX('P-07 HACCP score'!$C$3:$E$7,MATCH(P494,'P-07 HACCP score'!$B$3:$B$7,0),MATCH('D-14 Impact'!L$2,'P-07 HACCP score'!$C$2:$E$2,0))</f>
        <v>0</v>
      </c>
      <c r="BF494" s="96">
        <f>INDEX('P-07 HACCP score'!$C$3:$E$7,MATCH(Q494,'P-07 HACCP score'!$B$3:$B$7,0),MATCH('D-14 Impact'!M$2,'P-07 HACCP score'!$C$2:$E$2,0))</f>
        <v>0</v>
      </c>
      <c r="BG494" s="96">
        <f>INDEX('P-07 HACCP score'!$C$3:$E$7,MATCH(R494,'P-07 HACCP score'!$B$3:$B$7,0),MATCH('D-14 Impact'!N$2,'P-07 HACCP score'!$C$2:$E$2,0))</f>
        <v>0</v>
      </c>
      <c r="BH494" s="96">
        <f>INDEX('P-07 HACCP score'!$C$3:$E$7,MATCH(S494,'P-07 HACCP score'!$B$3:$B$7,0),MATCH('D-14 Impact'!O$2,'P-07 HACCP score'!$C$2:$E$2,0))</f>
        <v>0</v>
      </c>
      <c r="BI494" s="96">
        <f>INDEX('P-07 HACCP score'!$C$3:$E$7,MATCH(T494,'P-07 HACCP score'!$B$3:$B$7,0),MATCH('D-14 Impact'!P$2,'P-07 HACCP score'!$C$2:$E$2,0))</f>
        <v>0</v>
      </c>
      <c r="BJ494" s="96">
        <f>INDEX('P-07 HACCP score'!$C$3:$E$7,MATCH(U494,'P-07 HACCP score'!$B$3:$B$7,0),MATCH('D-14 Impact'!Q$2,'P-07 HACCP score'!$C$2:$E$2,0))</f>
        <v>0</v>
      </c>
      <c r="BK494" s="96">
        <f>INDEX('P-07 HACCP score'!$C$3:$E$7,MATCH(V494,'P-07 HACCP score'!$B$3:$B$7,0),MATCH('D-14 Impact'!R$2,'P-07 HACCP score'!$C$2:$E$2,0))</f>
        <v>0</v>
      </c>
      <c r="BL494" s="96">
        <f>INDEX('P-07 HACCP score'!$C$3:$E$7,MATCH(W494,'P-07 HACCP score'!$B$3:$B$7,0),MATCH('D-14 Impact'!S$2,'P-07 HACCP score'!$C$2:$E$2,0))</f>
        <v>0</v>
      </c>
      <c r="BM494" s="96">
        <f>INDEX('P-07 HACCP score'!$C$3:$E$7,MATCH(X494,'P-07 HACCP score'!$B$3:$B$7,0),MATCH('D-14 Impact'!T$2,'P-07 HACCP score'!$C$2:$E$2,0))</f>
        <v>0</v>
      </c>
      <c r="BN494" s="96">
        <f>INDEX('P-07 HACCP score'!$C$3:$E$7,MATCH(Y494,'P-07 HACCP score'!$B$3:$B$7,0),MATCH('D-14 Impact'!U$2,'P-07 HACCP score'!$C$2:$E$2,0))</f>
        <v>0</v>
      </c>
      <c r="BO494" s="96">
        <f>INDEX('P-07 HACCP score'!$C$3:$E$7,MATCH(Z494,'P-07 HACCP score'!$B$3:$B$7,0),MATCH('D-14 Impact'!V$2,'P-07 HACCP score'!$C$2:$E$2,0))</f>
        <v>0</v>
      </c>
      <c r="BP494" s="96">
        <f>INDEX('P-07 HACCP score'!$C$3:$E$7,MATCH(AA494,'P-07 HACCP score'!$B$3:$B$7,0),MATCH('D-14 Impact'!W$2,'P-07 HACCP score'!$C$2:$E$2,0))</f>
        <v>0</v>
      </c>
      <c r="BQ494" s="96">
        <f>INDEX('P-07 HACCP score'!$C$3:$E$7,MATCH(AB494,'P-07 HACCP score'!$B$3:$B$7,0),MATCH('D-14 Impact'!X$2,'P-07 HACCP score'!$C$2:$E$2,0))</f>
        <v>0</v>
      </c>
      <c r="BR494" s="96">
        <f>INDEX('P-07 HACCP score'!$C$3:$E$7,MATCH(AC494,'P-07 HACCP score'!$B$3:$B$7,0),MATCH('D-14 Impact'!Y$2,'P-07 HACCP score'!$C$2:$E$2,0))</f>
        <v>0</v>
      </c>
      <c r="BS494" s="96">
        <f>INDEX('P-07 HACCP score'!$C$3:$E$7,MATCH(AD494,'P-07 HACCP score'!$B$3:$B$7,0),MATCH('D-14 Impact'!Z$2,'P-07 HACCP score'!$C$2:$E$2,0))</f>
        <v>0</v>
      </c>
      <c r="BT494" s="96">
        <f>INDEX('P-07 HACCP score'!$C$3:$E$7,MATCH(AE494,'P-07 HACCP score'!$B$3:$B$7,0),MATCH('D-14 Impact'!AA$2,'P-07 HACCP score'!$C$2:$E$2,0))</f>
        <v>0</v>
      </c>
      <c r="BU494" s="96">
        <f>INDEX('P-07 HACCP score'!$C$3:$E$7,MATCH(AF494,'P-07 HACCP score'!$B$3:$B$7,0),MATCH('D-14 Impact'!AB$2,'P-07 HACCP score'!$C$2:$E$2,0))</f>
        <v>0</v>
      </c>
      <c r="BV494" s="96">
        <f>INDEX('P-07 HACCP score'!$C$3:$E$7,MATCH(AG494,'P-07 HACCP score'!$B$3:$B$7,0),MATCH('D-14 Impact'!AC$2,'P-07 HACCP score'!$C$2:$E$2,0))</f>
        <v>9</v>
      </c>
      <c r="BW494" s="96">
        <f>INDEX('P-07 HACCP score'!$C$3:$E$7,MATCH(AH494,'P-07 HACCP score'!$B$3:$B$7,0),MATCH('D-14 Impact'!AD$2,'P-07 HACCP score'!$C$2:$E$2,0))</f>
        <v>0</v>
      </c>
    </row>
    <row r="495" spans="1:75" s="2" customFormat="1" x14ac:dyDescent="0.45">
      <c r="A495" s="72">
        <v>52885</v>
      </c>
      <c r="B495" s="7" t="s">
        <v>472</v>
      </c>
      <c r="C495" s="45" t="s">
        <v>631</v>
      </c>
      <c r="D495" s="44" t="s">
        <v>16</v>
      </c>
      <c r="E495" s="23" t="s">
        <v>67</v>
      </c>
      <c r="F495" s="24"/>
      <c r="G495" s="24"/>
      <c r="H495" s="33"/>
      <c r="I495" s="33"/>
      <c r="J495" s="33"/>
      <c r="K495" s="33"/>
      <c r="L495" s="33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 t="s">
        <v>6</v>
      </c>
      <c r="Y495" s="24"/>
      <c r="Z495" s="24"/>
      <c r="AA495" s="24"/>
      <c r="AB495" s="24"/>
      <c r="AC495" s="24"/>
      <c r="AD495" s="24"/>
      <c r="AE495" s="24"/>
      <c r="AF495" s="24"/>
      <c r="AG495" s="24"/>
      <c r="AH495" s="39"/>
      <c r="AI495" s="64">
        <f t="shared" si="53"/>
        <v>0</v>
      </c>
      <c r="AJ495" s="65">
        <f t="shared" si="54"/>
        <v>0</v>
      </c>
      <c r="AK495" s="73" t="str">
        <f t="shared" si="55"/>
        <v>LOW</v>
      </c>
      <c r="AL495" s="67" t="str">
        <f t="shared" si="56"/>
        <v>N</v>
      </c>
      <c r="AM495" s="98" t="s">
        <v>7</v>
      </c>
      <c r="AN495" s="68" t="str">
        <f t="shared" si="57"/>
        <v>LOW</v>
      </c>
      <c r="AO495" s="74" t="s">
        <v>6</v>
      </c>
      <c r="AP495" s="69" t="s">
        <v>7</v>
      </c>
      <c r="AQ495" s="71" t="s">
        <v>7</v>
      </c>
      <c r="AR495" s="70" t="str">
        <f t="shared" si="59"/>
        <v>N</v>
      </c>
      <c r="AS495" s="71" t="str">
        <f t="shared" si="58"/>
        <v>LOW</v>
      </c>
      <c r="AT495" s="96">
        <f>INDEX('P-07 HACCP score'!$C$3:$E$7,MATCH(E495,'P-07 HACCP score'!$B$3:$B$7,0),MATCH('D-14 Impact'!A$2,'P-07 HACCP score'!$C$2:$E$2,0))</f>
        <v>1.5</v>
      </c>
      <c r="AU495" s="96">
        <f>INDEX('P-07 HACCP score'!$C$3:$E$7,MATCH(F495,'P-07 HACCP score'!$B$3:$B$7,0),MATCH('D-14 Impact'!B$2,'P-07 HACCP score'!$C$2:$E$2,0))</f>
        <v>0</v>
      </c>
      <c r="AV495" s="96">
        <f>INDEX('P-07 HACCP score'!$C$3:$E$7,MATCH(G495,'P-07 HACCP score'!$B$3:$B$7,0),MATCH('D-14 Impact'!C$2,'P-07 HACCP score'!$C$2:$E$2,0))</f>
        <v>0</v>
      </c>
      <c r="AW495" s="96">
        <f>INDEX('P-07 HACCP score'!$C$3:$E$7,MATCH(H495,'P-07 HACCP score'!$B$3:$B$7,0),MATCH('D-14 Impact'!D$2,'P-07 HACCP score'!$C$2:$E$2,0))</f>
        <v>0</v>
      </c>
      <c r="AX495" s="96">
        <f>INDEX('P-07 HACCP score'!$C$3:$E$7,MATCH(I495,'P-07 HACCP score'!$B$3:$B$7,0),MATCH('D-14 Impact'!E$2,'P-07 HACCP score'!$C$2:$E$2,0))</f>
        <v>0</v>
      </c>
      <c r="AY495" s="96">
        <f>INDEX('P-07 HACCP score'!$C$3:$E$7,MATCH(J495,'P-07 HACCP score'!$B$3:$B$7,0),MATCH('D-14 Impact'!F$2,'P-07 HACCP score'!$C$2:$E$2,0))</f>
        <v>0</v>
      </c>
      <c r="AZ495" s="96">
        <f>INDEX('P-07 HACCP score'!$C$3:$E$7,MATCH(K495,'P-07 HACCP score'!$B$3:$B$7,0),MATCH('D-14 Impact'!G$2,'P-07 HACCP score'!$C$2:$E$2,0))</f>
        <v>0</v>
      </c>
      <c r="BA495" s="96">
        <f>INDEX('P-07 HACCP score'!$C$3:$E$7,MATCH(L495,'P-07 HACCP score'!$B$3:$B$7,0),MATCH('D-14 Impact'!H$2,'P-07 HACCP score'!$C$2:$E$2,0))</f>
        <v>0</v>
      </c>
      <c r="BB495" s="96">
        <f>INDEX('P-07 HACCP score'!$C$3:$E$7,MATCH(M495,'P-07 HACCP score'!$B$3:$B$7,0),MATCH('D-14 Impact'!I$2,'P-07 HACCP score'!$C$2:$E$2,0))</f>
        <v>0</v>
      </c>
      <c r="BC495" s="96">
        <f>INDEX('P-07 HACCP score'!$C$3:$E$7,MATCH(N495,'P-07 HACCP score'!$B$3:$B$7,0),MATCH('D-14 Impact'!J$2,'P-07 HACCP score'!$C$2:$E$2,0))</f>
        <v>0</v>
      </c>
      <c r="BD495" s="96">
        <f>INDEX('P-07 HACCP score'!$C$3:$E$7,MATCH(O495,'P-07 HACCP score'!$B$3:$B$7,0),MATCH('D-14 Impact'!K$2,'P-07 HACCP score'!$C$2:$E$2,0))</f>
        <v>0</v>
      </c>
      <c r="BE495" s="96">
        <f>INDEX('P-07 HACCP score'!$C$3:$E$7,MATCH(P495,'P-07 HACCP score'!$B$3:$B$7,0),MATCH('D-14 Impact'!L$2,'P-07 HACCP score'!$C$2:$E$2,0))</f>
        <v>0</v>
      </c>
      <c r="BF495" s="96">
        <f>INDEX('P-07 HACCP score'!$C$3:$E$7,MATCH(Q495,'P-07 HACCP score'!$B$3:$B$7,0),MATCH('D-14 Impact'!M$2,'P-07 HACCP score'!$C$2:$E$2,0))</f>
        <v>0</v>
      </c>
      <c r="BG495" s="96">
        <f>INDEX('P-07 HACCP score'!$C$3:$E$7,MATCH(R495,'P-07 HACCP score'!$B$3:$B$7,0),MATCH('D-14 Impact'!N$2,'P-07 HACCP score'!$C$2:$E$2,0))</f>
        <v>0</v>
      </c>
      <c r="BH495" s="96">
        <f>INDEX('P-07 HACCP score'!$C$3:$E$7,MATCH(S495,'P-07 HACCP score'!$B$3:$B$7,0),MATCH('D-14 Impact'!O$2,'P-07 HACCP score'!$C$2:$E$2,0))</f>
        <v>0</v>
      </c>
      <c r="BI495" s="96">
        <f>INDEX('P-07 HACCP score'!$C$3:$E$7,MATCH(T495,'P-07 HACCP score'!$B$3:$B$7,0),MATCH('D-14 Impact'!P$2,'P-07 HACCP score'!$C$2:$E$2,0))</f>
        <v>0</v>
      </c>
      <c r="BJ495" s="96">
        <f>INDEX('P-07 HACCP score'!$C$3:$E$7,MATCH(U495,'P-07 HACCP score'!$B$3:$B$7,0),MATCH('D-14 Impact'!Q$2,'P-07 HACCP score'!$C$2:$E$2,0))</f>
        <v>0</v>
      </c>
      <c r="BK495" s="96">
        <f>INDEX('P-07 HACCP score'!$C$3:$E$7,MATCH(V495,'P-07 HACCP score'!$B$3:$B$7,0),MATCH('D-14 Impact'!R$2,'P-07 HACCP score'!$C$2:$E$2,0))</f>
        <v>0</v>
      </c>
      <c r="BL495" s="96">
        <f>INDEX('P-07 HACCP score'!$C$3:$E$7,MATCH(W495,'P-07 HACCP score'!$B$3:$B$7,0),MATCH('D-14 Impact'!S$2,'P-07 HACCP score'!$C$2:$E$2,0))</f>
        <v>0</v>
      </c>
      <c r="BM495" s="96">
        <f>INDEX('P-07 HACCP score'!$C$3:$E$7,MATCH(X495,'P-07 HACCP score'!$B$3:$B$7,0),MATCH('D-14 Impact'!T$2,'P-07 HACCP score'!$C$2:$E$2,0))</f>
        <v>3</v>
      </c>
      <c r="BN495" s="96">
        <f>INDEX('P-07 HACCP score'!$C$3:$E$7,MATCH(Y495,'P-07 HACCP score'!$B$3:$B$7,0),MATCH('D-14 Impact'!U$2,'P-07 HACCP score'!$C$2:$E$2,0))</f>
        <v>0</v>
      </c>
      <c r="BO495" s="96">
        <f>INDEX('P-07 HACCP score'!$C$3:$E$7,MATCH(Z495,'P-07 HACCP score'!$B$3:$B$7,0),MATCH('D-14 Impact'!V$2,'P-07 HACCP score'!$C$2:$E$2,0))</f>
        <v>0</v>
      </c>
      <c r="BP495" s="96">
        <f>INDEX('P-07 HACCP score'!$C$3:$E$7,MATCH(AA495,'P-07 HACCP score'!$B$3:$B$7,0),MATCH('D-14 Impact'!W$2,'P-07 HACCP score'!$C$2:$E$2,0))</f>
        <v>0</v>
      </c>
      <c r="BQ495" s="96">
        <f>INDEX('P-07 HACCP score'!$C$3:$E$7,MATCH(AB495,'P-07 HACCP score'!$B$3:$B$7,0),MATCH('D-14 Impact'!X$2,'P-07 HACCP score'!$C$2:$E$2,0))</f>
        <v>0</v>
      </c>
      <c r="BR495" s="96">
        <f>INDEX('P-07 HACCP score'!$C$3:$E$7,MATCH(AC495,'P-07 HACCP score'!$B$3:$B$7,0),MATCH('D-14 Impact'!Y$2,'P-07 HACCP score'!$C$2:$E$2,0))</f>
        <v>0</v>
      </c>
      <c r="BS495" s="96">
        <f>INDEX('P-07 HACCP score'!$C$3:$E$7,MATCH(AD495,'P-07 HACCP score'!$B$3:$B$7,0),MATCH('D-14 Impact'!Z$2,'P-07 HACCP score'!$C$2:$E$2,0))</f>
        <v>0</v>
      </c>
      <c r="BT495" s="96">
        <f>INDEX('P-07 HACCP score'!$C$3:$E$7,MATCH(AE495,'P-07 HACCP score'!$B$3:$B$7,0),MATCH('D-14 Impact'!AA$2,'P-07 HACCP score'!$C$2:$E$2,0))</f>
        <v>0</v>
      </c>
      <c r="BU495" s="96">
        <f>INDEX('P-07 HACCP score'!$C$3:$E$7,MATCH(AF495,'P-07 HACCP score'!$B$3:$B$7,0),MATCH('D-14 Impact'!AB$2,'P-07 HACCP score'!$C$2:$E$2,0))</f>
        <v>0</v>
      </c>
      <c r="BV495" s="96">
        <f>INDEX('P-07 HACCP score'!$C$3:$E$7,MATCH(AG495,'P-07 HACCP score'!$B$3:$B$7,0),MATCH('D-14 Impact'!AC$2,'P-07 HACCP score'!$C$2:$E$2,0))</f>
        <v>0</v>
      </c>
      <c r="BW495" s="96">
        <f>INDEX('P-07 HACCP score'!$C$3:$E$7,MATCH(AH495,'P-07 HACCP score'!$B$3:$B$7,0),MATCH('D-14 Impact'!AD$2,'P-07 HACCP score'!$C$2:$E$2,0))</f>
        <v>0</v>
      </c>
    </row>
    <row r="496" spans="1:75" s="2" customFormat="1" x14ac:dyDescent="0.45">
      <c r="A496" s="72">
        <v>51232</v>
      </c>
      <c r="B496" s="102" t="s">
        <v>314</v>
      </c>
      <c r="C496" s="45" t="s">
        <v>606</v>
      </c>
      <c r="D496" s="44" t="s">
        <v>16</v>
      </c>
      <c r="E496" s="23" t="s">
        <v>67</v>
      </c>
      <c r="F496" s="24"/>
      <c r="G496" s="24" t="s">
        <v>6</v>
      </c>
      <c r="H496" s="33"/>
      <c r="I496" s="33" t="s">
        <v>6</v>
      </c>
      <c r="J496" s="33"/>
      <c r="K496" s="33"/>
      <c r="L496" s="33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 t="s">
        <v>6</v>
      </c>
      <c r="Y496" s="24"/>
      <c r="Z496" s="24"/>
      <c r="AA496" s="24"/>
      <c r="AB496" s="24"/>
      <c r="AC496" s="24"/>
      <c r="AD496" s="24"/>
      <c r="AE496" s="24"/>
      <c r="AF496" s="24"/>
      <c r="AG496" s="24"/>
      <c r="AH496" s="39"/>
      <c r="AI496" s="64">
        <f t="shared" si="53"/>
        <v>0</v>
      </c>
      <c r="AJ496" s="65">
        <f t="shared" si="54"/>
        <v>0</v>
      </c>
      <c r="AK496" s="73" t="str">
        <f t="shared" si="55"/>
        <v>LOW</v>
      </c>
      <c r="AL496" s="67" t="str">
        <f t="shared" si="56"/>
        <v>N</v>
      </c>
      <c r="AM496" s="98" t="s">
        <v>7</v>
      </c>
      <c r="AN496" s="68" t="str">
        <f t="shared" si="57"/>
        <v>LOW</v>
      </c>
      <c r="AO496" s="74" t="s">
        <v>6</v>
      </c>
      <c r="AP496" s="71" t="s">
        <v>7</v>
      </c>
      <c r="AQ496" s="71" t="s">
        <v>7</v>
      </c>
      <c r="AR496" s="70" t="str">
        <f t="shared" si="59"/>
        <v>N</v>
      </c>
      <c r="AS496" s="71" t="str">
        <f t="shared" si="58"/>
        <v>LOW</v>
      </c>
      <c r="AT496" s="96">
        <f>INDEX('P-07 HACCP score'!$C$3:$E$7,MATCH(E496,'P-07 HACCP score'!$B$3:$B$7,0),MATCH('D-14 Impact'!A$2,'P-07 HACCP score'!$C$2:$E$2,0))</f>
        <v>1.5</v>
      </c>
      <c r="AU496" s="96">
        <f>INDEX('P-07 HACCP score'!$C$3:$E$7,MATCH(F496,'P-07 HACCP score'!$B$3:$B$7,0),MATCH('D-14 Impact'!B$2,'P-07 HACCP score'!$C$2:$E$2,0))</f>
        <v>0</v>
      </c>
      <c r="AV496" s="96">
        <f>INDEX('P-07 HACCP score'!$C$3:$E$7,MATCH(G496,'P-07 HACCP score'!$B$3:$B$7,0),MATCH('D-14 Impact'!C$2,'P-07 HACCP score'!$C$2:$E$2,0))</f>
        <v>3</v>
      </c>
      <c r="AW496" s="96">
        <f>INDEX('P-07 HACCP score'!$C$3:$E$7,MATCH(H496,'P-07 HACCP score'!$B$3:$B$7,0),MATCH('D-14 Impact'!D$2,'P-07 HACCP score'!$C$2:$E$2,0))</f>
        <v>0</v>
      </c>
      <c r="AX496" s="96">
        <f>INDEX('P-07 HACCP score'!$C$3:$E$7,MATCH(I496,'P-07 HACCP score'!$B$3:$B$7,0),MATCH('D-14 Impact'!E$2,'P-07 HACCP score'!$C$2:$E$2,0))</f>
        <v>3</v>
      </c>
      <c r="AY496" s="96">
        <f>INDEX('P-07 HACCP score'!$C$3:$E$7,MATCH(J496,'P-07 HACCP score'!$B$3:$B$7,0),MATCH('D-14 Impact'!F$2,'P-07 HACCP score'!$C$2:$E$2,0))</f>
        <v>0</v>
      </c>
      <c r="AZ496" s="96">
        <f>INDEX('P-07 HACCP score'!$C$3:$E$7,MATCH(K496,'P-07 HACCP score'!$B$3:$B$7,0),MATCH('D-14 Impact'!G$2,'P-07 HACCP score'!$C$2:$E$2,0))</f>
        <v>0</v>
      </c>
      <c r="BA496" s="96">
        <f>INDEX('P-07 HACCP score'!$C$3:$E$7,MATCH(L496,'P-07 HACCP score'!$B$3:$B$7,0),MATCH('D-14 Impact'!H$2,'P-07 HACCP score'!$C$2:$E$2,0))</f>
        <v>0</v>
      </c>
      <c r="BB496" s="96">
        <f>INDEX('P-07 HACCP score'!$C$3:$E$7,MATCH(M496,'P-07 HACCP score'!$B$3:$B$7,0),MATCH('D-14 Impact'!I$2,'P-07 HACCP score'!$C$2:$E$2,0))</f>
        <v>0</v>
      </c>
      <c r="BC496" s="96">
        <f>INDEX('P-07 HACCP score'!$C$3:$E$7,MATCH(N496,'P-07 HACCP score'!$B$3:$B$7,0),MATCH('D-14 Impact'!J$2,'P-07 HACCP score'!$C$2:$E$2,0))</f>
        <v>0</v>
      </c>
      <c r="BD496" s="96">
        <f>INDEX('P-07 HACCP score'!$C$3:$E$7,MATCH(O496,'P-07 HACCP score'!$B$3:$B$7,0),MATCH('D-14 Impact'!K$2,'P-07 HACCP score'!$C$2:$E$2,0))</f>
        <v>0</v>
      </c>
      <c r="BE496" s="96">
        <f>INDEX('P-07 HACCP score'!$C$3:$E$7,MATCH(P496,'P-07 HACCP score'!$B$3:$B$7,0),MATCH('D-14 Impact'!L$2,'P-07 HACCP score'!$C$2:$E$2,0))</f>
        <v>0</v>
      </c>
      <c r="BF496" s="96">
        <f>INDEX('P-07 HACCP score'!$C$3:$E$7,MATCH(Q496,'P-07 HACCP score'!$B$3:$B$7,0),MATCH('D-14 Impact'!M$2,'P-07 HACCP score'!$C$2:$E$2,0))</f>
        <v>0</v>
      </c>
      <c r="BG496" s="96">
        <f>INDEX('P-07 HACCP score'!$C$3:$E$7,MATCH(R496,'P-07 HACCP score'!$B$3:$B$7,0),MATCH('D-14 Impact'!N$2,'P-07 HACCP score'!$C$2:$E$2,0))</f>
        <v>0</v>
      </c>
      <c r="BH496" s="96">
        <f>INDEX('P-07 HACCP score'!$C$3:$E$7,MATCH(S496,'P-07 HACCP score'!$B$3:$B$7,0),MATCH('D-14 Impact'!O$2,'P-07 HACCP score'!$C$2:$E$2,0))</f>
        <v>0</v>
      </c>
      <c r="BI496" s="96">
        <f>INDEX('P-07 HACCP score'!$C$3:$E$7,MATCH(T496,'P-07 HACCP score'!$B$3:$B$7,0),MATCH('D-14 Impact'!P$2,'P-07 HACCP score'!$C$2:$E$2,0))</f>
        <v>0</v>
      </c>
      <c r="BJ496" s="96">
        <f>INDEX('P-07 HACCP score'!$C$3:$E$7,MATCH(U496,'P-07 HACCP score'!$B$3:$B$7,0),MATCH('D-14 Impact'!Q$2,'P-07 HACCP score'!$C$2:$E$2,0))</f>
        <v>0</v>
      </c>
      <c r="BK496" s="96">
        <f>INDEX('P-07 HACCP score'!$C$3:$E$7,MATCH(V496,'P-07 HACCP score'!$B$3:$B$7,0),MATCH('D-14 Impact'!R$2,'P-07 HACCP score'!$C$2:$E$2,0))</f>
        <v>0</v>
      </c>
      <c r="BL496" s="96">
        <f>INDEX('P-07 HACCP score'!$C$3:$E$7,MATCH(W496,'P-07 HACCP score'!$B$3:$B$7,0),MATCH('D-14 Impact'!S$2,'P-07 HACCP score'!$C$2:$E$2,0))</f>
        <v>0</v>
      </c>
      <c r="BM496" s="96">
        <f>INDEX('P-07 HACCP score'!$C$3:$E$7,MATCH(X496,'P-07 HACCP score'!$B$3:$B$7,0),MATCH('D-14 Impact'!T$2,'P-07 HACCP score'!$C$2:$E$2,0))</f>
        <v>3</v>
      </c>
      <c r="BN496" s="96">
        <f>INDEX('P-07 HACCP score'!$C$3:$E$7,MATCH(Y496,'P-07 HACCP score'!$B$3:$B$7,0),MATCH('D-14 Impact'!U$2,'P-07 HACCP score'!$C$2:$E$2,0))</f>
        <v>0</v>
      </c>
      <c r="BO496" s="96">
        <f>INDEX('P-07 HACCP score'!$C$3:$E$7,MATCH(Z496,'P-07 HACCP score'!$B$3:$B$7,0),MATCH('D-14 Impact'!V$2,'P-07 HACCP score'!$C$2:$E$2,0))</f>
        <v>0</v>
      </c>
      <c r="BP496" s="96">
        <f>INDEX('P-07 HACCP score'!$C$3:$E$7,MATCH(AA496,'P-07 HACCP score'!$B$3:$B$7,0),MATCH('D-14 Impact'!W$2,'P-07 HACCP score'!$C$2:$E$2,0))</f>
        <v>0</v>
      </c>
      <c r="BQ496" s="96">
        <f>INDEX('P-07 HACCP score'!$C$3:$E$7,MATCH(AB496,'P-07 HACCP score'!$B$3:$B$7,0),MATCH('D-14 Impact'!X$2,'P-07 HACCP score'!$C$2:$E$2,0))</f>
        <v>0</v>
      </c>
      <c r="BR496" s="96">
        <f>INDEX('P-07 HACCP score'!$C$3:$E$7,MATCH(AC496,'P-07 HACCP score'!$B$3:$B$7,0),MATCH('D-14 Impact'!Y$2,'P-07 HACCP score'!$C$2:$E$2,0))</f>
        <v>0</v>
      </c>
      <c r="BS496" s="96">
        <f>INDEX('P-07 HACCP score'!$C$3:$E$7,MATCH(AD496,'P-07 HACCP score'!$B$3:$B$7,0),MATCH('D-14 Impact'!Z$2,'P-07 HACCP score'!$C$2:$E$2,0))</f>
        <v>0</v>
      </c>
      <c r="BT496" s="96">
        <f>INDEX('P-07 HACCP score'!$C$3:$E$7,MATCH(AE496,'P-07 HACCP score'!$B$3:$B$7,0),MATCH('D-14 Impact'!AA$2,'P-07 HACCP score'!$C$2:$E$2,0))</f>
        <v>0</v>
      </c>
      <c r="BU496" s="96">
        <f>INDEX('P-07 HACCP score'!$C$3:$E$7,MATCH(AF496,'P-07 HACCP score'!$B$3:$B$7,0),MATCH('D-14 Impact'!AB$2,'P-07 HACCP score'!$C$2:$E$2,0))</f>
        <v>0</v>
      </c>
      <c r="BV496" s="96">
        <f>INDEX('P-07 HACCP score'!$C$3:$E$7,MATCH(AG496,'P-07 HACCP score'!$B$3:$B$7,0),MATCH('D-14 Impact'!AC$2,'P-07 HACCP score'!$C$2:$E$2,0))</f>
        <v>0</v>
      </c>
      <c r="BW496" s="96">
        <f>INDEX('P-07 HACCP score'!$C$3:$E$7,MATCH(AH496,'P-07 HACCP score'!$B$3:$B$7,0),MATCH('D-14 Impact'!AD$2,'P-07 HACCP score'!$C$2:$E$2,0))</f>
        <v>0</v>
      </c>
    </row>
    <row r="497" spans="1:75" s="2" customFormat="1" x14ac:dyDescent="0.45">
      <c r="A497" s="72">
        <v>51261</v>
      </c>
      <c r="B497" s="102" t="s">
        <v>317</v>
      </c>
      <c r="C497" s="45" t="s">
        <v>631</v>
      </c>
      <c r="D497" s="44">
        <v>2</v>
      </c>
      <c r="E497" s="23"/>
      <c r="F497" s="24"/>
      <c r="G497" s="24" t="s">
        <v>6</v>
      </c>
      <c r="H497" s="33"/>
      <c r="I497" s="33" t="s">
        <v>6</v>
      </c>
      <c r="J497" s="33"/>
      <c r="K497" s="33"/>
      <c r="L497" s="33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 t="s">
        <v>6</v>
      </c>
      <c r="Y497" s="24"/>
      <c r="Z497" s="24"/>
      <c r="AA497" s="24"/>
      <c r="AB497" s="24"/>
      <c r="AC497" s="24"/>
      <c r="AD497" s="24"/>
      <c r="AE497" s="24"/>
      <c r="AF497" s="24"/>
      <c r="AG497" s="24"/>
      <c r="AH497" s="39"/>
      <c r="AI497" s="64">
        <f t="shared" si="53"/>
        <v>0</v>
      </c>
      <c r="AJ497" s="65">
        <f t="shared" si="54"/>
        <v>0</v>
      </c>
      <c r="AK497" s="73" t="str">
        <f t="shared" si="55"/>
        <v>LOW</v>
      </c>
      <c r="AL497" s="67" t="str">
        <f t="shared" si="56"/>
        <v>N</v>
      </c>
      <c r="AM497" s="98" t="s">
        <v>7</v>
      </c>
      <c r="AN497" s="68" t="str">
        <f t="shared" si="57"/>
        <v>LOW</v>
      </c>
      <c r="AO497" s="74" t="s">
        <v>8</v>
      </c>
      <c r="AP497" s="69" t="s">
        <v>7</v>
      </c>
      <c r="AQ497" s="71" t="s">
        <v>7</v>
      </c>
      <c r="AR497" s="70" t="str">
        <f t="shared" si="59"/>
        <v>N</v>
      </c>
      <c r="AS497" s="71" t="str">
        <f t="shared" si="58"/>
        <v>LOW</v>
      </c>
      <c r="AT497" s="96">
        <f>INDEX('P-07 HACCP score'!$C$3:$E$7,MATCH(E497,'P-07 HACCP score'!$B$3:$B$7,0),MATCH('D-14 Impact'!A$2,'P-07 HACCP score'!$C$2:$E$2,0))</f>
        <v>0</v>
      </c>
      <c r="AU497" s="96">
        <f>INDEX('P-07 HACCP score'!$C$3:$E$7,MATCH(F497,'P-07 HACCP score'!$B$3:$B$7,0),MATCH('D-14 Impact'!B$2,'P-07 HACCP score'!$C$2:$E$2,0))</f>
        <v>0</v>
      </c>
      <c r="AV497" s="96">
        <f>INDEX('P-07 HACCP score'!$C$3:$E$7,MATCH(G497,'P-07 HACCP score'!$B$3:$B$7,0),MATCH('D-14 Impact'!C$2,'P-07 HACCP score'!$C$2:$E$2,0))</f>
        <v>3</v>
      </c>
      <c r="AW497" s="96">
        <f>INDEX('P-07 HACCP score'!$C$3:$E$7,MATCH(H497,'P-07 HACCP score'!$B$3:$B$7,0),MATCH('D-14 Impact'!D$2,'P-07 HACCP score'!$C$2:$E$2,0))</f>
        <v>0</v>
      </c>
      <c r="AX497" s="96">
        <f>INDEX('P-07 HACCP score'!$C$3:$E$7,MATCH(I497,'P-07 HACCP score'!$B$3:$B$7,0),MATCH('D-14 Impact'!E$2,'P-07 HACCP score'!$C$2:$E$2,0))</f>
        <v>3</v>
      </c>
      <c r="AY497" s="96">
        <f>INDEX('P-07 HACCP score'!$C$3:$E$7,MATCH(J497,'P-07 HACCP score'!$B$3:$B$7,0),MATCH('D-14 Impact'!F$2,'P-07 HACCP score'!$C$2:$E$2,0))</f>
        <v>0</v>
      </c>
      <c r="AZ497" s="96">
        <f>INDEX('P-07 HACCP score'!$C$3:$E$7,MATCH(K497,'P-07 HACCP score'!$B$3:$B$7,0),MATCH('D-14 Impact'!G$2,'P-07 HACCP score'!$C$2:$E$2,0))</f>
        <v>0</v>
      </c>
      <c r="BA497" s="96">
        <f>INDEX('P-07 HACCP score'!$C$3:$E$7,MATCH(L497,'P-07 HACCP score'!$B$3:$B$7,0),MATCH('D-14 Impact'!H$2,'P-07 HACCP score'!$C$2:$E$2,0))</f>
        <v>0</v>
      </c>
      <c r="BB497" s="96">
        <f>INDEX('P-07 HACCP score'!$C$3:$E$7,MATCH(M497,'P-07 HACCP score'!$B$3:$B$7,0),MATCH('D-14 Impact'!I$2,'P-07 HACCP score'!$C$2:$E$2,0))</f>
        <v>0</v>
      </c>
      <c r="BC497" s="96">
        <f>INDEX('P-07 HACCP score'!$C$3:$E$7,MATCH(N497,'P-07 HACCP score'!$B$3:$B$7,0),MATCH('D-14 Impact'!J$2,'P-07 HACCP score'!$C$2:$E$2,0))</f>
        <v>0</v>
      </c>
      <c r="BD497" s="96">
        <f>INDEX('P-07 HACCP score'!$C$3:$E$7,MATCH(O497,'P-07 HACCP score'!$B$3:$B$7,0),MATCH('D-14 Impact'!K$2,'P-07 HACCP score'!$C$2:$E$2,0))</f>
        <v>0</v>
      </c>
      <c r="BE497" s="96">
        <f>INDEX('P-07 HACCP score'!$C$3:$E$7,MATCH(P497,'P-07 HACCP score'!$B$3:$B$7,0),MATCH('D-14 Impact'!L$2,'P-07 HACCP score'!$C$2:$E$2,0))</f>
        <v>0</v>
      </c>
      <c r="BF497" s="96">
        <f>INDEX('P-07 HACCP score'!$C$3:$E$7,MATCH(Q497,'P-07 HACCP score'!$B$3:$B$7,0),MATCH('D-14 Impact'!M$2,'P-07 HACCP score'!$C$2:$E$2,0))</f>
        <v>0</v>
      </c>
      <c r="BG497" s="96">
        <f>INDEX('P-07 HACCP score'!$C$3:$E$7,MATCH(R497,'P-07 HACCP score'!$B$3:$B$7,0),MATCH('D-14 Impact'!N$2,'P-07 HACCP score'!$C$2:$E$2,0))</f>
        <v>0</v>
      </c>
      <c r="BH497" s="96">
        <f>INDEX('P-07 HACCP score'!$C$3:$E$7,MATCH(S497,'P-07 HACCP score'!$B$3:$B$7,0),MATCH('D-14 Impact'!O$2,'P-07 HACCP score'!$C$2:$E$2,0))</f>
        <v>0</v>
      </c>
      <c r="BI497" s="96">
        <f>INDEX('P-07 HACCP score'!$C$3:$E$7,MATCH(T497,'P-07 HACCP score'!$B$3:$B$7,0),MATCH('D-14 Impact'!P$2,'P-07 HACCP score'!$C$2:$E$2,0))</f>
        <v>0</v>
      </c>
      <c r="BJ497" s="96">
        <f>INDEX('P-07 HACCP score'!$C$3:$E$7,MATCH(U497,'P-07 HACCP score'!$B$3:$B$7,0),MATCH('D-14 Impact'!Q$2,'P-07 HACCP score'!$C$2:$E$2,0))</f>
        <v>0</v>
      </c>
      <c r="BK497" s="96">
        <f>INDEX('P-07 HACCP score'!$C$3:$E$7,MATCH(V497,'P-07 HACCP score'!$B$3:$B$7,0),MATCH('D-14 Impact'!R$2,'P-07 HACCP score'!$C$2:$E$2,0))</f>
        <v>0</v>
      </c>
      <c r="BL497" s="96">
        <f>INDEX('P-07 HACCP score'!$C$3:$E$7,MATCH(W497,'P-07 HACCP score'!$B$3:$B$7,0),MATCH('D-14 Impact'!S$2,'P-07 HACCP score'!$C$2:$E$2,0))</f>
        <v>0</v>
      </c>
      <c r="BM497" s="96">
        <f>INDEX('P-07 HACCP score'!$C$3:$E$7,MATCH(X497,'P-07 HACCP score'!$B$3:$B$7,0),MATCH('D-14 Impact'!T$2,'P-07 HACCP score'!$C$2:$E$2,0))</f>
        <v>3</v>
      </c>
      <c r="BN497" s="96">
        <f>INDEX('P-07 HACCP score'!$C$3:$E$7,MATCH(Y497,'P-07 HACCP score'!$B$3:$B$7,0),MATCH('D-14 Impact'!U$2,'P-07 HACCP score'!$C$2:$E$2,0))</f>
        <v>0</v>
      </c>
      <c r="BO497" s="96">
        <f>INDEX('P-07 HACCP score'!$C$3:$E$7,MATCH(Z497,'P-07 HACCP score'!$B$3:$B$7,0),MATCH('D-14 Impact'!V$2,'P-07 HACCP score'!$C$2:$E$2,0))</f>
        <v>0</v>
      </c>
      <c r="BP497" s="96">
        <f>INDEX('P-07 HACCP score'!$C$3:$E$7,MATCH(AA497,'P-07 HACCP score'!$B$3:$B$7,0),MATCH('D-14 Impact'!W$2,'P-07 HACCP score'!$C$2:$E$2,0))</f>
        <v>0</v>
      </c>
      <c r="BQ497" s="96">
        <f>INDEX('P-07 HACCP score'!$C$3:$E$7,MATCH(AB497,'P-07 HACCP score'!$B$3:$B$7,0),MATCH('D-14 Impact'!X$2,'P-07 HACCP score'!$C$2:$E$2,0))</f>
        <v>0</v>
      </c>
      <c r="BR497" s="96">
        <f>INDEX('P-07 HACCP score'!$C$3:$E$7,MATCH(AC497,'P-07 HACCP score'!$B$3:$B$7,0),MATCH('D-14 Impact'!Y$2,'P-07 HACCP score'!$C$2:$E$2,0))</f>
        <v>0</v>
      </c>
      <c r="BS497" s="96">
        <f>INDEX('P-07 HACCP score'!$C$3:$E$7,MATCH(AD497,'P-07 HACCP score'!$B$3:$B$7,0),MATCH('D-14 Impact'!Z$2,'P-07 HACCP score'!$C$2:$E$2,0))</f>
        <v>0</v>
      </c>
      <c r="BT497" s="96">
        <f>INDEX('P-07 HACCP score'!$C$3:$E$7,MATCH(AE497,'P-07 HACCP score'!$B$3:$B$7,0),MATCH('D-14 Impact'!AA$2,'P-07 HACCP score'!$C$2:$E$2,0))</f>
        <v>0</v>
      </c>
      <c r="BU497" s="96">
        <f>INDEX('P-07 HACCP score'!$C$3:$E$7,MATCH(AF497,'P-07 HACCP score'!$B$3:$B$7,0),MATCH('D-14 Impact'!AB$2,'P-07 HACCP score'!$C$2:$E$2,0))</f>
        <v>0</v>
      </c>
      <c r="BV497" s="96">
        <f>INDEX('P-07 HACCP score'!$C$3:$E$7,MATCH(AG497,'P-07 HACCP score'!$B$3:$B$7,0),MATCH('D-14 Impact'!AC$2,'P-07 HACCP score'!$C$2:$E$2,0))</f>
        <v>0</v>
      </c>
      <c r="BW497" s="96">
        <f>INDEX('P-07 HACCP score'!$C$3:$E$7,MATCH(AH497,'P-07 HACCP score'!$B$3:$B$7,0),MATCH('D-14 Impact'!AD$2,'P-07 HACCP score'!$C$2:$E$2,0))</f>
        <v>0</v>
      </c>
    </row>
    <row r="498" spans="1:75" s="2" customFormat="1" x14ac:dyDescent="0.45">
      <c r="A498" s="72">
        <v>51270</v>
      </c>
      <c r="B498" s="7" t="s">
        <v>318</v>
      </c>
      <c r="C498" s="45" t="s">
        <v>631</v>
      </c>
      <c r="D498" s="44" t="s">
        <v>16</v>
      </c>
      <c r="E498" s="23" t="s">
        <v>67</v>
      </c>
      <c r="F498" s="24"/>
      <c r="G498" s="24" t="s">
        <v>6</v>
      </c>
      <c r="H498" s="33"/>
      <c r="I498" s="33" t="s">
        <v>6</v>
      </c>
      <c r="J498" s="33"/>
      <c r="K498" s="33"/>
      <c r="L498" s="33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 t="s">
        <v>8</v>
      </c>
      <c r="Y498" s="24"/>
      <c r="Z498" s="24"/>
      <c r="AA498" s="24"/>
      <c r="AB498" s="24"/>
      <c r="AC498" s="24"/>
      <c r="AD498" s="24"/>
      <c r="AE498" s="24"/>
      <c r="AF498" s="24"/>
      <c r="AG498" s="24"/>
      <c r="AH498" s="39"/>
      <c r="AI498" s="64">
        <f t="shared" si="53"/>
        <v>0</v>
      </c>
      <c r="AJ498" s="65">
        <f t="shared" si="54"/>
        <v>1</v>
      </c>
      <c r="AK498" s="73" t="str">
        <f t="shared" si="55"/>
        <v>HIGH</v>
      </c>
      <c r="AL498" s="67" t="str">
        <f t="shared" si="56"/>
        <v>Y</v>
      </c>
      <c r="AM498" s="98" t="s">
        <v>7</v>
      </c>
      <c r="AN498" s="68" t="str">
        <f t="shared" si="57"/>
        <v>MEDIUM</v>
      </c>
      <c r="AO498" s="74" t="s">
        <v>6</v>
      </c>
      <c r="AP498" s="71" t="s">
        <v>7</v>
      </c>
      <c r="AQ498" s="71" t="s">
        <v>7</v>
      </c>
      <c r="AR498" s="70" t="str">
        <f t="shared" si="59"/>
        <v>N</v>
      </c>
      <c r="AS498" s="71" t="str">
        <f t="shared" si="58"/>
        <v>MEDIUM</v>
      </c>
      <c r="AT498" s="96">
        <f>INDEX('P-07 HACCP score'!$C$3:$E$7,MATCH(E498,'P-07 HACCP score'!$B$3:$B$7,0),MATCH('D-14 Impact'!A$2,'P-07 HACCP score'!$C$2:$E$2,0))</f>
        <v>1.5</v>
      </c>
      <c r="AU498" s="96">
        <f>INDEX('P-07 HACCP score'!$C$3:$E$7,MATCH(F498,'P-07 HACCP score'!$B$3:$B$7,0),MATCH('D-14 Impact'!B$2,'P-07 HACCP score'!$C$2:$E$2,0))</f>
        <v>0</v>
      </c>
      <c r="AV498" s="96">
        <f>INDEX('P-07 HACCP score'!$C$3:$E$7,MATCH(G498,'P-07 HACCP score'!$B$3:$B$7,0),MATCH('D-14 Impact'!C$2,'P-07 HACCP score'!$C$2:$E$2,0))</f>
        <v>3</v>
      </c>
      <c r="AW498" s="96">
        <f>INDEX('P-07 HACCP score'!$C$3:$E$7,MATCH(H498,'P-07 HACCP score'!$B$3:$B$7,0),MATCH('D-14 Impact'!D$2,'P-07 HACCP score'!$C$2:$E$2,0))</f>
        <v>0</v>
      </c>
      <c r="AX498" s="96">
        <f>INDEX('P-07 HACCP score'!$C$3:$E$7,MATCH(I498,'P-07 HACCP score'!$B$3:$B$7,0),MATCH('D-14 Impact'!E$2,'P-07 HACCP score'!$C$2:$E$2,0))</f>
        <v>3</v>
      </c>
      <c r="AY498" s="96">
        <f>INDEX('P-07 HACCP score'!$C$3:$E$7,MATCH(J498,'P-07 HACCP score'!$B$3:$B$7,0),MATCH('D-14 Impact'!F$2,'P-07 HACCP score'!$C$2:$E$2,0))</f>
        <v>0</v>
      </c>
      <c r="AZ498" s="96">
        <f>INDEX('P-07 HACCP score'!$C$3:$E$7,MATCH(K498,'P-07 HACCP score'!$B$3:$B$7,0),MATCH('D-14 Impact'!G$2,'P-07 HACCP score'!$C$2:$E$2,0))</f>
        <v>0</v>
      </c>
      <c r="BA498" s="96">
        <f>INDEX('P-07 HACCP score'!$C$3:$E$7,MATCH(L498,'P-07 HACCP score'!$B$3:$B$7,0),MATCH('D-14 Impact'!H$2,'P-07 HACCP score'!$C$2:$E$2,0))</f>
        <v>0</v>
      </c>
      <c r="BB498" s="96">
        <f>INDEX('P-07 HACCP score'!$C$3:$E$7,MATCH(M498,'P-07 HACCP score'!$B$3:$B$7,0),MATCH('D-14 Impact'!I$2,'P-07 HACCP score'!$C$2:$E$2,0))</f>
        <v>0</v>
      </c>
      <c r="BC498" s="96">
        <f>INDEX('P-07 HACCP score'!$C$3:$E$7,MATCH(N498,'P-07 HACCP score'!$B$3:$B$7,0),MATCH('D-14 Impact'!J$2,'P-07 HACCP score'!$C$2:$E$2,0))</f>
        <v>0</v>
      </c>
      <c r="BD498" s="96">
        <f>INDEX('P-07 HACCP score'!$C$3:$E$7,MATCH(O498,'P-07 HACCP score'!$B$3:$B$7,0),MATCH('D-14 Impact'!K$2,'P-07 HACCP score'!$C$2:$E$2,0))</f>
        <v>0</v>
      </c>
      <c r="BE498" s="96">
        <f>INDEX('P-07 HACCP score'!$C$3:$E$7,MATCH(P498,'P-07 HACCP score'!$B$3:$B$7,0),MATCH('D-14 Impact'!L$2,'P-07 HACCP score'!$C$2:$E$2,0))</f>
        <v>0</v>
      </c>
      <c r="BF498" s="96">
        <f>INDEX('P-07 HACCP score'!$C$3:$E$7,MATCH(Q498,'P-07 HACCP score'!$B$3:$B$7,0),MATCH('D-14 Impact'!M$2,'P-07 HACCP score'!$C$2:$E$2,0))</f>
        <v>0</v>
      </c>
      <c r="BG498" s="96">
        <f>INDEX('P-07 HACCP score'!$C$3:$E$7,MATCH(R498,'P-07 HACCP score'!$B$3:$B$7,0),MATCH('D-14 Impact'!N$2,'P-07 HACCP score'!$C$2:$E$2,0))</f>
        <v>0</v>
      </c>
      <c r="BH498" s="96">
        <f>INDEX('P-07 HACCP score'!$C$3:$E$7,MATCH(S498,'P-07 HACCP score'!$B$3:$B$7,0),MATCH('D-14 Impact'!O$2,'P-07 HACCP score'!$C$2:$E$2,0))</f>
        <v>0</v>
      </c>
      <c r="BI498" s="96">
        <f>INDEX('P-07 HACCP score'!$C$3:$E$7,MATCH(T498,'P-07 HACCP score'!$B$3:$B$7,0),MATCH('D-14 Impact'!P$2,'P-07 HACCP score'!$C$2:$E$2,0))</f>
        <v>0</v>
      </c>
      <c r="BJ498" s="96">
        <f>INDEX('P-07 HACCP score'!$C$3:$E$7,MATCH(U498,'P-07 HACCP score'!$B$3:$B$7,0),MATCH('D-14 Impact'!Q$2,'P-07 HACCP score'!$C$2:$E$2,0))</f>
        <v>0</v>
      </c>
      <c r="BK498" s="96">
        <f>INDEX('P-07 HACCP score'!$C$3:$E$7,MATCH(V498,'P-07 HACCP score'!$B$3:$B$7,0),MATCH('D-14 Impact'!R$2,'P-07 HACCP score'!$C$2:$E$2,0))</f>
        <v>0</v>
      </c>
      <c r="BL498" s="96">
        <f>INDEX('P-07 HACCP score'!$C$3:$E$7,MATCH(W498,'P-07 HACCP score'!$B$3:$B$7,0),MATCH('D-14 Impact'!S$2,'P-07 HACCP score'!$C$2:$E$2,0))</f>
        <v>0</v>
      </c>
      <c r="BM498" s="96">
        <f>INDEX('P-07 HACCP score'!$C$3:$E$7,MATCH(X498,'P-07 HACCP score'!$B$3:$B$7,0),MATCH('D-14 Impact'!T$2,'P-07 HACCP score'!$C$2:$E$2,0))</f>
        <v>15</v>
      </c>
      <c r="BN498" s="96">
        <f>INDEX('P-07 HACCP score'!$C$3:$E$7,MATCH(Y498,'P-07 HACCP score'!$B$3:$B$7,0),MATCH('D-14 Impact'!U$2,'P-07 HACCP score'!$C$2:$E$2,0))</f>
        <v>0</v>
      </c>
      <c r="BO498" s="96">
        <f>INDEX('P-07 HACCP score'!$C$3:$E$7,MATCH(Z498,'P-07 HACCP score'!$B$3:$B$7,0),MATCH('D-14 Impact'!V$2,'P-07 HACCP score'!$C$2:$E$2,0))</f>
        <v>0</v>
      </c>
      <c r="BP498" s="96">
        <f>INDEX('P-07 HACCP score'!$C$3:$E$7,MATCH(AA498,'P-07 HACCP score'!$B$3:$B$7,0),MATCH('D-14 Impact'!W$2,'P-07 HACCP score'!$C$2:$E$2,0))</f>
        <v>0</v>
      </c>
      <c r="BQ498" s="96">
        <f>INDEX('P-07 HACCP score'!$C$3:$E$7,MATCH(AB498,'P-07 HACCP score'!$B$3:$B$7,0),MATCH('D-14 Impact'!X$2,'P-07 HACCP score'!$C$2:$E$2,0))</f>
        <v>0</v>
      </c>
      <c r="BR498" s="96">
        <f>INDEX('P-07 HACCP score'!$C$3:$E$7,MATCH(AC498,'P-07 HACCP score'!$B$3:$B$7,0),MATCH('D-14 Impact'!Y$2,'P-07 HACCP score'!$C$2:$E$2,0))</f>
        <v>0</v>
      </c>
      <c r="BS498" s="96">
        <f>INDEX('P-07 HACCP score'!$C$3:$E$7,MATCH(AD498,'P-07 HACCP score'!$B$3:$B$7,0),MATCH('D-14 Impact'!Z$2,'P-07 HACCP score'!$C$2:$E$2,0))</f>
        <v>0</v>
      </c>
      <c r="BT498" s="96">
        <f>INDEX('P-07 HACCP score'!$C$3:$E$7,MATCH(AE498,'P-07 HACCP score'!$B$3:$B$7,0),MATCH('D-14 Impact'!AA$2,'P-07 HACCP score'!$C$2:$E$2,0))</f>
        <v>0</v>
      </c>
      <c r="BU498" s="96">
        <f>INDEX('P-07 HACCP score'!$C$3:$E$7,MATCH(AF498,'P-07 HACCP score'!$B$3:$B$7,0),MATCH('D-14 Impact'!AB$2,'P-07 HACCP score'!$C$2:$E$2,0))</f>
        <v>0</v>
      </c>
      <c r="BV498" s="96">
        <f>INDEX('P-07 HACCP score'!$C$3:$E$7,MATCH(AG498,'P-07 HACCP score'!$B$3:$B$7,0),MATCH('D-14 Impact'!AC$2,'P-07 HACCP score'!$C$2:$E$2,0))</f>
        <v>0</v>
      </c>
      <c r="BW498" s="96">
        <f>INDEX('P-07 HACCP score'!$C$3:$E$7,MATCH(AH498,'P-07 HACCP score'!$B$3:$B$7,0),MATCH('D-14 Impact'!AD$2,'P-07 HACCP score'!$C$2:$E$2,0))</f>
        <v>0</v>
      </c>
    </row>
    <row r="499" spans="1:75" s="2" customFormat="1" x14ac:dyDescent="0.45">
      <c r="A499" s="72">
        <v>53550</v>
      </c>
      <c r="B499" s="7" t="s">
        <v>542</v>
      </c>
      <c r="C499" s="45" t="s">
        <v>631</v>
      </c>
      <c r="D499" s="44" t="s">
        <v>16</v>
      </c>
      <c r="E499" s="23" t="s">
        <v>67</v>
      </c>
      <c r="F499" s="24"/>
      <c r="G499" s="24" t="s">
        <v>8</v>
      </c>
      <c r="H499" s="33"/>
      <c r="I499" s="33" t="s">
        <v>8</v>
      </c>
      <c r="J499" s="33"/>
      <c r="K499" s="33"/>
      <c r="L499" s="33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 t="s">
        <v>9</v>
      </c>
      <c r="Y499" s="24"/>
      <c r="Z499" s="24"/>
      <c r="AA499" s="24"/>
      <c r="AB499" s="24"/>
      <c r="AC499" s="24"/>
      <c r="AD499" s="24"/>
      <c r="AE499" s="24"/>
      <c r="AF499" s="24"/>
      <c r="AG499" s="24"/>
      <c r="AH499" s="39"/>
      <c r="AI499" s="64">
        <f t="shared" si="53"/>
        <v>1</v>
      </c>
      <c r="AJ499" s="65">
        <f t="shared" si="54"/>
        <v>1</v>
      </c>
      <c r="AK499" s="73" t="str">
        <f t="shared" si="55"/>
        <v>HIGH</v>
      </c>
      <c r="AL499" s="67" t="str">
        <f t="shared" si="56"/>
        <v>Y</v>
      </c>
      <c r="AM499" s="98" t="s">
        <v>7</v>
      </c>
      <c r="AN499" s="68" t="str">
        <f t="shared" si="57"/>
        <v>MEDIUM</v>
      </c>
      <c r="AO499" s="74" t="s">
        <v>6</v>
      </c>
      <c r="AP499" s="71" t="s">
        <v>7</v>
      </c>
      <c r="AQ499" s="71" t="s">
        <v>7</v>
      </c>
      <c r="AR499" s="70" t="str">
        <f t="shared" si="59"/>
        <v>N</v>
      </c>
      <c r="AS499" s="71" t="str">
        <f t="shared" si="58"/>
        <v>MEDIUM</v>
      </c>
      <c r="AT499" s="96">
        <f>INDEX('P-07 HACCP score'!$C$3:$E$7,MATCH(E499,'P-07 HACCP score'!$B$3:$B$7,0),MATCH('D-14 Impact'!A$2,'P-07 HACCP score'!$C$2:$E$2,0))</f>
        <v>1.5</v>
      </c>
      <c r="AU499" s="96">
        <f>INDEX('P-07 HACCP score'!$C$3:$E$7,MATCH(F499,'P-07 HACCP score'!$B$3:$B$7,0),MATCH('D-14 Impact'!B$2,'P-07 HACCP score'!$C$2:$E$2,0))</f>
        <v>0</v>
      </c>
      <c r="AV499" s="96">
        <f>INDEX('P-07 HACCP score'!$C$3:$E$7,MATCH(G499,'P-07 HACCP score'!$B$3:$B$7,0),MATCH('D-14 Impact'!C$2,'P-07 HACCP score'!$C$2:$E$2,0))</f>
        <v>15</v>
      </c>
      <c r="AW499" s="96">
        <f>INDEX('P-07 HACCP score'!$C$3:$E$7,MATCH(H499,'P-07 HACCP score'!$B$3:$B$7,0),MATCH('D-14 Impact'!D$2,'P-07 HACCP score'!$C$2:$E$2,0))</f>
        <v>0</v>
      </c>
      <c r="AX499" s="96">
        <f>INDEX('P-07 HACCP score'!$C$3:$E$7,MATCH(I499,'P-07 HACCP score'!$B$3:$B$7,0),MATCH('D-14 Impact'!E$2,'P-07 HACCP score'!$C$2:$E$2,0))</f>
        <v>15</v>
      </c>
      <c r="AY499" s="96">
        <f>INDEX('P-07 HACCP score'!$C$3:$E$7,MATCH(J499,'P-07 HACCP score'!$B$3:$B$7,0),MATCH('D-14 Impact'!F$2,'P-07 HACCP score'!$C$2:$E$2,0))</f>
        <v>0</v>
      </c>
      <c r="AZ499" s="96">
        <f>INDEX('P-07 HACCP score'!$C$3:$E$7,MATCH(K499,'P-07 HACCP score'!$B$3:$B$7,0),MATCH('D-14 Impact'!G$2,'P-07 HACCP score'!$C$2:$E$2,0))</f>
        <v>0</v>
      </c>
      <c r="BA499" s="96">
        <f>INDEX('P-07 HACCP score'!$C$3:$E$7,MATCH(L499,'P-07 HACCP score'!$B$3:$B$7,0),MATCH('D-14 Impact'!H$2,'P-07 HACCP score'!$C$2:$E$2,0))</f>
        <v>0</v>
      </c>
      <c r="BB499" s="96">
        <f>INDEX('P-07 HACCP score'!$C$3:$E$7,MATCH(M499,'P-07 HACCP score'!$B$3:$B$7,0),MATCH('D-14 Impact'!I$2,'P-07 HACCP score'!$C$2:$E$2,0))</f>
        <v>0</v>
      </c>
      <c r="BC499" s="96">
        <f>INDEX('P-07 HACCP score'!$C$3:$E$7,MATCH(N499,'P-07 HACCP score'!$B$3:$B$7,0),MATCH('D-14 Impact'!J$2,'P-07 HACCP score'!$C$2:$E$2,0))</f>
        <v>0</v>
      </c>
      <c r="BD499" s="96">
        <f>INDEX('P-07 HACCP score'!$C$3:$E$7,MATCH(O499,'P-07 HACCP score'!$B$3:$B$7,0),MATCH('D-14 Impact'!K$2,'P-07 HACCP score'!$C$2:$E$2,0))</f>
        <v>0</v>
      </c>
      <c r="BE499" s="96">
        <f>INDEX('P-07 HACCP score'!$C$3:$E$7,MATCH(P499,'P-07 HACCP score'!$B$3:$B$7,0),MATCH('D-14 Impact'!L$2,'P-07 HACCP score'!$C$2:$E$2,0))</f>
        <v>0</v>
      </c>
      <c r="BF499" s="96">
        <f>INDEX('P-07 HACCP score'!$C$3:$E$7,MATCH(Q499,'P-07 HACCP score'!$B$3:$B$7,0),MATCH('D-14 Impact'!M$2,'P-07 HACCP score'!$C$2:$E$2,0))</f>
        <v>0</v>
      </c>
      <c r="BG499" s="96">
        <f>INDEX('P-07 HACCP score'!$C$3:$E$7,MATCH(R499,'P-07 HACCP score'!$B$3:$B$7,0),MATCH('D-14 Impact'!N$2,'P-07 HACCP score'!$C$2:$E$2,0))</f>
        <v>0</v>
      </c>
      <c r="BH499" s="96">
        <f>INDEX('P-07 HACCP score'!$C$3:$E$7,MATCH(S499,'P-07 HACCP score'!$B$3:$B$7,0),MATCH('D-14 Impact'!O$2,'P-07 HACCP score'!$C$2:$E$2,0))</f>
        <v>0</v>
      </c>
      <c r="BI499" s="96">
        <f>INDEX('P-07 HACCP score'!$C$3:$E$7,MATCH(T499,'P-07 HACCP score'!$B$3:$B$7,0),MATCH('D-14 Impact'!P$2,'P-07 HACCP score'!$C$2:$E$2,0))</f>
        <v>0</v>
      </c>
      <c r="BJ499" s="96">
        <f>INDEX('P-07 HACCP score'!$C$3:$E$7,MATCH(U499,'P-07 HACCP score'!$B$3:$B$7,0),MATCH('D-14 Impact'!Q$2,'P-07 HACCP score'!$C$2:$E$2,0))</f>
        <v>0</v>
      </c>
      <c r="BK499" s="96">
        <f>INDEX('P-07 HACCP score'!$C$3:$E$7,MATCH(V499,'P-07 HACCP score'!$B$3:$B$7,0),MATCH('D-14 Impact'!R$2,'P-07 HACCP score'!$C$2:$E$2,0))</f>
        <v>0</v>
      </c>
      <c r="BL499" s="96">
        <f>INDEX('P-07 HACCP score'!$C$3:$E$7,MATCH(W499,'P-07 HACCP score'!$B$3:$B$7,0),MATCH('D-14 Impact'!S$2,'P-07 HACCP score'!$C$2:$E$2,0))</f>
        <v>0</v>
      </c>
      <c r="BM499" s="96">
        <f>INDEX('P-07 HACCP score'!$C$3:$E$7,MATCH(X499,'P-07 HACCP score'!$B$3:$B$7,0),MATCH('D-14 Impact'!T$2,'P-07 HACCP score'!$C$2:$E$2,0))</f>
        <v>9</v>
      </c>
      <c r="BN499" s="96">
        <f>INDEX('P-07 HACCP score'!$C$3:$E$7,MATCH(Y499,'P-07 HACCP score'!$B$3:$B$7,0),MATCH('D-14 Impact'!U$2,'P-07 HACCP score'!$C$2:$E$2,0))</f>
        <v>0</v>
      </c>
      <c r="BO499" s="96">
        <f>INDEX('P-07 HACCP score'!$C$3:$E$7,MATCH(Z499,'P-07 HACCP score'!$B$3:$B$7,0),MATCH('D-14 Impact'!V$2,'P-07 HACCP score'!$C$2:$E$2,0))</f>
        <v>0</v>
      </c>
      <c r="BP499" s="96">
        <f>INDEX('P-07 HACCP score'!$C$3:$E$7,MATCH(AA499,'P-07 HACCP score'!$B$3:$B$7,0),MATCH('D-14 Impact'!W$2,'P-07 HACCP score'!$C$2:$E$2,0))</f>
        <v>0</v>
      </c>
      <c r="BQ499" s="96">
        <f>INDEX('P-07 HACCP score'!$C$3:$E$7,MATCH(AB499,'P-07 HACCP score'!$B$3:$B$7,0),MATCH('D-14 Impact'!X$2,'P-07 HACCP score'!$C$2:$E$2,0))</f>
        <v>0</v>
      </c>
      <c r="BR499" s="96">
        <f>INDEX('P-07 HACCP score'!$C$3:$E$7,MATCH(AC499,'P-07 HACCP score'!$B$3:$B$7,0),MATCH('D-14 Impact'!Y$2,'P-07 HACCP score'!$C$2:$E$2,0))</f>
        <v>0</v>
      </c>
      <c r="BS499" s="96">
        <f>INDEX('P-07 HACCP score'!$C$3:$E$7,MATCH(AD499,'P-07 HACCP score'!$B$3:$B$7,0),MATCH('D-14 Impact'!Z$2,'P-07 HACCP score'!$C$2:$E$2,0))</f>
        <v>0</v>
      </c>
      <c r="BT499" s="96">
        <f>INDEX('P-07 HACCP score'!$C$3:$E$7,MATCH(AE499,'P-07 HACCP score'!$B$3:$B$7,0),MATCH('D-14 Impact'!AA$2,'P-07 HACCP score'!$C$2:$E$2,0))</f>
        <v>0</v>
      </c>
      <c r="BU499" s="96">
        <f>INDEX('P-07 HACCP score'!$C$3:$E$7,MATCH(AF499,'P-07 HACCP score'!$B$3:$B$7,0),MATCH('D-14 Impact'!AB$2,'P-07 HACCP score'!$C$2:$E$2,0))</f>
        <v>0</v>
      </c>
      <c r="BV499" s="96">
        <f>INDEX('P-07 HACCP score'!$C$3:$E$7,MATCH(AG499,'P-07 HACCP score'!$B$3:$B$7,0),MATCH('D-14 Impact'!AC$2,'P-07 HACCP score'!$C$2:$E$2,0))</f>
        <v>0</v>
      </c>
      <c r="BW499" s="96">
        <f>INDEX('P-07 HACCP score'!$C$3:$E$7,MATCH(AH499,'P-07 HACCP score'!$B$3:$B$7,0),MATCH('D-14 Impact'!AD$2,'P-07 HACCP score'!$C$2:$E$2,0))</f>
        <v>0</v>
      </c>
    </row>
    <row r="500" spans="1:75" s="2" customFormat="1" x14ac:dyDescent="0.45">
      <c r="A500" s="72">
        <v>53560</v>
      </c>
      <c r="B500" s="7" t="s">
        <v>543</v>
      </c>
      <c r="C500" s="45" t="s">
        <v>631</v>
      </c>
      <c r="D500" s="44" t="s">
        <v>16</v>
      </c>
      <c r="E500" s="23"/>
      <c r="F500" s="24"/>
      <c r="G500" s="24" t="s">
        <v>6</v>
      </c>
      <c r="H500" s="33"/>
      <c r="I500" s="33" t="s">
        <v>6</v>
      </c>
      <c r="J500" s="33"/>
      <c r="K500" s="33"/>
      <c r="L500" s="33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109" t="s">
        <v>9</v>
      </c>
      <c r="Y500" s="24"/>
      <c r="Z500" s="24"/>
      <c r="AA500" s="24"/>
      <c r="AB500" s="24"/>
      <c r="AC500" s="24"/>
      <c r="AD500" s="24"/>
      <c r="AE500" s="24"/>
      <c r="AF500" s="24"/>
      <c r="AG500" s="24"/>
      <c r="AH500" s="39"/>
      <c r="AI500" s="64">
        <f t="shared" si="53"/>
        <v>1</v>
      </c>
      <c r="AJ500" s="65">
        <f t="shared" si="54"/>
        <v>0</v>
      </c>
      <c r="AK500" s="73" t="str">
        <f t="shared" si="55"/>
        <v>LOW</v>
      </c>
      <c r="AL500" s="67" t="str">
        <f t="shared" si="56"/>
        <v>N</v>
      </c>
      <c r="AM500" s="98" t="s">
        <v>7</v>
      </c>
      <c r="AN500" s="68" t="str">
        <f t="shared" si="57"/>
        <v>LOW</v>
      </c>
      <c r="AO500" s="74" t="s">
        <v>8</v>
      </c>
      <c r="AP500" s="71" t="s">
        <v>679</v>
      </c>
      <c r="AQ500" s="71" t="s">
        <v>679</v>
      </c>
      <c r="AR500" s="70" t="str">
        <f t="shared" si="59"/>
        <v>N</v>
      </c>
      <c r="AS500" s="71" t="str">
        <f t="shared" si="58"/>
        <v>LOW</v>
      </c>
      <c r="AT500" s="96">
        <f>INDEX('P-07 HACCP score'!$C$3:$E$7,MATCH(E500,'P-07 HACCP score'!$B$3:$B$7,0),MATCH('D-14 Impact'!A$2,'P-07 HACCP score'!$C$2:$E$2,0))</f>
        <v>0</v>
      </c>
      <c r="AU500" s="96">
        <f>INDEX('P-07 HACCP score'!$C$3:$E$7,MATCH(F500,'P-07 HACCP score'!$B$3:$B$7,0),MATCH('D-14 Impact'!B$2,'P-07 HACCP score'!$C$2:$E$2,0))</f>
        <v>0</v>
      </c>
      <c r="AV500" s="96">
        <f>INDEX('P-07 HACCP score'!$C$3:$E$7,MATCH(G500,'P-07 HACCP score'!$B$3:$B$7,0),MATCH('D-14 Impact'!C$2,'P-07 HACCP score'!$C$2:$E$2,0))</f>
        <v>3</v>
      </c>
      <c r="AW500" s="96">
        <f>INDEX('P-07 HACCP score'!$C$3:$E$7,MATCH(H500,'P-07 HACCP score'!$B$3:$B$7,0),MATCH('D-14 Impact'!D$2,'P-07 HACCP score'!$C$2:$E$2,0))</f>
        <v>0</v>
      </c>
      <c r="AX500" s="96">
        <f>INDEX('P-07 HACCP score'!$C$3:$E$7,MATCH(I500,'P-07 HACCP score'!$B$3:$B$7,0),MATCH('D-14 Impact'!E$2,'P-07 HACCP score'!$C$2:$E$2,0))</f>
        <v>3</v>
      </c>
      <c r="AY500" s="96">
        <f>INDEX('P-07 HACCP score'!$C$3:$E$7,MATCH(J500,'P-07 HACCP score'!$B$3:$B$7,0),MATCH('D-14 Impact'!F$2,'P-07 HACCP score'!$C$2:$E$2,0))</f>
        <v>0</v>
      </c>
      <c r="AZ500" s="96">
        <f>INDEX('P-07 HACCP score'!$C$3:$E$7,MATCH(K500,'P-07 HACCP score'!$B$3:$B$7,0),MATCH('D-14 Impact'!G$2,'P-07 HACCP score'!$C$2:$E$2,0))</f>
        <v>0</v>
      </c>
      <c r="BA500" s="96">
        <f>INDEX('P-07 HACCP score'!$C$3:$E$7,MATCH(L500,'P-07 HACCP score'!$B$3:$B$7,0),MATCH('D-14 Impact'!H$2,'P-07 HACCP score'!$C$2:$E$2,0))</f>
        <v>0</v>
      </c>
      <c r="BB500" s="96">
        <f>INDEX('P-07 HACCP score'!$C$3:$E$7,MATCH(M500,'P-07 HACCP score'!$B$3:$B$7,0),MATCH('D-14 Impact'!I$2,'P-07 HACCP score'!$C$2:$E$2,0))</f>
        <v>0</v>
      </c>
      <c r="BC500" s="96">
        <f>INDEX('P-07 HACCP score'!$C$3:$E$7,MATCH(N500,'P-07 HACCP score'!$B$3:$B$7,0),MATCH('D-14 Impact'!J$2,'P-07 HACCP score'!$C$2:$E$2,0))</f>
        <v>0</v>
      </c>
      <c r="BD500" s="96">
        <f>INDEX('P-07 HACCP score'!$C$3:$E$7,MATCH(O500,'P-07 HACCP score'!$B$3:$B$7,0),MATCH('D-14 Impact'!K$2,'P-07 HACCP score'!$C$2:$E$2,0))</f>
        <v>0</v>
      </c>
      <c r="BE500" s="96">
        <f>INDEX('P-07 HACCP score'!$C$3:$E$7,MATCH(P500,'P-07 HACCP score'!$B$3:$B$7,0),MATCH('D-14 Impact'!L$2,'P-07 HACCP score'!$C$2:$E$2,0))</f>
        <v>0</v>
      </c>
      <c r="BF500" s="96">
        <f>INDEX('P-07 HACCP score'!$C$3:$E$7,MATCH(Q500,'P-07 HACCP score'!$B$3:$B$7,0),MATCH('D-14 Impact'!M$2,'P-07 HACCP score'!$C$2:$E$2,0))</f>
        <v>0</v>
      </c>
      <c r="BG500" s="96">
        <f>INDEX('P-07 HACCP score'!$C$3:$E$7,MATCH(R500,'P-07 HACCP score'!$B$3:$B$7,0),MATCH('D-14 Impact'!N$2,'P-07 HACCP score'!$C$2:$E$2,0))</f>
        <v>0</v>
      </c>
      <c r="BH500" s="96">
        <f>INDEX('P-07 HACCP score'!$C$3:$E$7,MATCH(S500,'P-07 HACCP score'!$B$3:$B$7,0),MATCH('D-14 Impact'!O$2,'P-07 HACCP score'!$C$2:$E$2,0))</f>
        <v>0</v>
      </c>
      <c r="BI500" s="96">
        <f>INDEX('P-07 HACCP score'!$C$3:$E$7,MATCH(T500,'P-07 HACCP score'!$B$3:$B$7,0),MATCH('D-14 Impact'!P$2,'P-07 HACCP score'!$C$2:$E$2,0))</f>
        <v>0</v>
      </c>
      <c r="BJ500" s="96">
        <f>INDEX('P-07 HACCP score'!$C$3:$E$7,MATCH(U500,'P-07 HACCP score'!$B$3:$B$7,0),MATCH('D-14 Impact'!Q$2,'P-07 HACCP score'!$C$2:$E$2,0))</f>
        <v>0</v>
      </c>
      <c r="BK500" s="96">
        <f>INDEX('P-07 HACCP score'!$C$3:$E$7,MATCH(V500,'P-07 HACCP score'!$B$3:$B$7,0),MATCH('D-14 Impact'!R$2,'P-07 HACCP score'!$C$2:$E$2,0))</f>
        <v>0</v>
      </c>
      <c r="BL500" s="96">
        <f>INDEX('P-07 HACCP score'!$C$3:$E$7,MATCH(W500,'P-07 HACCP score'!$B$3:$B$7,0),MATCH('D-14 Impact'!S$2,'P-07 HACCP score'!$C$2:$E$2,0))</f>
        <v>0</v>
      </c>
      <c r="BM500" s="96">
        <f>INDEX('P-07 HACCP score'!$C$3:$E$7,MATCH(X500,'P-07 HACCP score'!$B$3:$B$7,0),MATCH('D-14 Impact'!T$2,'P-07 HACCP score'!$C$2:$E$2,0))</f>
        <v>9</v>
      </c>
      <c r="BN500" s="96">
        <f>INDEX('P-07 HACCP score'!$C$3:$E$7,MATCH(Y500,'P-07 HACCP score'!$B$3:$B$7,0),MATCH('D-14 Impact'!U$2,'P-07 HACCP score'!$C$2:$E$2,0))</f>
        <v>0</v>
      </c>
      <c r="BO500" s="96">
        <f>INDEX('P-07 HACCP score'!$C$3:$E$7,MATCH(Z500,'P-07 HACCP score'!$B$3:$B$7,0),MATCH('D-14 Impact'!V$2,'P-07 HACCP score'!$C$2:$E$2,0))</f>
        <v>0</v>
      </c>
      <c r="BP500" s="96">
        <f>INDEX('P-07 HACCP score'!$C$3:$E$7,MATCH(AA500,'P-07 HACCP score'!$B$3:$B$7,0),MATCH('D-14 Impact'!W$2,'P-07 HACCP score'!$C$2:$E$2,0))</f>
        <v>0</v>
      </c>
      <c r="BQ500" s="96">
        <f>INDEX('P-07 HACCP score'!$C$3:$E$7,MATCH(AB500,'P-07 HACCP score'!$B$3:$B$7,0),MATCH('D-14 Impact'!X$2,'P-07 HACCP score'!$C$2:$E$2,0))</f>
        <v>0</v>
      </c>
      <c r="BR500" s="96">
        <f>INDEX('P-07 HACCP score'!$C$3:$E$7,MATCH(AC500,'P-07 HACCP score'!$B$3:$B$7,0),MATCH('D-14 Impact'!Y$2,'P-07 HACCP score'!$C$2:$E$2,0))</f>
        <v>0</v>
      </c>
      <c r="BS500" s="96">
        <f>INDEX('P-07 HACCP score'!$C$3:$E$7,MATCH(AD500,'P-07 HACCP score'!$B$3:$B$7,0),MATCH('D-14 Impact'!Z$2,'P-07 HACCP score'!$C$2:$E$2,0))</f>
        <v>0</v>
      </c>
      <c r="BT500" s="96">
        <f>INDEX('P-07 HACCP score'!$C$3:$E$7,MATCH(AE500,'P-07 HACCP score'!$B$3:$B$7,0),MATCH('D-14 Impact'!AA$2,'P-07 HACCP score'!$C$2:$E$2,0))</f>
        <v>0</v>
      </c>
      <c r="BU500" s="96">
        <f>INDEX('P-07 HACCP score'!$C$3:$E$7,MATCH(AF500,'P-07 HACCP score'!$B$3:$B$7,0),MATCH('D-14 Impact'!AB$2,'P-07 HACCP score'!$C$2:$E$2,0))</f>
        <v>0</v>
      </c>
      <c r="BV500" s="96">
        <f>INDEX('P-07 HACCP score'!$C$3:$E$7,MATCH(AG500,'P-07 HACCP score'!$B$3:$B$7,0),MATCH('D-14 Impact'!AC$2,'P-07 HACCP score'!$C$2:$E$2,0))</f>
        <v>0</v>
      </c>
      <c r="BW500" s="96">
        <f>INDEX('P-07 HACCP score'!$C$3:$E$7,MATCH(AH500,'P-07 HACCP score'!$B$3:$B$7,0),MATCH('D-14 Impact'!AD$2,'P-07 HACCP score'!$C$2:$E$2,0))</f>
        <v>0</v>
      </c>
    </row>
    <row r="501" spans="1:75" s="2" customFormat="1" x14ac:dyDescent="0.45">
      <c r="A501" s="72">
        <v>51310</v>
      </c>
      <c r="B501" s="7" t="s">
        <v>322</v>
      </c>
      <c r="C501" s="45" t="s">
        <v>631</v>
      </c>
      <c r="D501" s="44" t="s">
        <v>16</v>
      </c>
      <c r="E501" s="23" t="s">
        <v>67</v>
      </c>
      <c r="F501" s="24"/>
      <c r="G501" s="24" t="s">
        <v>6</v>
      </c>
      <c r="H501" s="33"/>
      <c r="I501" s="33" t="s">
        <v>6</v>
      </c>
      <c r="J501" s="33"/>
      <c r="K501" s="33"/>
      <c r="L501" s="33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 t="s">
        <v>8</v>
      </c>
      <c r="Y501" s="24"/>
      <c r="Z501" s="24"/>
      <c r="AA501" s="24"/>
      <c r="AB501" s="24"/>
      <c r="AC501" s="24"/>
      <c r="AD501" s="24"/>
      <c r="AE501" s="24"/>
      <c r="AF501" s="24"/>
      <c r="AG501" s="24"/>
      <c r="AH501" s="39"/>
      <c r="AI501" s="64">
        <f t="shared" si="53"/>
        <v>0</v>
      </c>
      <c r="AJ501" s="65">
        <f t="shared" si="54"/>
        <v>1</v>
      </c>
      <c r="AK501" s="73" t="str">
        <f t="shared" si="55"/>
        <v>HIGH</v>
      </c>
      <c r="AL501" s="67" t="str">
        <f t="shared" si="56"/>
        <v>Y</v>
      </c>
      <c r="AM501" s="98" t="s">
        <v>7</v>
      </c>
      <c r="AN501" s="68" t="str">
        <f t="shared" si="57"/>
        <v>MEDIUM</v>
      </c>
      <c r="AO501" s="74" t="s">
        <v>6</v>
      </c>
      <c r="AP501" s="69" t="s">
        <v>7</v>
      </c>
      <c r="AQ501" s="71" t="s">
        <v>7</v>
      </c>
      <c r="AR501" s="70" t="str">
        <f t="shared" si="59"/>
        <v>N</v>
      </c>
      <c r="AS501" s="71" t="str">
        <f t="shared" si="58"/>
        <v>MEDIUM</v>
      </c>
      <c r="AT501" s="96">
        <f>INDEX('P-07 HACCP score'!$C$3:$E$7,MATCH(E501,'P-07 HACCP score'!$B$3:$B$7,0),MATCH('D-14 Impact'!A$2,'P-07 HACCP score'!$C$2:$E$2,0))</f>
        <v>1.5</v>
      </c>
      <c r="AU501" s="96">
        <f>INDEX('P-07 HACCP score'!$C$3:$E$7,MATCH(F501,'P-07 HACCP score'!$B$3:$B$7,0),MATCH('D-14 Impact'!B$2,'P-07 HACCP score'!$C$2:$E$2,0))</f>
        <v>0</v>
      </c>
      <c r="AV501" s="96">
        <f>INDEX('P-07 HACCP score'!$C$3:$E$7,MATCH(G501,'P-07 HACCP score'!$B$3:$B$7,0),MATCH('D-14 Impact'!C$2,'P-07 HACCP score'!$C$2:$E$2,0))</f>
        <v>3</v>
      </c>
      <c r="AW501" s="96">
        <f>INDEX('P-07 HACCP score'!$C$3:$E$7,MATCH(H501,'P-07 HACCP score'!$B$3:$B$7,0),MATCH('D-14 Impact'!D$2,'P-07 HACCP score'!$C$2:$E$2,0))</f>
        <v>0</v>
      </c>
      <c r="AX501" s="96">
        <f>INDEX('P-07 HACCP score'!$C$3:$E$7,MATCH(I501,'P-07 HACCP score'!$B$3:$B$7,0),MATCH('D-14 Impact'!E$2,'P-07 HACCP score'!$C$2:$E$2,0))</f>
        <v>3</v>
      </c>
      <c r="AY501" s="96">
        <f>INDEX('P-07 HACCP score'!$C$3:$E$7,MATCH(J501,'P-07 HACCP score'!$B$3:$B$7,0),MATCH('D-14 Impact'!F$2,'P-07 HACCP score'!$C$2:$E$2,0))</f>
        <v>0</v>
      </c>
      <c r="AZ501" s="96">
        <f>INDEX('P-07 HACCP score'!$C$3:$E$7,MATCH(K501,'P-07 HACCP score'!$B$3:$B$7,0),MATCH('D-14 Impact'!G$2,'P-07 HACCP score'!$C$2:$E$2,0))</f>
        <v>0</v>
      </c>
      <c r="BA501" s="96">
        <f>INDEX('P-07 HACCP score'!$C$3:$E$7,MATCH(L501,'P-07 HACCP score'!$B$3:$B$7,0),MATCH('D-14 Impact'!H$2,'P-07 HACCP score'!$C$2:$E$2,0))</f>
        <v>0</v>
      </c>
      <c r="BB501" s="96">
        <f>INDEX('P-07 HACCP score'!$C$3:$E$7,MATCH(M501,'P-07 HACCP score'!$B$3:$B$7,0),MATCH('D-14 Impact'!I$2,'P-07 HACCP score'!$C$2:$E$2,0))</f>
        <v>0</v>
      </c>
      <c r="BC501" s="96">
        <f>INDEX('P-07 HACCP score'!$C$3:$E$7,MATCH(N501,'P-07 HACCP score'!$B$3:$B$7,0),MATCH('D-14 Impact'!J$2,'P-07 HACCP score'!$C$2:$E$2,0))</f>
        <v>0</v>
      </c>
      <c r="BD501" s="96">
        <f>INDEX('P-07 HACCP score'!$C$3:$E$7,MATCH(O501,'P-07 HACCP score'!$B$3:$B$7,0),MATCH('D-14 Impact'!K$2,'P-07 HACCP score'!$C$2:$E$2,0))</f>
        <v>0</v>
      </c>
      <c r="BE501" s="96">
        <f>INDEX('P-07 HACCP score'!$C$3:$E$7,MATCH(P501,'P-07 HACCP score'!$B$3:$B$7,0),MATCH('D-14 Impact'!L$2,'P-07 HACCP score'!$C$2:$E$2,0))</f>
        <v>0</v>
      </c>
      <c r="BF501" s="96">
        <f>INDEX('P-07 HACCP score'!$C$3:$E$7,MATCH(Q501,'P-07 HACCP score'!$B$3:$B$7,0),MATCH('D-14 Impact'!M$2,'P-07 HACCP score'!$C$2:$E$2,0))</f>
        <v>0</v>
      </c>
      <c r="BG501" s="96">
        <f>INDEX('P-07 HACCP score'!$C$3:$E$7,MATCH(R501,'P-07 HACCP score'!$B$3:$B$7,0),MATCH('D-14 Impact'!N$2,'P-07 HACCP score'!$C$2:$E$2,0))</f>
        <v>0</v>
      </c>
      <c r="BH501" s="96">
        <f>INDEX('P-07 HACCP score'!$C$3:$E$7,MATCH(S501,'P-07 HACCP score'!$B$3:$B$7,0),MATCH('D-14 Impact'!O$2,'P-07 HACCP score'!$C$2:$E$2,0))</f>
        <v>0</v>
      </c>
      <c r="BI501" s="96">
        <f>INDEX('P-07 HACCP score'!$C$3:$E$7,MATCH(T501,'P-07 HACCP score'!$B$3:$B$7,0),MATCH('D-14 Impact'!P$2,'P-07 HACCP score'!$C$2:$E$2,0))</f>
        <v>0</v>
      </c>
      <c r="BJ501" s="96">
        <f>INDEX('P-07 HACCP score'!$C$3:$E$7,MATCH(U501,'P-07 HACCP score'!$B$3:$B$7,0),MATCH('D-14 Impact'!Q$2,'P-07 HACCP score'!$C$2:$E$2,0))</f>
        <v>0</v>
      </c>
      <c r="BK501" s="96">
        <f>INDEX('P-07 HACCP score'!$C$3:$E$7,MATCH(V501,'P-07 HACCP score'!$B$3:$B$7,0),MATCH('D-14 Impact'!R$2,'P-07 HACCP score'!$C$2:$E$2,0))</f>
        <v>0</v>
      </c>
      <c r="BL501" s="96">
        <f>INDEX('P-07 HACCP score'!$C$3:$E$7,MATCH(W501,'P-07 HACCP score'!$B$3:$B$7,0),MATCH('D-14 Impact'!S$2,'P-07 HACCP score'!$C$2:$E$2,0))</f>
        <v>0</v>
      </c>
      <c r="BM501" s="96">
        <f>INDEX('P-07 HACCP score'!$C$3:$E$7,MATCH(X501,'P-07 HACCP score'!$B$3:$B$7,0),MATCH('D-14 Impact'!T$2,'P-07 HACCP score'!$C$2:$E$2,0))</f>
        <v>15</v>
      </c>
      <c r="BN501" s="96">
        <f>INDEX('P-07 HACCP score'!$C$3:$E$7,MATCH(Y501,'P-07 HACCP score'!$B$3:$B$7,0),MATCH('D-14 Impact'!U$2,'P-07 HACCP score'!$C$2:$E$2,0))</f>
        <v>0</v>
      </c>
      <c r="BO501" s="96">
        <f>INDEX('P-07 HACCP score'!$C$3:$E$7,MATCH(Z501,'P-07 HACCP score'!$B$3:$B$7,0),MATCH('D-14 Impact'!V$2,'P-07 HACCP score'!$C$2:$E$2,0))</f>
        <v>0</v>
      </c>
      <c r="BP501" s="96">
        <f>INDEX('P-07 HACCP score'!$C$3:$E$7,MATCH(AA501,'P-07 HACCP score'!$B$3:$B$7,0),MATCH('D-14 Impact'!W$2,'P-07 HACCP score'!$C$2:$E$2,0))</f>
        <v>0</v>
      </c>
      <c r="BQ501" s="96">
        <f>INDEX('P-07 HACCP score'!$C$3:$E$7,MATCH(AB501,'P-07 HACCP score'!$B$3:$B$7,0),MATCH('D-14 Impact'!X$2,'P-07 HACCP score'!$C$2:$E$2,0))</f>
        <v>0</v>
      </c>
      <c r="BR501" s="96">
        <f>INDEX('P-07 HACCP score'!$C$3:$E$7,MATCH(AC501,'P-07 HACCP score'!$B$3:$B$7,0),MATCH('D-14 Impact'!Y$2,'P-07 HACCP score'!$C$2:$E$2,0))</f>
        <v>0</v>
      </c>
      <c r="BS501" s="96">
        <f>INDEX('P-07 HACCP score'!$C$3:$E$7,MATCH(AD501,'P-07 HACCP score'!$B$3:$B$7,0),MATCH('D-14 Impact'!Z$2,'P-07 HACCP score'!$C$2:$E$2,0))</f>
        <v>0</v>
      </c>
      <c r="BT501" s="96">
        <f>INDEX('P-07 HACCP score'!$C$3:$E$7,MATCH(AE501,'P-07 HACCP score'!$B$3:$B$7,0),MATCH('D-14 Impact'!AA$2,'P-07 HACCP score'!$C$2:$E$2,0))</f>
        <v>0</v>
      </c>
      <c r="BU501" s="96">
        <f>INDEX('P-07 HACCP score'!$C$3:$E$7,MATCH(AF501,'P-07 HACCP score'!$B$3:$B$7,0),MATCH('D-14 Impact'!AB$2,'P-07 HACCP score'!$C$2:$E$2,0))</f>
        <v>0</v>
      </c>
      <c r="BV501" s="96">
        <f>INDEX('P-07 HACCP score'!$C$3:$E$7,MATCH(AG501,'P-07 HACCP score'!$B$3:$B$7,0),MATCH('D-14 Impact'!AC$2,'P-07 HACCP score'!$C$2:$E$2,0))</f>
        <v>0</v>
      </c>
      <c r="BW501" s="96">
        <f>INDEX('P-07 HACCP score'!$C$3:$E$7,MATCH(AH501,'P-07 HACCP score'!$B$3:$B$7,0),MATCH('D-14 Impact'!AD$2,'P-07 HACCP score'!$C$2:$E$2,0))</f>
        <v>0</v>
      </c>
    </row>
    <row r="502" spans="1:75" s="2" customFormat="1" x14ac:dyDescent="0.45">
      <c r="A502" s="18">
        <v>51300</v>
      </c>
      <c r="B502" s="7" t="s">
        <v>321</v>
      </c>
      <c r="C502" s="45" t="s">
        <v>631</v>
      </c>
      <c r="D502" s="44" t="s">
        <v>16</v>
      </c>
      <c r="E502" s="23" t="s">
        <v>67</v>
      </c>
      <c r="F502" s="24"/>
      <c r="G502" s="24" t="s">
        <v>6</v>
      </c>
      <c r="H502" s="33"/>
      <c r="I502" s="33" t="s">
        <v>6</v>
      </c>
      <c r="J502" s="33"/>
      <c r="K502" s="33"/>
      <c r="L502" s="33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 t="s">
        <v>8</v>
      </c>
      <c r="Y502" s="24"/>
      <c r="Z502" s="24"/>
      <c r="AA502" s="24"/>
      <c r="AB502" s="24"/>
      <c r="AC502" s="24"/>
      <c r="AD502" s="24"/>
      <c r="AE502" s="24"/>
      <c r="AF502" s="24"/>
      <c r="AG502" s="24"/>
      <c r="AH502" s="39"/>
      <c r="AI502" s="64">
        <f t="shared" si="53"/>
        <v>0</v>
      </c>
      <c r="AJ502" s="65">
        <f t="shared" si="54"/>
        <v>1</v>
      </c>
      <c r="AK502" s="73" t="str">
        <f t="shared" si="55"/>
        <v>HIGH</v>
      </c>
      <c r="AL502" s="67" t="str">
        <f t="shared" si="56"/>
        <v>Y</v>
      </c>
      <c r="AM502" s="98" t="s">
        <v>7</v>
      </c>
      <c r="AN502" s="68" t="str">
        <f t="shared" si="57"/>
        <v>MEDIUM</v>
      </c>
      <c r="AO502" s="74" t="s">
        <v>6</v>
      </c>
      <c r="AP502" s="69" t="s">
        <v>7</v>
      </c>
      <c r="AQ502" s="71" t="s">
        <v>7</v>
      </c>
      <c r="AR502" s="70" t="str">
        <f t="shared" si="59"/>
        <v>N</v>
      </c>
      <c r="AS502" s="71" t="str">
        <f t="shared" si="58"/>
        <v>MEDIUM</v>
      </c>
      <c r="AT502" s="96">
        <f>INDEX('P-07 HACCP score'!$C$3:$E$7,MATCH(E502,'P-07 HACCP score'!$B$3:$B$7,0),MATCH('D-14 Impact'!A$2,'P-07 HACCP score'!$C$2:$E$2,0))</f>
        <v>1.5</v>
      </c>
      <c r="AU502" s="96">
        <f>INDEX('P-07 HACCP score'!$C$3:$E$7,MATCH(F502,'P-07 HACCP score'!$B$3:$B$7,0),MATCH('D-14 Impact'!B$2,'P-07 HACCP score'!$C$2:$E$2,0))</f>
        <v>0</v>
      </c>
      <c r="AV502" s="96">
        <f>INDEX('P-07 HACCP score'!$C$3:$E$7,MATCH(G502,'P-07 HACCP score'!$B$3:$B$7,0),MATCH('D-14 Impact'!C$2,'P-07 HACCP score'!$C$2:$E$2,0))</f>
        <v>3</v>
      </c>
      <c r="AW502" s="96">
        <f>INDEX('P-07 HACCP score'!$C$3:$E$7,MATCH(H502,'P-07 HACCP score'!$B$3:$B$7,0),MATCH('D-14 Impact'!D$2,'P-07 HACCP score'!$C$2:$E$2,0))</f>
        <v>0</v>
      </c>
      <c r="AX502" s="96">
        <f>INDEX('P-07 HACCP score'!$C$3:$E$7,MATCH(I502,'P-07 HACCP score'!$B$3:$B$7,0),MATCH('D-14 Impact'!E$2,'P-07 HACCP score'!$C$2:$E$2,0))</f>
        <v>3</v>
      </c>
      <c r="AY502" s="96">
        <f>INDEX('P-07 HACCP score'!$C$3:$E$7,MATCH(J502,'P-07 HACCP score'!$B$3:$B$7,0),MATCH('D-14 Impact'!F$2,'P-07 HACCP score'!$C$2:$E$2,0))</f>
        <v>0</v>
      </c>
      <c r="AZ502" s="96">
        <f>INDEX('P-07 HACCP score'!$C$3:$E$7,MATCH(K502,'P-07 HACCP score'!$B$3:$B$7,0),MATCH('D-14 Impact'!G$2,'P-07 HACCP score'!$C$2:$E$2,0))</f>
        <v>0</v>
      </c>
      <c r="BA502" s="96">
        <f>INDEX('P-07 HACCP score'!$C$3:$E$7,MATCH(L502,'P-07 HACCP score'!$B$3:$B$7,0),MATCH('D-14 Impact'!H$2,'P-07 HACCP score'!$C$2:$E$2,0))</f>
        <v>0</v>
      </c>
      <c r="BB502" s="96">
        <f>INDEX('P-07 HACCP score'!$C$3:$E$7,MATCH(M502,'P-07 HACCP score'!$B$3:$B$7,0),MATCH('D-14 Impact'!I$2,'P-07 HACCP score'!$C$2:$E$2,0))</f>
        <v>0</v>
      </c>
      <c r="BC502" s="96">
        <f>INDEX('P-07 HACCP score'!$C$3:$E$7,MATCH(N502,'P-07 HACCP score'!$B$3:$B$7,0),MATCH('D-14 Impact'!J$2,'P-07 HACCP score'!$C$2:$E$2,0))</f>
        <v>0</v>
      </c>
      <c r="BD502" s="96">
        <f>INDEX('P-07 HACCP score'!$C$3:$E$7,MATCH(O502,'P-07 HACCP score'!$B$3:$B$7,0),MATCH('D-14 Impact'!K$2,'P-07 HACCP score'!$C$2:$E$2,0))</f>
        <v>0</v>
      </c>
      <c r="BE502" s="96">
        <f>INDEX('P-07 HACCP score'!$C$3:$E$7,MATCH(P502,'P-07 HACCP score'!$B$3:$B$7,0),MATCH('D-14 Impact'!L$2,'P-07 HACCP score'!$C$2:$E$2,0))</f>
        <v>0</v>
      </c>
      <c r="BF502" s="96">
        <f>INDEX('P-07 HACCP score'!$C$3:$E$7,MATCH(Q502,'P-07 HACCP score'!$B$3:$B$7,0),MATCH('D-14 Impact'!M$2,'P-07 HACCP score'!$C$2:$E$2,0))</f>
        <v>0</v>
      </c>
      <c r="BG502" s="96">
        <f>INDEX('P-07 HACCP score'!$C$3:$E$7,MATCH(R502,'P-07 HACCP score'!$B$3:$B$7,0),MATCH('D-14 Impact'!N$2,'P-07 HACCP score'!$C$2:$E$2,0))</f>
        <v>0</v>
      </c>
      <c r="BH502" s="96">
        <f>INDEX('P-07 HACCP score'!$C$3:$E$7,MATCH(S502,'P-07 HACCP score'!$B$3:$B$7,0),MATCH('D-14 Impact'!O$2,'P-07 HACCP score'!$C$2:$E$2,0))</f>
        <v>0</v>
      </c>
      <c r="BI502" s="96">
        <f>INDEX('P-07 HACCP score'!$C$3:$E$7,MATCH(T502,'P-07 HACCP score'!$B$3:$B$7,0),MATCH('D-14 Impact'!P$2,'P-07 HACCP score'!$C$2:$E$2,0))</f>
        <v>0</v>
      </c>
      <c r="BJ502" s="96">
        <f>INDEX('P-07 HACCP score'!$C$3:$E$7,MATCH(U502,'P-07 HACCP score'!$B$3:$B$7,0),MATCH('D-14 Impact'!Q$2,'P-07 HACCP score'!$C$2:$E$2,0))</f>
        <v>0</v>
      </c>
      <c r="BK502" s="96">
        <f>INDEX('P-07 HACCP score'!$C$3:$E$7,MATCH(V502,'P-07 HACCP score'!$B$3:$B$7,0),MATCH('D-14 Impact'!R$2,'P-07 HACCP score'!$C$2:$E$2,0))</f>
        <v>0</v>
      </c>
      <c r="BL502" s="96">
        <f>INDEX('P-07 HACCP score'!$C$3:$E$7,MATCH(W502,'P-07 HACCP score'!$B$3:$B$7,0),MATCH('D-14 Impact'!S$2,'P-07 HACCP score'!$C$2:$E$2,0))</f>
        <v>0</v>
      </c>
      <c r="BM502" s="96">
        <f>INDEX('P-07 HACCP score'!$C$3:$E$7,MATCH(X502,'P-07 HACCP score'!$B$3:$B$7,0),MATCH('D-14 Impact'!T$2,'P-07 HACCP score'!$C$2:$E$2,0))</f>
        <v>15</v>
      </c>
      <c r="BN502" s="96">
        <f>INDEX('P-07 HACCP score'!$C$3:$E$7,MATCH(Y502,'P-07 HACCP score'!$B$3:$B$7,0),MATCH('D-14 Impact'!U$2,'P-07 HACCP score'!$C$2:$E$2,0))</f>
        <v>0</v>
      </c>
      <c r="BO502" s="96">
        <f>INDEX('P-07 HACCP score'!$C$3:$E$7,MATCH(Z502,'P-07 HACCP score'!$B$3:$B$7,0),MATCH('D-14 Impact'!V$2,'P-07 HACCP score'!$C$2:$E$2,0))</f>
        <v>0</v>
      </c>
      <c r="BP502" s="96">
        <f>INDEX('P-07 HACCP score'!$C$3:$E$7,MATCH(AA502,'P-07 HACCP score'!$B$3:$B$7,0),MATCH('D-14 Impact'!W$2,'P-07 HACCP score'!$C$2:$E$2,0))</f>
        <v>0</v>
      </c>
      <c r="BQ502" s="96">
        <f>INDEX('P-07 HACCP score'!$C$3:$E$7,MATCH(AB502,'P-07 HACCP score'!$B$3:$B$7,0),MATCH('D-14 Impact'!X$2,'P-07 HACCP score'!$C$2:$E$2,0))</f>
        <v>0</v>
      </c>
      <c r="BR502" s="96">
        <f>INDEX('P-07 HACCP score'!$C$3:$E$7,MATCH(AC502,'P-07 HACCP score'!$B$3:$B$7,0),MATCH('D-14 Impact'!Y$2,'P-07 HACCP score'!$C$2:$E$2,0))</f>
        <v>0</v>
      </c>
      <c r="BS502" s="96">
        <f>INDEX('P-07 HACCP score'!$C$3:$E$7,MATCH(AD502,'P-07 HACCP score'!$B$3:$B$7,0),MATCH('D-14 Impact'!Z$2,'P-07 HACCP score'!$C$2:$E$2,0))</f>
        <v>0</v>
      </c>
      <c r="BT502" s="96">
        <f>INDEX('P-07 HACCP score'!$C$3:$E$7,MATCH(AE502,'P-07 HACCP score'!$B$3:$B$7,0),MATCH('D-14 Impact'!AA$2,'P-07 HACCP score'!$C$2:$E$2,0))</f>
        <v>0</v>
      </c>
      <c r="BU502" s="96">
        <f>INDEX('P-07 HACCP score'!$C$3:$E$7,MATCH(AF502,'P-07 HACCP score'!$B$3:$B$7,0),MATCH('D-14 Impact'!AB$2,'P-07 HACCP score'!$C$2:$E$2,0))</f>
        <v>0</v>
      </c>
      <c r="BV502" s="96">
        <f>INDEX('P-07 HACCP score'!$C$3:$E$7,MATCH(AG502,'P-07 HACCP score'!$B$3:$B$7,0),MATCH('D-14 Impact'!AC$2,'P-07 HACCP score'!$C$2:$E$2,0))</f>
        <v>0</v>
      </c>
      <c r="BW502" s="96">
        <f>INDEX('P-07 HACCP score'!$C$3:$E$7,MATCH(AH502,'P-07 HACCP score'!$B$3:$B$7,0),MATCH('D-14 Impact'!AD$2,'P-07 HACCP score'!$C$2:$E$2,0))</f>
        <v>0</v>
      </c>
    </row>
    <row r="503" spans="1:75" s="2" customFormat="1" x14ac:dyDescent="0.45">
      <c r="A503" s="18">
        <v>51290</v>
      </c>
      <c r="B503" s="7" t="s">
        <v>320</v>
      </c>
      <c r="C503" s="45" t="s">
        <v>631</v>
      </c>
      <c r="D503" s="44" t="s">
        <v>16</v>
      </c>
      <c r="E503" s="23" t="s">
        <v>67</v>
      </c>
      <c r="F503" s="24"/>
      <c r="G503" s="24" t="s">
        <v>6</v>
      </c>
      <c r="H503" s="33"/>
      <c r="I503" s="33" t="s">
        <v>6</v>
      </c>
      <c r="J503" s="33"/>
      <c r="K503" s="33"/>
      <c r="L503" s="33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109" t="s">
        <v>9</v>
      </c>
      <c r="Y503" s="24"/>
      <c r="Z503" s="24"/>
      <c r="AA503" s="24"/>
      <c r="AB503" s="24"/>
      <c r="AC503" s="24"/>
      <c r="AD503" s="24"/>
      <c r="AE503" s="24"/>
      <c r="AF503" s="24"/>
      <c r="AG503" s="24"/>
      <c r="AH503" s="39"/>
      <c r="AI503" s="64">
        <f t="shared" si="53"/>
        <v>1</v>
      </c>
      <c r="AJ503" s="65">
        <f t="shared" si="54"/>
        <v>0</v>
      </c>
      <c r="AK503" s="73" t="str">
        <f t="shared" si="55"/>
        <v>LOW</v>
      </c>
      <c r="AL503" s="67" t="str">
        <f t="shared" si="56"/>
        <v>N</v>
      </c>
      <c r="AM503" s="98" t="s">
        <v>7</v>
      </c>
      <c r="AN503" s="68" t="str">
        <f t="shared" si="57"/>
        <v>LOW</v>
      </c>
      <c r="AO503" s="74" t="s">
        <v>6</v>
      </c>
      <c r="AP503" s="69" t="s">
        <v>7</v>
      </c>
      <c r="AQ503" s="71" t="s">
        <v>7</v>
      </c>
      <c r="AR503" s="70" t="str">
        <f t="shared" si="59"/>
        <v>N</v>
      </c>
      <c r="AS503" s="71" t="str">
        <f t="shared" si="58"/>
        <v>LOW</v>
      </c>
      <c r="AT503" s="96">
        <f>INDEX('P-07 HACCP score'!$C$3:$E$7,MATCH(E503,'P-07 HACCP score'!$B$3:$B$7,0),MATCH('D-14 Impact'!A$2,'P-07 HACCP score'!$C$2:$E$2,0))</f>
        <v>1.5</v>
      </c>
      <c r="AU503" s="96">
        <f>INDEX('P-07 HACCP score'!$C$3:$E$7,MATCH(F503,'P-07 HACCP score'!$B$3:$B$7,0),MATCH('D-14 Impact'!B$2,'P-07 HACCP score'!$C$2:$E$2,0))</f>
        <v>0</v>
      </c>
      <c r="AV503" s="96">
        <f>INDEX('P-07 HACCP score'!$C$3:$E$7,MATCH(G503,'P-07 HACCP score'!$B$3:$B$7,0),MATCH('D-14 Impact'!C$2,'P-07 HACCP score'!$C$2:$E$2,0))</f>
        <v>3</v>
      </c>
      <c r="AW503" s="96">
        <f>INDEX('P-07 HACCP score'!$C$3:$E$7,MATCH(H503,'P-07 HACCP score'!$B$3:$B$7,0),MATCH('D-14 Impact'!D$2,'P-07 HACCP score'!$C$2:$E$2,0))</f>
        <v>0</v>
      </c>
      <c r="AX503" s="96">
        <f>INDEX('P-07 HACCP score'!$C$3:$E$7,MATCH(I503,'P-07 HACCP score'!$B$3:$B$7,0),MATCH('D-14 Impact'!E$2,'P-07 HACCP score'!$C$2:$E$2,0))</f>
        <v>3</v>
      </c>
      <c r="AY503" s="96">
        <f>INDEX('P-07 HACCP score'!$C$3:$E$7,MATCH(J503,'P-07 HACCP score'!$B$3:$B$7,0),MATCH('D-14 Impact'!F$2,'P-07 HACCP score'!$C$2:$E$2,0))</f>
        <v>0</v>
      </c>
      <c r="AZ503" s="96">
        <f>INDEX('P-07 HACCP score'!$C$3:$E$7,MATCH(K503,'P-07 HACCP score'!$B$3:$B$7,0),MATCH('D-14 Impact'!G$2,'P-07 HACCP score'!$C$2:$E$2,0))</f>
        <v>0</v>
      </c>
      <c r="BA503" s="96">
        <f>INDEX('P-07 HACCP score'!$C$3:$E$7,MATCH(L503,'P-07 HACCP score'!$B$3:$B$7,0),MATCH('D-14 Impact'!H$2,'P-07 HACCP score'!$C$2:$E$2,0))</f>
        <v>0</v>
      </c>
      <c r="BB503" s="96">
        <f>INDEX('P-07 HACCP score'!$C$3:$E$7,MATCH(M503,'P-07 HACCP score'!$B$3:$B$7,0),MATCH('D-14 Impact'!I$2,'P-07 HACCP score'!$C$2:$E$2,0))</f>
        <v>0</v>
      </c>
      <c r="BC503" s="96">
        <f>INDEX('P-07 HACCP score'!$C$3:$E$7,MATCH(N503,'P-07 HACCP score'!$B$3:$B$7,0),MATCH('D-14 Impact'!J$2,'P-07 HACCP score'!$C$2:$E$2,0))</f>
        <v>0</v>
      </c>
      <c r="BD503" s="96">
        <f>INDEX('P-07 HACCP score'!$C$3:$E$7,MATCH(O503,'P-07 HACCP score'!$B$3:$B$7,0),MATCH('D-14 Impact'!K$2,'P-07 HACCP score'!$C$2:$E$2,0))</f>
        <v>0</v>
      </c>
      <c r="BE503" s="96">
        <f>INDEX('P-07 HACCP score'!$C$3:$E$7,MATCH(P503,'P-07 HACCP score'!$B$3:$B$7,0),MATCH('D-14 Impact'!L$2,'P-07 HACCP score'!$C$2:$E$2,0))</f>
        <v>0</v>
      </c>
      <c r="BF503" s="96">
        <f>INDEX('P-07 HACCP score'!$C$3:$E$7,MATCH(Q503,'P-07 HACCP score'!$B$3:$B$7,0),MATCH('D-14 Impact'!M$2,'P-07 HACCP score'!$C$2:$E$2,0))</f>
        <v>0</v>
      </c>
      <c r="BG503" s="96">
        <f>INDEX('P-07 HACCP score'!$C$3:$E$7,MATCH(R503,'P-07 HACCP score'!$B$3:$B$7,0),MATCH('D-14 Impact'!N$2,'P-07 HACCP score'!$C$2:$E$2,0))</f>
        <v>0</v>
      </c>
      <c r="BH503" s="96">
        <f>INDEX('P-07 HACCP score'!$C$3:$E$7,MATCH(S503,'P-07 HACCP score'!$B$3:$B$7,0),MATCH('D-14 Impact'!O$2,'P-07 HACCP score'!$C$2:$E$2,0))</f>
        <v>0</v>
      </c>
      <c r="BI503" s="96">
        <f>INDEX('P-07 HACCP score'!$C$3:$E$7,MATCH(T503,'P-07 HACCP score'!$B$3:$B$7,0),MATCH('D-14 Impact'!P$2,'P-07 HACCP score'!$C$2:$E$2,0))</f>
        <v>0</v>
      </c>
      <c r="BJ503" s="96">
        <f>INDEX('P-07 HACCP score'!$C$3:$E$7,MATCH(U503,'P-07 HACCP score'!$B$3:$B$7,0),MATCH('D-14 Impact'!Q$2,'P-07 HACCP score'!$C$2:$E$2,0))</f>
        <v>0</v>
      </c>
      <c r="BK503" s="96">
        <f>INDEX('P-07 HACCP score'!$C$3:$E$7,MATCH(V503,'P-07 HACCP score'!$B$3:$B$7,0),MATCH('D-14 Impact'!R$2,'P-07 HACCP score'!$C$2:$E$2,0))</f>
        <v>0</v>
      </c>
      <c r="BL503" s="96">
        <f>INDEX('P-07 HACCP score'!$C$3:$E$7,MATCH(W503,'P-07 HACCP score'!$B$3:$B$7,0),MATCH('D-14 Impact'!S$2,'P-07 HACCP score'!$C$2:$E$2,0))</f>
        <v>0</v>
      </c>
      <c r="BM503" s="96">
        <f>INDEX('P-07 HACCP score'!$C$3:$E$7,MATCH(X503,'P-07 HACCP score'!$B$3:$B$7,0),MATCH('D-14 Impact'!T$2,'P-07 HACCP score'!$C$2:$E$2,0))</f>
        <v>9</v>
      </c>
      <c r="BN503" s="96">
        <f>INDEX('P-07 HACCP score'!$C$3:$E$7,MATCH(Y503,'P-07 HACCP score'!$B$3:$B$7,0),MATCH('D-14 Impact'!U$2,'P-07 HACCP score'!$C$2:$E$2,0))</f>
        <v>0</v>
      </c>
      <c r="BO503" s="96">
        <f>INDEX('P-07 HACCP score'!$C$3:$E$7,MATCH(Z503,'P-07 HACCP score'!$B$3:$B$7,0),MATCH('D-14 Impact'!V$2,'P-07 HACCP score'!$C$2:$E$2,0))</f>
        <v>0</v>
      </c>
      <c r="BP503" s="96">
        <f>INDEX('P-07 HACCP score'!$C$3:$E$7,MATCH(AA503,'P-07 HACCP score'!$B$3:$B$7,0),MATCH('D-14 Impact'!W$2,'P-07 HACCP score'!$C$2:$E$2,0))</f>
        <v>0</v>
      </c>
      <c r="BQ503" s="96">
        <f>INDEX('P-07 HACCP score'!$C$3:$E$7,MATCH(AB503,'P-07 HACCP score'!$B$3:$B$7,0),MATCH('D-14 Impact'!X$2,'P-07 HACCP score'!$C$2:$E$2,0))</f>
        <v>0</v>
      </c>
      <c r="BR503" s="96">
        <f>INDEX('P-07 HACCP score'!$C$3:$E$7,MATCH(AC503,'P-07 HACCP score'!$B$3:$B$7,0),MATCH('D-14 Impact'!Y$2,'P-07 HACCP score'!$C$2:$E$2,0))</f>
        <v>0</v>
      </c>
      <c r="BS503" s="96">
        <f>INDEX('P-07 HACCP score'!$C$3:$E$7,MATCH(AD503,'P-07 HACCP score'!$B$3:$B$7,0),MATCH('D-14 Impact'!Z$2,'P-07 HACCP score'!$C$2:$E$2,0))</f>
        <v>0</v>
      </c>
      <c r="BT503" s="96">
        <f>INDEX('P-07 HACCP score'!$C$3:$E$7,MATCH(AE503,'P-07 HACCP score'!$B$3:$B$7,0),MATCH('D-14 Impact'!AA$2,'P-07 HACCP score'!$C$2:$E$2,0))</f>
        <v>0</v>
      </c>
      <c r="BU503" s="96">
        <f>INDEX('P-07 HACCP score'!$C$3:$E$7,MATCH(AF503,'P-07 HACCP score'!$B$3:$B$7,0),MATCH('D-14 Impact'!AB$2,'P-07 HACCP score'!$C$2:$E$2,0))</f>
        <v>0</v>
      </c>
      <c r="BV503" s="96">
        <f>INDEX('P-07 HACCP score'!$C$3:$E$7,MATCH(AG503,'P-07 HACCP score'!$B$3:$B$7,0),MATCH('D-14 Impact'!AC$2,'P-07 HACCP score'!$C$2:$E$2,0))</f>
        <v>0</v>
      </c>
      <c r="BW503" s="96">
        <f>INDEX('P-07 HACCP score'!$C$3:$E$7,MATCH(AH503,'P-07 HACCP score'!$B$3:$B$7,0),MATCH('D-14 Impact'!AD$2,'P-07 HACCP score'!$C$2:$E$2,0))</f>
        <v>0</v>
      </c>
    </row>
    <row r="504" spans="1:75" s="2" customFormat="1" x14ac:dyDescent="0.45">
      <c r="A504" s="72">
        <v>51321</v>
      </c>
      <c r="B504" s="7" t="s">
        <v>323</v>
      </c>
      <c r="C504" s="45" t="s">
        <v>631</v>
      </c>
      <c r="D504" s="44" t="s">
        <v>16</v>
      </c>
      <c r="E504" s="23" t="s">
        <v>67</v>
      </c>
      <c r="F504" s="24" t="s">
        <v>6</v>
      </c>
      <c r="G504" s="24" t="s">
        <v>6</v>
      </c>
      <c r="H504" s="33"/>
      <c r="I504" s="33" t="s">
        <v>6</v>
      </c>
      <c r="J504" s="33"/>
      <c r="K504" s="33"/>
      <c r="L504" s="33"/>
      <c r="M504" s="24"/>
      <c r="N504" s="24" t="s">
        <v>6</v>
      </c>
      <c r="O504" s="24" t="s">
        <v>6</v>
      </c>
      <c r="P504" s="24"/>
      <c r="Q504" s="24" t="s">
        <v>6</v>
      </c>
      <c r="R504" s="24"/>
      <c r="S504" s="24"/>
      <c r="T504" s="24"/>
      <c r="U504" s="24"/>
      <c r="V504" s="24"/>
      <c r="W504" s="24"/>
      <c r="X504" s="24" t="s">
        <v>8</v>
      </c>
      <c r="Y504" s="24"/>
      <c r="Z504" s="24"/>
      <c r="AA504" s="24"/>
      <c r="AB504" s="24"/>
      <c r="AC504" s="24"/>
      <c r="AD504" s="24"/>
      <c r="AE504" s="24"/>
      <c r="AF504" s="24"/>
      <c r="AG504" s="24"/>
      <c r="AH504" s="39"/>
      <c r="AI504" s="64">
        <f t="shared" si="53"/>
        <v>2</v>
      </c>
      <c r="AJ504" s="65">
        <f t="shared" si="54"/>
        <v>1</v>
      </c>
      <c r="AK504" s="73" t="str">
        <f t="shared" si="55"/>
        <v>HIGH</v>
      </c>
      <c r="AL504" s="67" t="str">
        <f t="shared" si="56"/>
        <v>Y</v>
      </c>
      <c r="AM504" s="98" t="s">
        <v>7</v>
      </c>
      <c r="AN504" s="68" t="str">
        <f t="shared" si="57"/>
        <v>MEDIUM</v>
      </c>
      <c r="AO504" s="74" t="s">
        <v>6</v>
      </c>
      <c r="AP504" s="69" t="s">
        <v>7</v>
      </c>
      <c r="AQ504" s="71" t="s">
        <v>7</v>
      </c>
      <c r="AR504" s="70" t="str">
        <f t="shared" si="59"/>
        <v>N</v>
      </c>
      <c r="AS504" s="71" t="str">
        <f t="shared" si="58"/>
        <v>MEDIUM</v>
      </c>
      <c r="AT504" s="96">
        <f>INDEX('P-07 HACCP score'!$C$3:$E$7,MATCH(E504,'P-07 HACCP score'!$B$3:$B$7,0),MATCH('D-14 Impact'!A$2,'P-07 HACCP score'!$C$2:$E$2,0))</f>
        <v>1.5</v>
      </c>
      <c r="AU504" s="96">
        <f>INDEX('P-07 HACCP score'!$C$3:$E$7,MATCH(F504,'P-07 HACCP score'!$B$3:$B$7,0),MATCH('D-14 Impact'!B$2,'P-07 HACCP score'!$C$2:$E$2,0))</f>
        <v>5</v>
      </c>
      <c r="AV504" s="96">
        <f>INDEX('P-07 HACCP score'!$C$3:$E$7,MATCH(G504,'P-07 HACCP score'!$B$3:$B$7,0),MATCH('D-14 Impact'!C$2,'P-07 HACCP score'!$C$2:$E$2,0))</f>
        <v>3</v>
      </c>
      <c r="AW504" s="96">
        <f>INDEX('P-07 HACCP score'!$C$3:$E$7,MATCH(H504,'P-07 HACCP score'!$B$3:$B$7,0),MATCH('D-14 Impact'!D$2,'P-07 HACCP score'!$C$2:$E$2,0))</f>
        <v>0</v>
      </c>
      <c r="AX504" s="96">
        <f>INDEX('P-07 HACCP score'!$C$3:$E$7,MATCH(I504,'P-07 HACCP score'!$B$3:$B$7,0),MATCH('D-14 Impact'!E$2,'P-07 HACCP score'!$C$2:$E$2,0))</f>
        <v>3</v>
      </c>
      <c r="AY504" s="96">
        <f>INDEX('P-07 HACCP score'!$C$3:$E$7,MATCH(J504,'P-07 HACCP score'!$B$3:$B$7,0),MATCH('D-14 Impact'!F$2,'P-07 HACCP score'!$C$2:$E$2,0))</f>
        <v>0</v>
      </c>
      <c r="AZ504" s="96">
        <f>INDEX('P-07 HACCP score'!$C$3:$E$7,MATCH(K504,'P-07 HACCP score'!$B$3:$B$7,0),MATCH('D-14 Impact'!G$2,'P-07 HACCP score'!$C$2:$E$2,0))</f>
        <v>0</v>
      </c>
      <c r="BA504" s="96">
        <f>INDEX('P-07 HACCP score'!$C$3:$E$7,MATCH(L504,'P-07 HACCP score'!$B$3:$B$7,0),MATCH('D-14 Impact'!H$2,'P-07 HACCP score'!$C$2:$E$2,0))</f>
        <v>0</v>
      </c>
      <c r="BB504" s="96">
        <f>INDEX('P-07 HACCP score'!$C$3:$E$7,MATCH(M504,'P-07 HACCP score'!$B$3:$B$7,0),MATCH('D-14 Impact'!I$2,'P-07 HACCP score'!$C$2:$E$2,0))</f>
        <v>0</v>
      </c>
      <c r="BC504" s="96">
        <f>INDEX('P-07 HACCP score'!$C$3:$E$7,MATCH(N504,'P-07 HACCP score'!$B$3:$B$7,0),MATCH('D-14 Impact'!J$2,'P-07 HACCP score'!$C$2:$E$2,0))</f>
        <v>3</v>
      </c>
      <c r="BD504" s="96">
        <f>INDEX('P-07 HACCP score'!$C$3:$E$7,MATCH(O504,'P-07 HACCP score'!$B$3:$B$7,0),MATCH('D-14 Impact'!K$2,'P-07 HACCP score'!$C$2:$E$2,0))</f>
        <v>3</v>
      </c>
      <c r="BE504" s="96">
        <f>INDEX('P-07 HACCP score'!$C$3:$E$7,MATCH(P504,'P-07 HACCP score'!$B$3:$B$7,0),MATCH('D-14 Impact'!L$2,'P-07 HACCP score'!$C$2:$E$2,0))</f>
        <v>0</v>
      </c>
      <c r="BF504" s="96">
        <f>INDEX('P-07 HACCP score'!$C$3:$E$7,MATCH(Q504,'P-07 HACCP score'!$B$3:$B$7,0),MATCH('D-14 Impact'!M$2,'P-07 HACCP score'!$C$2:$E$2,0))</f>
        <v>5</v>
      </c>
      <c r="BG504" s="96">
        <f>INDEX('P-07 HACCP score'!$C$3:$E$7,MATCH(R504,'P-07 HACCP score'!$B$3:$B$7,0),MATCH('D-14 Impact'!N$2,'P-07 HACCP score'!$C$2:$E$2,0))</f>
        <v>0</v>
      </c>
      <c r="BH504" s="96">
        <f>INDEX('P-07 HACCP score'!$C$3:$E$7,MATCH(S504,'P-07 HACCP score'!$B$3:$B$7,0),MATCH('D-14 Impact'!O$2,'P-07 HACCP score'!$C$2:$E$2,0))</f>
        <v>0</v>
      </c>
      <c r="BI504" s="96">
        <f>INDEX('P-07 HACCP score'!$C$3:$E$7,MATCH(T504,'P-07 HACCP score'!$B$3:$B$7,0),MATCH('D-14 Impact'!P$2,'P-07 HACCP score'!$C$2:$E$2,0))</f>
        <v>0</v>
      </c>
      <c r="BJ504" s="96">
        <f>INDEX('P-07 HACCP score'!$C$3:$E$7,MATCH(U504,'P-07 HACCP score'!$B$3:$B$7,0),MATCH('D-14 Impact'!Q$2,'P-07 HACCP score'!$C$2:$E$2,0))</f>
        <v>0</v>
      </c>
      <c r="BK504" s="96">
        <f>INDEX('P-07 HACCP score'!$C$3:$E$7,MATCH(V504,'P-07 HACCP score'!$B$3:$B$7,0),MATCH('D-14 Impact'!R$2,'P-07 HACCP score'!$C$2:$E$2,0))</f>
        <v>0</v>
      </c>
      <c r="BL504" s="96">
        <f>INDEX('P-07 HACCP score'!$C$3:$E$7,MATCH(W504,'P-07 HACCP score'!$B$3:$B$7,0),MATCH('D-14 Impact'!S$2,'P-07 HACCP score'!$C$2:$E$2,0))</f>
        <v>0</v>
      </c>
      <c r="BM504" s="96">
        <f>INDEX('P-07 HACCP score'!$C$3:$E$7,MATCH(X504,'P-07 HACCP score'!$B$3:$B$7,0),MATCH('D-14 Impact'!T$2,'P-07 HACCP score'!$C$2:$E$2,0))</f>
        <v>15</v>
      </c>
      <c r="BN504" s="96">
        <f>INDEX('P-07 HACCP score'!$C$3:$E$7,MATCH(Y504,'P-07 HACCP score'!$B$3:$B$7,0),MATCH('D-14 Impact'!U$2,'P-07 HACCP score'!$C$2:$E$2,0))</f>
        <v>0</v>
      </c>
      <c r="BO504" s="96">
        <f>INDEX('P-07 HACCP score'!$C$3:$E$7,MATCH(Z504,'P-07 HACCP score'!$B$3:$B$7,0),MATCH('D-14 Impact'!V$2,'P-07 HACCP score'!$C$2:$E$2,0))</f>
        <v>0</v>
      </c>
      <c r="BP504" s="96">
        <f>INDEX('P-07 HACCP score'!$C$3:$E$7,MATCH(AA504,'P-07 HACCP score'!$B$3:$B$7,0),MATCH('D-14 Impact'!W$2,'P-07 HACCP score'!$C$2:$E$2,0))</f>
        <v>0</v>
      </c>
      <c r="BQ504" s="96">
        <f>INDEX('P-07 HACCP score'!$C$3:$E$7,MATCH(AB504,'P-07 HACCP score'!$B$3:$B$7,0),MATCH('D-14 Impact'!X$2,'P-07 HACCP score'!$C$2:$E$2,0))</f>
        <v>0</v>
      </c>
      <c r="BR504" s="96">
        <f>INDEX('P-07 HACCP score'!$C$3:$E$7,MATCH(AC504,'P-07 HACCP score'!$B$3:$B$7,0),MATCH('D-14 Impact'!Y$2,'P-07 HACCP score'!$C$2:$E$2,0))</f>
        <v>0</v>
      </c>
      <c r="BS504" s="96">
        <f>INDEX('P-07 HACCP score'!$C$3:$E$7,MATCH(AD504,'P-07 HACCP score'!$B$3:$B$7,0),MATCH('D-14 Impact'!Z$2,'P-07 HACCP score'!$C$2:$E$2,0))</f>
        <v>0</v>
      </c>
      <c r="BT504" s="96">
        <f>INDEX('P-07 HACCP score'!$C$3:$E$7,MATCH(AE504,'P-07 HACCP score'!$B$3:$B$7,0),MATCH('D-14 Impact'!AA$2,'P-07 HACCP score'!$C$2:$E$2,0))</f>
        <v>0</v>
      </c>
      <c r="BU504" s="96">
        <f>INDEX('P-07 HACCP score'!$C$3:$E$7,MATCH(AF504,'P-07 HACCP score'!$B$3:$B$7,0),MATCH('D-14 Impact'!AB$2,'P-07 HACCP score'!$C$2:$E$2,0))</f>
        <v>0</v>
      </c>
      <c r="BV504" s="96">
        <f>INDEX('P-07 HACCP score'!$C$3:$E$7,MATCH(AG504,'P-07 HACCP score'!$B$3:$B$7,0),MATCH('D-14 Impact'!AC$2,'P-07 HACCP score'!$C$2:$E$2,0))</f>
        <v>0</v>
      </c>
      <c r="BW504" s="96">
        <f>INDEX('P-07 HACCP score'!$C$3:$E$7,MATCH(AH504,'P-07 HACCP score'!$B$3:$B$7,0),MATCH('D-14 Impact'!AD$2,'P-07 HACCP score'!$C$2:$E$2,0))</f>
        <v>0</v>
      </c>
    </row>
    <row r="505" spans="1:75" s="2" customFormat="1" x14ac:dyDescent="0.45">
      <c r="A505" s="72">
        <v>52860</v>
      </c>
      <c r="B505" s="7" t="s">
        <v>469</v>
      </c>
      <c r="C505" s="45" t="s">
        <v>631</v>
      </c>
      <c r="D505" s="44" t="s">
        <v>16</v>
      </c>
      <c r="E505" s="23" t="s">
        <v>67</v>
      </c>
      <c r="F505" s="24"/>
      <c r="G505" s="109" t="s">
        <v>67</v>
      </c>
      <c r="H505" s="33"/>
      <c r="I505" s="112" t="s">
        <v>67</v>
      </c>
      <c r="J505" s="33"/>
      <c r="K505" s="33"/>
      <c r="L505" s="33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 t="s">
        <v>9</v>
      </c>
      <c r="AH505" s="39"/>
      <c r="AI505" s="64">
        <f t="shared" si="53"/>
        <v>1</v>
      </c>
      <c r="AJ505" s="65">
        <f t="shared" si="54"/>
        <v>0</v>
      </c>
      <c r="AK505" s="73" t="str">
        <f t="shared" si="55"/>
        <v>LOW</v>
      </c>
      <c r="AL505" s="67" t="str">
        <f t="shared" si="56"/>
        <v>N</v>
      </c>
      <c r="AM505" s="98" t="s">
        <v>7</v>
      </c>
      <c r="AN505" s="68" t="str">
        <f t="shared" si="57"/>
        <v>LOW</v>
      </c>
      <c r="AO505" s="74" t="s">
        <v>6</v>
      </c>
      <c r="AP505" s="69" t="s">
        <v>679</v>
      </c>
      <c r="AQ505" s="71" t="s">
        <v>7</v>
      </c>
      <c r="AR505" s="70" t="str">
        <f t="shared" si="59"/>
        <v>N</v>
      </c>
      <c r="AS505" s="71" t="str">
        <f t="shared" si="58"/>
        <v>LOW</v>
      </c>
      <c r="AT505" s="96">
        <f>INDEX('P-07 HACCP score'!$C$3:$E$7,MATCH(E505,'P-07 HACCP score'!$B$3:$B$7,0),MATCH('D-14 Impact'!A$2,'P-07 HACCP score'!$C$2:$E$2,0))</f>
        <v>1.5</v>
      </c>
      <c r="AU505" s="96">
        <f>INDEX('P-07 HACCP score'!$C$3:$E$7,MATCH(F505,'P-07 HACCP score'!$B$3:$B$7,0),MATCH('D-14 Impact'!B$2,'P-07 HACCP score'!$C$2:$E$2,0))</f>
        <v>0</v>
      </c>
      <c r="AV505" s="96">
        <f>INDEX('P-07 HACCP score'!$C$3:$E$7,MATCH(G505,'P-07 HACCP score'!$B$3:$B$7,0),MATCH('D-14 Impact'!C$2,'P-07 HACCP score'!$C$2:$E$2,0))</f>
        <v>1.5</v>
      </c>
      <c r="AW505" s="96">
        <f>INDEX('P-07 HACCP score'!$C$3:$E$7,MATCH(H505,'P-07 HACCP score'!$B$3:$B$7,0),MATCH('D-14 Impact'!D$2,'P-07 HACCP score'!$C$2:$E$2,0))</f>
        <v>0</v>
      </c>
      <c r="AX505" s="96">
        <f>INDEX('P-07 HACCP score'!$C$3:$E$7,MATCH(I505,'P-07 HACCP score'!$B$3:$B$7,0),MATCH('D-14 Impact'!E$2,'P-07 HACCP score'!$C$2:$E$2,0))</f>
        <v>1.5</v>
      </c>
      <c r="AY505" s="96">
        <f>INDEX('P-07 HACCP score'!$C$3:$E$7,MATCH(J505,'P-07 HACCP score'!$B$3:$B$7,0),MATCH('D-14 Impact'!F$2,'P-07 HACCP score'!$C$2:$E$2,0))</f>
        <v>0</v>
      </c>
      <c r="AZ505" s="96">
        <f>INDEX('P-07 HACCP score'!$C$3:$E$7,MATCH(K505,'P-07 HACCP score'!$B$3:$B$7,0),MATCH('D-14 Impact'!G$2,'P-07 HACCP score'!$C$2:$E$2,0))</f>
        <v>0</v>
      </c>
      <c r="BA505" s="96">
        <f>INDEX('P-07 HACCP score'!$C$3:$E$7,MATCH(L505,'P-07 HACCP score'!$B$3:$B$7,0),MATCH('D-14 Impact'!H$2,'P-07 HACCP score'!$C$2:$E$2,0))</f>
        <v>0</v>
      </c>
      <c r="BB505" s="96">
        <f>INDEX('P-07 HACCP score'!$C$3:$E$7,MATCH(M505,'P-07 HACCP score'!$B$3:$B$7,0),MATCH('D-14 Impact'!I$2,'P-07 HACCP score'!$C$2:$E$2,0))</f>
        <v>0</v>
      </c>
      <c r="BC505" s="96">
        <f>INDEX('P-07 HACCP score'!$C$3:$E$7,MATCH(N505,'P-07 HACCP score'!$B$3:$B$7,0),MATCH('D-14 Impact'!J$2,'P-07 HACCP score'!$C$2:$E$2,0))</f>
        <v>0</v>
      </c>
      <c r="BD505" s="96">
        <f>INDEX('P-07 HACCP score'!$C$3:$E$7,MATCH(O505,'P-07 HACCP score'!$B$3:$B$7,0),MATCH('D-14 Impact'!K$2,'P-07 HACCP score'!$C$2:$E$2,0))</f>
        <v>0</v>
      </c>
      <c r="BE505" s="96">
        <f>INDEX('P-07 HACCP score'!$C$3:$E$7,MATCH(P505,'P-07 HACCP score'!$B$3:$B$7,0),MATCH('D-14 Impact'!L$2,'P-07 HACCP score'!$C$2:$E$2,0))</f>
        <v>0</v>
      </c>
      <c r="BF505" s="96">
        <f>INDEX('P-07 HACCP score'!$C$3:$E$7,MATCH(Q505,'P-07 HACCP score'!$B$3:$B$7,0),MATCH('D-14 Impact'!M$2,'P-07 HACCP score'!$C$2:$E$2,0))</f>
        <v>0</v>
      </c>
      <c r="BG505" s="96">
        <f>INDEX('P-07 HACCP score'!$C$3:$E$7,MATCH(R505,'P-07 HACCP score'!$B$3:$B$7,0),MATCH('D-14 Impact'!N$2,'P-07 HACCP score'!$C$2:$E$2,0))</f>
        <v>0</v>
      </c>
      <c r="BH505" s="96">
        <f>INDEX('P-07 HACCP score'!$C$3:$E$7,MATCH(S505,'P-07 HACCP score'!$B$3:$B$7,0),MATCH('D-14 Impact'!O$2,'P-07 HACCP score'!$C$2:$E$2,0))</f>
        <v>0</v>
      </c>
      <c r="BI505" s="96">
        <f>INDEX('P-07 HACCP score'!$C$3:$E$7,MATCH(T505,'P-07 HACCP score'!$B$3:$B$7,0),MATCH('D-14 Impact'!P$2,'P-07 HACCP score'!$C$2:$E$2,0))</f>
        <v>0</v>
      </c>
      <c r="BJ505" s="96">
        <f>INDEX('P-07 HACCP score'!$C$3:$E$7,MATCH(U505,'P-07 HACCP score'!$B$3:$B$7,0),MATCH('D-14 Impact'!Q$2,'P-07 HACCP score'!$C$2:$E$2,0))</f>
        <v>0</v>
      </c>
      <c r="BK505" s="96">
        <f>INDEX('P-07 HACCP score'!$C$3:$E$7,MATCH(V505,'P-07 HACCP score'!$B$3:$B$7,0),MATCH('D-14 Impact'!R$2,'P-07 HACCP score'!$C$2:$E$2,0))</f>
        <v>0</v>
      </c>
      <c r="BL505" s="96">
        <f>INDEX('P-07 HACCP score'!$C$3:$E$7,MATCH(W505,'P-07 HACCP score'!$B$3:$B$7,0),MATCH('D-14 Impact'!S$2,'P-07 HACCP score'!$C$2:$E$2,0))</f>
        <v>0</v>
      </c>
      <c r="BM505" s="96">
        <f>INDEX('P-07 HACCP score'!$C$3:$E$7,MATCH(X505,'P-07 HACCP score'!$B$3:$B$7,0),MATCH('D-14 Impact'!T$2,'P-07 HACCP score'!$C$2:$E$2,0))</f>
        <v>0</v>
      </c>
      <c r="BN505" s="96">
        <f>INDEX('P-07 HACCP score'!$C$3:$E$7,MATCH(Y505,'P-07 HACCP score'!$B$3:$B$7,0),MATCH('D-14 Impact'!U$2,'P-07 HACCP score'!$C$2:$E$2,0))</f>
        <v>0</v>
      </c>
      <c r="BO505" s="96">
        <f>INDEX('P-07 HACCP score'!$C$3:$E$7,MATCH(Z505,'P-07 HACCP score'!$B$3:$B$7,0),MATCH('D-14 Impact'!V$2,'P-07 HACCP score'!$C$2:$E$2,0))</f>
        <v>0</v>
      </c>
      <c r="BP505" s="96">
        <f>INDEX('P-07 HACCP score'!$C$3:$E$7,MATCH(AA505,'P-07 HACCP score'!$B$3:$B$7,0),MATCH('D-14 Impact'!W$2,'P-07 HACCP score'!$C$2:$E$2,0))</f>
        <v>0</v>
      </c>
      <c r="BQ505" s="96">
        <f>INDEX('P-07 HACCP score'!$C$3:$E$7,MATCH(AB505,'P-07 HACCP score'!$B$3:$B$7,0),MATCH('D-14 Impact'!X$2,'P-07 HACCP score'!$C$2:$E$2,0))</f>
        <v>0</v>
      </c>
      <c r="BR505" s="96">
        <f>INDEX('P-07 HACCP score'!$C$3:$E$7,MATCH(AC505,'P-07 HACCP score'!$B$3:$B$7,0),MATCH('D-14 Impact'!Y$2,'P-07 HACCP score'!$C$2:$E$2,0))</f>
        <v>0</v>
      </c>
      <c r="BS505" s="96">
        <f>INDEX('P-07 HACCP score'!$C$3:$E$7,MATCH(AD505,'P-07 HACCP score'!$B$3:$B$7,0),MATCH('D-14 Impact'!Z$2,'P-07 HACCP score'!$C$2:$E$2,0))</f>
        <v>0</v>
      </c>
      <c r="BT505" s="96">
        <f>INDEX('P-07 HACCP score'!$C$3:$E$7,MATCH(AE505,'P-07 HACCP score'!$B$3:$B$7,0),MATCH('D-14 Impact'!AA$2,'P-07 HACCP score'!$C$2:$E$2,0))</f>
        <v>0</v>
      </c>
      <c r="BU505" s="96">
        <f>INDEX('P-07 HACCP score'!$C$3:$E$7,MATCH(AF505,'P-07 HACCP score'!$B$3:$B$7,0),MATCH('D-14 Impact'!AB$2,'P-07 HACCP score'!$C$2:$E$2,0))</f>
        <v>0</v>
      </c>
      <c r="BV505" s="96">
        <f>INDEX('P-07 HACCP score'!$C$3:$E$7,MATCH(AG505,'P-07 HACCP score'!$B$3:$B$7,0),MATCH('D-14 Impact'!AC$2,'P-07 HACCP score'!$C$2:$E$2,0))</f>
        <v>9</v>
      </c>
      <c r="BW505" s="96">
        <f>INDEX('P-07 HACCP score'!$C$3:$E$7,MATCH(AH505,'P-07 HACCP score'!$B$3:$B$7,0),MATCH('D-14 Impact'!AD$2,'P-07 HACCP score'!$C$2:$E$2,0))</f>
        <v>0</v>
      </c>
    </row>
    <row r="506" spans="1:75" s="2" customFormat="1" x14ac:dyDescent="0.45">
      <c r="A506" s="72">
        <v>51240</v>
      </c>
      <c r="B506" s="7" t="s">
        <v>315</v>
      </c>
      <c r="C506" s="45" t="s">
        <v>631</v>
      </c>
      <c r="D506" s="44" t="s">
        <v>16</v>
      </c>
      <c r="E506" s="23" t="s">
        <v>67</v>
      </c>
      <c r="F506" s="24"/>
      <c r="G506" s="24"/>
      <c r="H506" s="33"/>
      <c r="I506" s="33"/>
      <c r="J506" s="33"/>
      <c r="K506" s="33"/>
      <c r="L506" s="33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 t="s">
        <v>6</v>
      </c>
      <c r="Y506" s="24"/>
      <c r="Z506" s="24"/>
      <c r="AA506" s="24"/>
      <c r="AB506" s="24"/>
      <c r="AC506" s="24"/>
      <c r="AD506" s="24"/>
      <c r="AE506" s="24"/>
      <c r="AF506" s="24"/>
      <c r="AG506" s="24"/>
      <c r="AH506" s="39"/>
      <c r="AI506" s="64">
        <f t="shared" si="53"/>
        <v>0</v>
      </c>
      <c r="AJ506" s="65">
        <f t="shared" si="54"/>
        <v>0</v>
      </c>
      <c r="AK506" s="73" t="str">
        <f t="shared" si="55"/>
        <v>LOW</v>
      </c>
      <c r="AL506" s="67" t="str">
        <f t="shared" si="56"/>
        <v>N</v>
      </c>
      <c r="AM506" s="98" t="s">
        <v>7</v>
      </c>
      <c r="AN506" s="68" t="str">
        <f t="shared" si="57"/>
        <v>LOW</v>
      </c>
      <c r="AO506" s="74" t="s">
        <v>6</v>
      </c>
      <c r="AP506" s="71" t="s">
        <v>7</v>
      </c>
      <c r="AQ506" s="71" t="s">
        <v>7</v>
      </c>
      <c r="AR506" s="70" t="str">
        <f t="shared" si="59"/>
        <v>N</v>
      </c>
      <c r="AS506" s="71" t="str">
        <f t="shared" si="58"/>
        <v>LOW</v>
      </c>
      <c r="AT506" s="96">
        <f>INDEX('P-07 HACCP score'!$C$3:$E$7,MATCH(E506,'P-07 HACCP score'!$B$3:$B$7,0),MATCH('D-14 Impact'!A$2,'P-07 HACCP score'!$C$2:$E$2,0))</f>
        <v>1.5</v>
      </c>
      <c r="AU506" s="96">
        <f>INDEX('P-07 HACCP score'!$C$3:$E$7,MATCH(F506,'P-07 HACCP score'!$B$3:$B$7,0),MATCH('D-14 Impact'!B$2,'P-07 HACCP score'!$C$2:$E$2,0))</f>
        <v>0</v>
      </c>
      <c r="AV506" s="96">
        <f>INDEX('P-07 HACCP score'!$C$3:$E$7,MATCH(G506,'P-07 HACCP score'!$B$3:$B$7,0),MATCH('D-14 Impact'!C$2,'P-07 HACCP score'!$C$2:$E$2,0))</f>
        <v>0</v>
      </c>
      <c r="AW506" s="96">
        <f>INDEX('P-07 HACCP score'!$C$3:$E$7,MATCH(H506,'P-07 HACCP score'!$B$3:$B$7,0),MATCH('D-14 Impact'!D$2,'P-07 HACCP score'!$C$2:$E$2,0))</f>
        <v>0</v>
      </c>
      <c r="AX506" s="96">
        <f>INDEX('P-07 HACCP score'!$C$3:$E$7,MATCH(I506,'P-07 HACCP score'!$B$3:$B$7,0),MATCH('D-14 Impact'!E$2,'P-07 HACCP score'!$C$2:$E$2,0))</f>
        <v>0</v>
      </c>
      <c r="AY506" s="96">
        <f>INDEX('P-07 HACCP score'!$C$3:$E$7,MATCH(J506,'P-07 HACCP score'!$B$3:$B$7,0),MATCH('D-14 Impact'!F$2,'P-07 HACCP score'!$C$2:$E$2,0))</f>
        <v>0</v>
      </c>
      <c r="AZ506" s="96">
        <f>INDEX('P-07 HACCP score'!$C$3:$E$7,MATCH(K506,'P-07 HACCP score'!$B$3:$B$7,0),MATCH('D-14 Impact'!G$2,'P-07 HACCP score'!$C$2:$E$2,0))</f>
        <v>0</v>
      </c>
      <c r="BA506" s="96">
        <f>INDEX('P-07 HACCP score'!$C$3:$E$7,MATCH(L506,'P-07 HACCP score'!$B$3:$B$7,0),MATCH('D-14 Impact'!H$2,'P-07 HACCP score'!$C$2:$E$2,0))</f>
        <v>0</v>
      </c>
      <c r="BB506" s="96">
        <f>INDEX('P-07 HACCP score'!$C$3:$E$7,MATCH(M506,'P-07 HACCP score'!$B$3:$B$7,0),MATCH('D-14 Impact'!I$2,'P-07 HACCP score'!$C$2:$E$2,0))</f>
        <v>0</v>
      </c>
      <c r="BC506" s="96">
        <f>INDEX('P-07 HACCP score'!$C$3:$E$7,MATCH(N506,'P-07 HACCP score'!$B$3:$B$7,0),MATCH('D-14 Impact'!J$2,'P-07 HACCP score'!$C$2:$E$2,0))</f>
        <v>0</v>
      </c>
      <c r="BD506" s="96">
        <f>INDEX('P-07 HACCP score'!$C$3:$E$7,MATCH(O506,'P-07 HACCP score'!$B$3:$B$7,0),MATCH('D-14 Impact'!K$2,'P-07 HACCP score'!$C$2:$E$2,0))</f>
        <v>0</v>
      </c>
      <c r="BE506" s="96">
        <f>INDEX('P-07 HACCP score'!$C$3:$E$7,MATCH(P506,'P-07 HACCP score'!$B$3:$B$7,0),MATCH('D-14 Impact'!L$2,'P-07 HACCP score'!$C$2:$E$2,0))</f>
        <v>0</v>
      </c>
      <c r="BF506" s="96">
        <f>INDEX('P-07 HACCP score'!$C$3:$E$7,MATCH(Q506,'P-07 HACCP score'!$B$3:$B$7,0),MATCH('D-14 Impact'!M$2,'P-07 HACCP score'!$C$2:$E$2,0))</f>
        <v>0</v>
      </c>
      <c r="BG506" s="96">
        <f>INDEX('P-07 HACCP score'!$C$3:$E$7,MATCH(R506,'P-07 HACCP score'!$B$3:$B$7,0),MATCH('D-14 Impact'!N$2,'P-07 HACCP score'!$C$2:$E$2,0))</f>
        <v>0</v>
      </c>
      <c r="BH506" s="96">
        <f>INDEX('P-07 HACCP score'!$C$3:$E$7,MATCH(S506,'P-07 HACCP score'!$B$3:$B$7,0),MATCH('D-14 Impact'!O$2,'P-07 HACCP score'!$C$2:$E$2,0))</f>
        <v>0</v>
      </c>
      <c r="BI506" s="96">
        <f>INDEX('P-07 HACCP score'!$C$3:$E$7,MATCH(T506,'P-07 HACCP score'!$B$3:$B$7,0),MATCH('D-14 Impact'!P$2,'P-07 HACCP score'!$C$2:$E$2,0))</f>
        <v>0</v>
      </c>
      <c r="BJ506" s="96">
        <f>INDEX('P-07 HACCP score'!$C$3:$E$7,MATCH(U506,'P-07 HACCP score'!$B$3:$B$7,0),MATCH('D-14 Impact'!Q$2,'P-07 HACCP score'!$C$2:$E$2,0))</f>
        <v>0</v>
      </c>
      <c r="BK506" s="96">
        <f>INDEX('P-07 HACCP score'!$C$3:$E$7,MATCH(V506,'P-07 HACCP score'!$B$3:$B$7,0),MATCH('D-14 Impact'!R$2,'P-07 HACCP score'!$C$2:$E$2,0))</f>
        <v>0</v>
      </c>
      <c r="BL506" s="96">
        <f>INDEX('P-07 HACCP score'!$C$3:$E$7,MATCH(W506,'P-07 HACCP score'!$B$3:$B$7,0),MATCH('D-14 Impact'!S$2,'P-07 HACCP score'!$C$2:$E$2,0))</f>
        <v>0</v>
      </c>
      <c r="BM506" s="96">
        <f>INDEX('P-07 HACCP score'!$C$3:$E$7,MATCH(X506,'P-07 HACCP score'!$B$3:$B$7,0),MATCH('D-14 Impact'!T$2,'P-07 HACCP score'!$C$2:$E$2,0))</f>
        <v>3</v>
      </c>
      <c r="BN506" s="96">
        <f>INDEX('P-07 HACCP score'!$C$3:$E$7,MATCH(Y506,'P-07 HACCP score'!$B$3:$B$7,0),MATCH('D-14 Impact'!U$2,'P-07 HACCP score'!$C$2:$E$2,0))</f>
        <v>0</v>
      </c>
      <c r="BO506" s="96">
        <f>INDEX('P-07 HACCP score'!$C$3:$E$7,MATCH(Z506,'P-07 HACCP score'!$B$3:$B$7,0),MATCH('D-14 Impact'!V$2,'P-07 HACCP score'!$C$2:$E$2,0))</f>
        <v>0</v>
      </c>
      <c r="BP506" s="96">
        <f>INDEX('P-07 HACCP score'!$C$3:$E$7,MATCH(AA506,'P-07 HACCP score'!$B$3:$B$7,0),MATCH('D-14 Impact'!W$2,'P-07 HACCP score'!$C$2:$E$2,0))</f>
        <v>0</v>
      </c>
      <c r="BQ506" s="96">
        <f>INDEX('P-07 HACCP score'!$C$3:$E$7,MATCH(AB506,'P-07 HACCP score'!$B$3:$B$7,0),MATCH('D-14 Impact'!X$2,'P-07 HACCP score'!$C$2:$E$2,0))</f>
        <v>0</v>
      </c>
      <c r="BR506" s="96">
        <f>INDEX('P-07 HACCP score'!$C$3:$E$7,MATCH(AC506,'P-07 HACCP score'!$B$3:$B$7,0),MATCH('D-14 Impact'!Y$2,'P-07 HACCP score'!$C$2:$E$2,0))</f>
        <v>0</v>
      </c>
      <c r="BS506" s="96">
        <f>INDEX('P-07 HACCP score'!$C$3:$E$7,MATCH(AD506,'P-07 HACCP score'!$B$3:$B$7,0),MATCH('D-14 Impact'!Z$2,'P-07 HACCP score'!$C$2:$E$2,0))</f>
        <v>0</v>
      </c>
      <c r="BT506" s="96">
        <f>INDEX('P-07 HACCP score'!$C$3:$E$7,MATCH(AE506,'P-07 HACCP score'!$B$3:$B$7,0),MATCH('D-14 Impact'!AA$2,'P-07 HACCP score'!$C$2:$E$2,0))</f>
        <v>0</v>
      </c>
      <c r="BU506" s="96">
        <f>INDEX('P-07 HACCP score'!$C$3:$E$7,MATCH(AF506,'P-07 HACCP score'!$B$3:$B$7,0),MATCH('D-14 Impact'!AB$2,'P-07 HACCP score'!$C$2:$E$2,0))</f>
        <v>0</v>
      </c>
      <c r="BV506" s="96">
        <f>INDEX('P-07 HACCP score'!$C$3:$E$7,MATCH(AG506,'P-07 HACCP score'!$B$3:$B$7,0),MATCH('D-14 Impact'!AC$2,'P-07 HACCP score'!$C$2:$E$2,0))</f>
        <v>0</v>
      </c>
      <c r="BW506" s="96">
        <f>INDEX('P-07 HACCP score'!$C$3:$E$7,MATCH(AH506,'P-07 HACCP score'!$B$3:$B$7,0),MATCH('D-14 Impact'!AD$2,'P-07 HACCP score'!$C$2:$E$2,0))</f>
        <v>0</v>
      </c>
    </row>
    <row r="507" spans="1:75" s="2" customFormat="1" x14ac:dyDescent="0.45">
      <c r="A507" s="72">
        <v>51280</v>
      </c>
      <c r="B507" s="7" t="s">
        <v>319</v>
      </c>
      <c r="C507" s="45" t="s">
        <v>631</v>
      </c>
      <c r="D507" s="44" t="s">
        <v>16</v>
      </c>
      <c r="E507" s="111" t="s">
        <v>67</v>
      </c>
      <c r="F507" s="24"/>
      <c r="G507" s="109" t="s">
        <v>67</v>
      </c>
      <c r="H507" s="112"/>
      <c r="I507" s="112" t="s">
        <v>67</v>
      </c>
      <c r="J507" s="33"/>
      <c r="K507" s="33"/>
      <c r="L507" s="33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 t="s">
        <v>8</v>
      </c>
      <c r="Y507" s="24"/>
      <c r="Z507" s="24"/>
      <c r="AA507" s="24"/>
      <c r="AB507" s="24"/>
      <c r="AC507" s="24"/>
      <c r="AD507" s="24"/>
      <c r="AE507" s="24"/>
      <c r="AF507" s="24"/>
      <c r="AG507" s="24"/>
      <c r="AH507" s="39" t="s">
        <v>67</v>
      </c>
      <c r="AI507" s="64">
        <f t="shared" si="53"/>
        <v>0</v>
      </c>
      <c r="AJ507" s="65">
        <f t="shared" si="54"/>
        <v>1</v>
      </c>
      <c r="AK507" s="73" t="str">
        <f t="shared" si="55"/>
        <v>HIGH</v>
      </c>
      <c r="AL507" s="67" t="str">
        <f t="shared" si="56"/>
        <v>Y</v>
      </c>
      <c r="AM507" s="98" t="s">
        <v>7</v>
      </c>
      <c r="AN507" s="68" t="str">
        <f t="shared" si="57"/>
        <v>MEDIUM</v>
      </c>
      <c r="AO507" s="74" t="s">
        <v>8</v>
      </c>
      <c r="AP507" s="71" t="s">
        <v>7</v>
      </c>
      <c r="AQ507" s="71" t="s">
        <v>679</v>
      </c>
      <c r="AR507" s="70" t="str">
        <f t="shared" si="59"/>
        <v>N</v>
      </c>
      <c r="AS507" s="71" t="str">
        <f t="shared" si="58"/>
        <v>MEDIUM</v>
      </c>
      <c r="AT507" s="96">
        <f>INDEX('P-07 HACCP score'!$C$3:$E$7,MATCH(E507,'P-07 HACCP score'!$B$3:$B$7,0),MATCH('D-14 Impact'!A$2,'P-07 HACCP score'!$C$2:$E$2,0))</f>
        <v>1.5</v>
      </c>
      <c r="AU507" s="96">
        <f>INDEX('P-07 HACCP score'!$C$3:$E$7,MATCH(F507,'P-07 HACCP score'!$B$3:$B$7,0),MATCH('D-14 Impact'!B$2,'P-07 HACCP score'!$C$2:$E$2,0))</f>
        <v>0</v>
      </c>
      <c r="AV507" s="96">
        <f>INDEX('P-07 HACCP score'!$C$3:$E$7,MATCH(G507,'P-07 HACCP score'!$B$3:$B$7,0),MATCH('D-14 Impact'!C$2,'P-07 HACCP score'!$C$2:$E$2,0))</f>
        <v>1.5</v>
      </c>
      <c r="AW507" s="96">
        <f>INDEX('P-07 HACCP score'!$C$3:$E$7,MATCH(H507,'P-07 HACCP score'!$B$3:$B$7,0),MATCH('D-14 Impact'!D$2,'P-07 HACCP score'!$C$2:$E$2,0))</f>
        <v>0</v>
      </c>
      <c r="AX507" s="96">
        <f>INDEX('P-07 HACCP score'!$C$3:$E$7,MATCH(I507,'P-07 HACCP score'!$B$3:$B$7,0),MATCH('D-14 Impact'!E$2,'P-07 HACCP score'!$C$2:$E$2,0))</f>
        <v>1.5</v>
      </c>
      <c r="AY507" s="96">
        <f>INDEX('P-07 HACCP score'!$C$3:$E$7,MATCH(J507,'P-07 HACCP score'!$B$3:$B$7,0),MATCH('D-14 Impact'!F$2,'P-07 HACCP score'!$C$2:$E$2,0))</f>
        <v>0</v>
      </c>
      <c r="AZ507" s="96">
        <f>INDEX('P-07 HACCP score'!$C$3:$E$7,MATCH(K507,'P-07 HACCP score'!$B$3:$B$7,0),MATCH('D-14 Impact'!G$2,'P-07 HACCP score'!$C$2:$E$2,0))</f>
        <v>0</v>
      </c>
      <c r="BA507" s="96">
        <f>INDEX('P-07 HACCP score'!$C$3:$E$7,MATCH(L507,'P-07 HACCP score'!$B$3:$B$7,0),MATCH('D-14 Impact'!H$2,'P-07 HACCP score'!$C$2:$E$2,0))</f>
        <v>0</v>
      </c>
      <c r="BB507" s="96">
        <f>INDEX('P-07 HACCP score'!$C$3:$E$7,MATCH(M507,'P-07 HACCP score'!$B$3:$B$7,0),MATCH('D-14 Impact'!I$2,'P-07 HACCP score'!$C$2:$E$2,0))</f>
        <v>0</v>
      </c>
      <c r="BC507" s="96">
        <f>INDEX('P-07 HACCP score'!$C$3:$E$7,MATCH(N507,'P-07 HACCP score'!$B$3:$B$7,0),MATCH('D-14 Impact'!J$2,'P-07 HACCP score'!$C$2:$E$2,0))</f>
        <v>0</v>
      </c>
      <c r="BD507" s="96">
        <f>INDEX('P-07 HACCP score'!$C$3:$E$7,MATCH(O507,'P-07 HACCP score'!$B$3:$B$7,0),MATCH('D-14 Impact'!K$2,'P-07 HACCP score'!$C$2:$E$2,0))</f>
        <v>0</v>
      </c>
      <c r="BE507" s="96">
        <f>INDEX('P-07 HACCP score'!$C$3:$E$7,MATCH(P507,'P-07 HACCP score'!$B$3:$B$7,0),MATCH('D-14 Impact'!L$2,'P-07 HACCP score'!$C$2:$E$2,0))</f>
        <v>0</v>
      </c>
      <c r="BF507" s="96">
        <f>INDEX('P-07 HACCP score'!$C$3:$E$7,MATCH(Q507,'P-07 HACCP score'!$B$3:$B$7,0),MATCH('D-14 Impact'!M$2,'P-07 HACCP score'!$C$2:$E$2,0))</f>
        <v>0</v>
      </c>
      <c r="BG507" s="96">
        <f>INDEX('P-07 HACCP score'!$C$3:$E$7,MATCH(R507,'P-07 HACCP score'!$B$3:$B$7,0),MATCH('D-14 Impact'!N$2,'P-07 HACCP score'!$C$2:$E$2,0))</f>
        <v>0</v>
      </c>
      <c r="BH507" s="96">
        <f>INDEX('P-07 HACCP score'!$C$3:$E$7,MATCH(S507,'P-07 HACCP score'!$B$3:$B$7,0),MATCH('D-14 Impact'!O$2,'P-07 HACCP score'!$C$2:$E$2,0))</f>
        <v>0</v>
      </c>
      <c r="BI507" s="96">
        <f>INDEX('P-07 HACCP score'!$C$3:$E$7,MATCH(T507,'P-07 HACCP score'!$B$3:$B$7,0),MATCH('D-14 Impact'!P$2,'P-07 HACCP score'!$C$2:$E$2,0))</f>
        <v>0</v>
      </c>
      <c r="BJ507" s="96">
        <f>INDEX('P-07 HACCP score'!$C$3:$E$7,MATCH(U507,'P-07 HACCP score'!$B$3:$B$7,0),MATCH('D-14 Impact'!Q$2,'P-07 HACCP score'!$C$2:$E$2,0))</f>
        <v>0</v>
      </c>
      <c r="BK507" s="96">
        <f>INDEX('P-07 HACCP score'!$C$3:$E$7,MATCH(V507,'P-07 HACCP score'!$B$3:$B$7,0),MATCH('D-14 Impact'!R$2,'P-07 HACCP score'!$C$2:$E$2,0))</f>
        <v>0</v>
      </c>
      <c r="BL507" s="96">
        <f>INDEX('P-07 HACCP score'!$C$3:$E$7,MATCH(W507,'P-07 HACCP score'!$B$3:$B$7,0),MATCH('D-14 Impact'!S$2,'P-07 HACCP score'!$C$2:$E$2,0))</f>
        <v>0</v>
      </c>
      <c r="BM507" s="96">
        <f>INDEX('P-07 HACCP score'!$C$3:$E$7,MATCH(X507,'P-07 HACCP score'!$B$3:$B$7,0),MATCH('D-14 Impact'!T$2,'P-07 HACCP score'!$C$2:$E$2,0))</f>
        <v>15</v>
      </c>
      <c r="BN507" s="96">
        <f>INDEX('P-07 HACCP score'!$C$3:$E$7,MATCH(Y507,'P-07 HACCP score'!$B$3:$B$7,0),MATCH('D-14 Impact'!U$2,'P-07 HACCP score'!$C$2:$E$2,0))</f>
        <v>0</v>
      </c>
      <c r="BO507" s="96">
        <f>INDEX('P-07 HACCP score'!$C$3:$E$7,MATCH(Z507,'P-07 HACCP score'!$B$3:$B$7,0),MATCH('D-14 Impact'!V$2,'P-07 HACCP score'!$C$2:$E$2,0))</f>
        <v>0</v>
      </c>
      <c r="BP507" s="96">
        <f>INDEX('P-07 HACCP score'!$C$3:$E$7,MATCH(AA507,'P-07 HACCP score'!$B$3:$B$7,0),MATCH('D-14 Impact'!W$2,'P-07 HACCP score'!$C$2:$E$2,0))</f>
        <v>0</v>
      </c>
      <c r="BQ507" s="96">
        <f>INDEX('P-07 HACCP score'!$C$3:$E$7,MATCH(AB507,'P-07 HACCP score'!$B$3:$B$7,0),MATCH('D-14 Impact'!X$2,'P-07 HACCP score'!$C$2:$E$2,0))</f>
        <v>0</v>
      </c>
      <c r="BR507" s="96">
        <f>INDEX('P-07 HACCP score'!$C$3:$E$7,MATCH(AC507,'P-07 HACCP score'!$B$3:$B$7,0),MATCH('D-14 Impact'!Y$2,'P-07 HACCP score'!$C$2:$E$2,0))</f>
        <v>0</v>
      </c>
      <c r="BS507" s="96">
        <f>INDEX('P-07 HACCP score'!$C$3:$E$7,MATCH(AD507,'P-07 HACCP score'!$B$3:$B$7,0),MATCH('D-14 Impact'!Z$2,'P-07 HACCP score'!$C$2:$E$2,0))</f>
        <v>0</v>
      </c>
      <c r="BT507" s="96">
        <f>INDEX('P-07 HACCP score'!$C$3:$E$7,MATCH(AE507,'P-07 HACCP score'!$B$3:$B$7,0),MATCH('D-14 Impact'!AA$2,'P-07 HACCP score'!$C$2:$E$2,0))</f>
        <v>0</v>
      </c>
      <c r="BU507" s="96">
        <f>INDEX('P-07 HACCP score'!$C$3:$E$7,MATCH(AF507,'P-07 HACCP score'!$B$3:$B$7,0),MATCH('D-14 Impact'!AB$2,'P-07 HACCP score'!$C$2:$E$2,0))</f>
        <v>0</v>
      </c>
      <c r="BV507" s="96">
        <f>INDEX('P-07 HACCP score'!$C$3:$E$7,MATCH(AG507,'P-07 HACCP score'!$B$3:$B$7,0),MATCH('D-14 Impact'!AC$2,'P-07 HACCP score'!$C$2:$E$2,0))</f>
        <v>0</v>
      </c>
      <c r="BW507" s="96">
        <f>INDEX('P-07 HACCP score'!$C$3:$E$7,MATCH(AH507,'P-07 HACCP score'!$B$3:$B$7,0),MATCH('D-14 Impact'!AD$2,'P-07 HACCP score'!$C$2:$E$2,0))</f>
        <v>1.5</v>
      </c>
    </row>
    <row r="508" spans="1:75" s="2" customFormat="1" x14ac:dyDescent="0.45">
      <c r="A508" s="72">
        <v>51230</v>
      </c>
      <c r="B508" s="7" t="s">
        <v>313</v>
      </c>
      <c r="C508" s="45" t="s">
        <v>631</v>
      </c>
      <c r="D508" s="44" t="s">
        <v>16</v>
      </c>
      <c r="E508" s="23" t="s">
        <v>67</v>
      </c>
      <c r="F508" s="24"/>
      <c r="G508" s="24"/>
      <c r="H508" s="33"/>
      <c r="I508" s="33"/>
      <c r="J508" s="33"/>
      <c r="K508" s="33"/>
      <c r="L508" s="33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 t="s">
        <v>9</v>
      </c>
      <c r="Y508" s="24"/>
      <c r="Z508" s="24"/>
      <c r="AA508" s="24"/>
      <c r="AB508" s="24"/>
      <c r="AC508" s="24"/>
      <c r="AD508" s="24"/>
      <c r="AE508" s="24"/>
      <c r="AF508" s="24"/>
      <c r="AG508" s="24"/>
      <c r="AH508" s="39"/>
      <c r="AI508" s="64">
        <f t="shared" si="53"/>
        <v>1</v>
      </c>
      <c r="AJ508" s="65">
        <f t="shared" si="54"/>
        <v>0</v>
      </c>
      <c r="AK508" s="73" t="str">
        <f t="shared" si="55"/>
        <v>LOW</v>
      </c>
      <c r="AL508" s="67" t="str">
        <f t="shared" si="56"/>
        <v>N</v>
      </c>
      <c r="AM508" s="98" t="s">
        <v>7</v>
      </c>
      <c r="AN508" s="68" t="str">
        <f t="shared" si="57"/>
        <v>LOW</v>
      </c>
      <c r="AO508" s="74" t="s">
        <v>6</v>
      </c>
      <c r="AP508" s="71" t="s">
        <v>7</v>
      </c>
      <c r="AQ508" s="71" t="s">
        <v>7</v>
      </c>
      <c r="AR508" s="70" t="str">
        <f t="shared" si="59"/>
        <v>N</v>
      </c>
      <c r="AS508" s="71" t="str">
        <f t="shared" si="58"/>
        <v>LOW</v>
      </c>
      <c r="AT508" s="96">
        <f>INDEX('P-07 HACCP score'!$C$3:$E$7,MATCH(E508,'P-07 HACCP score'!$B$3:$B$7,0),MATCH('D-14 Impact'!A$2,'P-07 HACCP score'!$C$2:$E$2,0))</f>
        <v>1.5</v>
      </c>
      <c r="AU508" s="96">
        <f>INDEX('P-07 HACCP score'!$C$3:$E$7,MATCH(F508,'P-07 HACCP score'!$B$3:$B$7,0),MATCH('D-14 Impact'!B$2,'P-07 HACCP score'!$C$2:$E$2,0))</f>
        <v>0</v>
      </c>
      <c r="AV508" s="96">
        <f>INDEX('P-07 HACCP score'!$C$3:$E$7,MATCH(G508,'P-07 HACCP score'!$B$3:$B$7,0),MATCH('D-14 Impact'!C$2,'P-07 HACCP score'!$C$2:$E$2,0))</f>
        <v>0</v>
      </c>
      <c r="AW508" s="96">
        <f>INDEX('P-07 HACCP score'!$C$3:$E$7,MATCH(H508,'P-07 HACCP score'!$B$3:$B$7,0),MATCH('D-14 Impact'!D$2,'P-07 HACCP score'!$C$2:$E$2,0))</f>
        <v>0</v>
      </c>
      <c r="AX508" s="96">
        <f>INDEX('P-07 HACCP score'!$C$3:$E$7,MATCH(I508,'P-07 HACCP score'!$B$3:$B$7,0),MATCH('D-14 Impact'!E$2,'P-07 HACCP score'!$C$2:$E$2,0))</f>
        <v>0</v>
      </c>
      <c r="AY508" s="96">
        <f>INDEX('P-07 HACCP score'!$C$3:$E$7,MATCH(J508,'P-07 HACCP score'!$B$3:$B$7,0),MATCH('D-14 Impact'!F$2,'P-07 HACCP score'!$C$2:$E$2,0))</f>
        <v>0</v>
      </c>
      <c r="AZ508" s="96">
        <f>INDEX('P-07 HACCP score'!$C$3:$E$7,MATCH(K508,'P-07 HACCP score'!$B$3:$B$7,0),MATCH('D-14 Impact'!G$2,'P-07 HACCP score'!$C$2:$E$2,0))</f>
        <v>0</v>
      </c>
      <c r="BA508" s="96">
        <f>INDEX('P-07 HACCP score'!$C$3:$E$7,MATCH(L508,'P-07 HACCP score'!$B$3:$B$7,0),MATCH('D-14 Impact'!H$2,'P-07 HACCP score'!$C$2:$E$2,0))</f>
        <v>0</v>
      </c>
      <c r="BB508" s="96">
        <f>INDEX('P-07 HACCP score'!$C$3:$E$7,MATCH(M508,'P-07 HACCP score'!$B$3:$B$7,0),MATCH('D-14 Impact'!I$2,'P-07 HACCP score'!$C$2:$E$2,0))</f>
        <v>0</v>
      </c>
      <c r="BC508" s="96">
        <f>INDEX('P-07 HACCP score'!$C$3:$E$7,MATCH(N508,'P-07 HACCP score'!$B$3:$B$7,0),MATCH('D-14 Impact'!J$2,'P-07 HACCP score'!$C$2:$E$2,0))</f>
        <v>0</v>
      </c>
      <c r="BD508" s="96">
        <f>INDEX('P-07 HACCP score'!$C$3:$E$7,MATCH(O508,'P-07 HACCP score'!$B$3:$B$7,0),MATCH('D-14 Impact'!K$2,'P-07 HACCP score'!$C$2:$E$2,0))</f>
        <v>0</v>
      </c>
      <c r="BE508" s="96">
        <f>INDEX('P-07 HACCP score'!$C$3:$E$7,MATCH(P508,'P-07 HACCP score'!$B$3:$B$7,0),MATCH('D-14 Impact'!L$2,'P-07 HACCP score'!$C$2:$E$2,0))</f>
        <v>0</v>
      </c>
      <c r="BF508" s="96">
        <f>INDEX('P-07 HACCP score'!$C$3:$E$7,MATCH(Q508,'P-07 HACCP score'!$B$3:$B$7,0),MATCH('D-14 Impact'!M$2,'P-07 HACCP score'!$C$2:$E$2,0))</f>
        <v>0</v>
      </c>
      <c r="BG508" s="96">
        <f>INDEX('P-07 HACCP score'!$C$3:$E$7,MATCH(R508,'P-07 HACCP score'!$B$3:$B$7,0),MATCH('D-14 Impact'!N$2,'P-07 HACCP score'!$C$2:$E$2,0))</f>
        <v>0</v>
      </c>
      <c r="BH508" s="96">
        <f>INDEX('P-07 HACCP score'!$C$3:$E$7,MATCH(S508,'P-07 HACCP score'!$B$3:$B$7,0),MATCH('D-14 Impact'!O$2,'P-07 HACCP score'!$C$2:$E$2,0))</f>
        <v>0</v>
      </c>
      <c r="BI508" s="96">
        <f>INDEX('P-07 HACCP score'!$C$3:$E$7,MATCH(T508,'P-07 HACCP score'!$B$3:$B$7,0),MATCH('D-14 Impact'!P$2,'P-07 HACCP score'!$C$2:$E$2,0))</f>
        <v>0</v>
      </c>
      <c r="BJ508" s="96">
        <f>INDEX('P-07 HACCP score'!$C$3:$E$7,MATCH(U508,'P-07 HACCP score'!$B$3:$B$7,0),MATCH('D-14 Impact'!Q$2,'P-07 HACCP score'!$C$2:$E$2,0))</f>
        <v>0</v>
      </c>
      <c r="BK508" s="96">
        <f>INDEX('P-07 HACCP score'!$C$3:$E$7,MATCH(V508,'P-07 HACCP score'!$B$3:$B$7,0),MATCH('D-14 Impact'!R$2,'P-07 HACCP score'!$C$2:$E$2,0))</f>
        <v>0</v>
      </c>
      <c r="BL508" s="96">
        <f>INDEX('P-07 HACCP score'!$C$3:$E$7,MATCH(W508,'P-07 HACCP score'!$B$3:$B$7,0),MATCH('D-14 Impact'!S$2,'P-07 HACCP score'!$C$2:$E$2,0))</f>
        <v>0</v>
      </c>
      <c r="BM508" s="96">
        <f>INDEX('P-07 HACCP score'!$C$3:$E$7,MATCH(X508,'P-07 HACCP score'!$B$3:$B$7,0),MATCH('D-14 Impact'!T$2,'P-07 HACCP score'!$C$2:$E$2,0))</f>
        <v>9</v>
      </c>
      <c r="BN508" s="96">
        <f>INDEX('P-07 HACCP score'!$C$3:$E$7,MATCH(Y508,'P-07 HACCP score'!$B$3:$B$7,0),MATCH('D-14 Impact'!U$2,'P-07 HACCP score'!$C$2:$E$2,0))</f>
        <v>0</v>
      </c>
      <c r="BO508" s="96">
        <f>INDEX('P-07 HACCP score'!$C$3:$E$7,MATCH(Z508,'P-07 HACCP score'!$B$3:$B$7,0),MATCH('D-14 Impact'!V$2,'P-07 HACCP score'!$C$2:$E$2,0))</f>
        <v>0</v>
      </c>
      <c r="BP508" s="96">
        <f>INDEX('P-07 HACCP score'!$C$3:$E$7,MATCH(AA508,'P-07 HACCP score'!$B$3:$B$7,0),MATCH('D-14 Impact'!W$2,'P-07 HACCP score'!$C$2:$E$2,0))</f>
        <v>0</v>
      </c>
      <c r="BQ508" s="96">
        <f>INDEX('P-07 HACCP score'!$C$3:$E$7,MATCH(AB508,'P-07 HACCP score'!$B$3:$B$7,0),MATCH('D-14 Impact'!X$2,'P-07 HACCP score'!$C$2:$E$2,0))</f>
        <v>0</v>
      </c>
      <c r="BR508" s="96">
        <f>INDEX('P-07 HACCP score'!$C$3:$E$7,MATCH(AC508,'P-07 HACCP score'!$B$3:$B$7,0),MATCH('D-14 Impact'!Y$2,'P-07 HACCP score'!$C$2:$E$2,0))</f>
        <v>0</v>
      </c>
      <c r="BS508" s="96">
        <f>INDEX('P-07 HACCP score'!$C$3:$E$7,MATCH(AD508,'P-07 HACCP score'!$B$3:$B$7,0),MATCH('D-14 Impact'!Z$2,'P-07 HACCP score'!$C$2:$E$2,0))</f>
        <v>0</v>
      </c>
      <c r="BT508" s="96">
        <f>INDEX('P-07 HACCP score'!$C$3:$E$7,MATCH(AE508,'P-07 HACCP score'!$B$3:$B$7,0),MATCH('D-14 Impact'!AA$2,'P-07 HACCP score'!$C$2:$E$2,0))</f>
        <v>0</v>
      </c>
      <c r="BU508" s="96">
        <f>INDEX('P-07 HACCP score'!$C$3:$E$7,MATCH(AF508,'P-07 HACCP score'!$B$3:$B$7,0),MATCH('D-14 Impact'!AB$2,'P-07 HACCP score'!$C$2:$E$2,0))</f>
        <v>0</v>
      </c>
      <c r="BV508" s="96">
        <f>INDEX('P-07 HACCP score'!$C$3:$E$7,MATCH(AG508,'P-07 HACCP score'!$B$3:$B$7,0),MATCH('D-14 Impact'!AC$2,'P-07 HACCP score'!$C$2:$E$2,0))</f>
        <v>0</v>
      </c>
      <c r="BW508" s="96">
        <f>INDEX('P-07 HACCP score'!$C$3:$E$7,MATCH(AH508,'P-07 HACCP score'!$B$3:$B$7,0),MATCH('D-14 Impact'!AD$2,'P-07 HACCP score'!$C$2:$E$2,0))</f>
        <v>0</v>
      </c>
    </row>
    <row r="509" spans="1:75" s="2" customFormat="1" x14ac:dyDescent="0.45">
      <c r="A509" s="72">
        <v>53320</v>
      </c>
      <c r="B509" s="102" t="s">
        <v>518</v>
      </c>
      <c r="C509" s="45" t="s">
        <v>631</v>
      </c>
      <c r="D509" s="44" t="s">
        <v>16</v>
      </c>
      <c r="E509" s="23" t="s">
        <v>67</v>
      </c>
      <c r="F509" s="24"/>
      <c r="G509" s="24"/>
      <c r="H509" s="33"/>
      <c r="I509" s="33"/>
      <c r="J509" s="33"/>
      <c r="K509" s="33"/>
      <c r="L509" s="33"/>
      <c r="M509" s="24"/>
      <c r="N509" s="24"/>
      <c r="O509" s="24"/>
      <c r="P509" s="24"/>
      <c r="Q509" s="109" t="s">
        <v>67</v>
      </c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39"/>
      <c r="AI509" s="64">
        <f t="shared" si="53"/>
        <v>0</v>
      </c>
      <c r="AJ509" s="65">
        <f t="shared" si="54"/>
        <v>0</v>
      </c>
      <c r="AK509" s="73" t="str">
        <f t="shared" si="55"/>
        <v>LOW</v>
      </c>
      <c r="AL509" s="67" t="str">
        <f t="shared" si="56"/>
        <v>N</v>
      </c>
      <c r="AM509" s="98" t="s">
        <v>7</v>
      </c>
      <c r="AN509" s="68" t="str">
        <f t="shared" si="57"/>
        <v>LOW</v>
      </c>
      <c r="AO509" s="74" t="s">
        <v>6</v>
      </c>
      <c r="AP509" s="71" t="s">
        <v>679</v>
      </c>
      <c r="AQ509" s="71" t="s">
        <v>7</v>
      </c>
      <c r="AR509" s="70" t="str">
        <f t="shared" ref="AR509:AR540" si="60">IF(AND(AO509="H",AP509="S"),"Y",IF(OR(AND(AO509="L",AP509="S",AQ509="Y"),AND(AO509="H",AP509="G",AQ509="Y")),"Y","N"))</f>
        <v>N</v>
      </c>
      <c r="AS509" s="71" t="str">
        <f t="shared" si="58"/>
        <v>LOW</v>
      </c>
      <c r="AT509" s="96">
        <f>INDEX('P-07 HACCP score'!$C$3:$E$7,MATCH(E509,'P-07 HACCP score'!$B$3:$B$7,0),MATCH('D-14 Impact'!A$2,'P-07 HACCP score'!$C$2:$E$2,0))</f>
        <v>1.5</v>
      </c>
      <c r="AU509" s="96">
        <f>INDEX('P-07 HACCP score'!$C$3:$E$7,MATCH(F509,'P-07 HACCP score'!$B$3:$B$7,0),MATCH('D-14 Impact'!B$2,'P-07 HACCP score'!$C$2:$E$2,0))</f>
        <v>0</v>
      </c>
      <c r="AV509" s="96">
        <f>INDEX('P-07 HACCP score'!$C$3:$E$7,MATCH(G509,'P-07 HACCP score'!$B$3:$B$7,0),MATCH('D-14 Impact'!C$2,'P-07 HACCP score'!$C$2:$E$2,0))</f>
        <v>0</v>
      </c>
      <c r="AW509" s="96">
        <f>INDEX('P-07 HACCP score'!$C$3:$E$7,MATCH(H509,'P-07 HACCP score'!$B$3:$B$7,0),MATCH('D-14 Impact'!D$2,'P-07 HACCP score'!$C$2:$E$2,0))</f>
        <v>0</v>
      </c>
      <c r="AX509" s="96">
        <f>INDEX('P-07 HACCP score'!$C$3:$E$7,MATCH(I509,'P-07 HACCP score'!$B$3:$B$7,0),MATCH('D-14 Impact'!E$2,'P-07 HACCP score'!$C$2:$E$2,0))</f>
        <v>0</v>
      </c>
      <c r="AY509" s="96">
        <f>INDEX('P-07 HACCP score'!$C$3:$E$7,MATCH(J509,'P-07 HACCP score'!$B$3:$B$7,0),MATCH('D-14 Impact'!F$2,'P-07 HACCP score'!$C$2:$E$2,0))</f>
        <v>0</v>
      </c>
      <c r="AZ509" s="96">
        <f>INDEX('P-07 HACCP score'!$C$3:$E$7,MATCH(K509,'P-07 HACCP score'!$B$3:$B$7,0),MATCH('D-14 Impact'!G$2,'P-07 HACCP score'!$C$2:$E$2,0))</f>
        <v>0</v>
      </c>
      <c r="BA509" s="96">
        <f>INDEX('P-07 HACCP score'!$C$3:$E$7,MATCH(L509,'P-07 HACCP score'!$B$3:$B$7,0),MATCH('D-14 Impact'!H$2,'P-07 HACCP score'!$C$2:$E$2,0))</f>
        <v>0</v>
      </c>
      <c r="BB509" s="96">
        <f>INDEX('P-07 HACCP score'!$C$3:$E$7,MATCH(M509,'P-07 HACCP score'!$B$3:$B$7,0),MATCH('D-14 Impact'!I$2,'P-07 HACCP score'!$C$2:$E$2,0))</f>
        <v>0</v>
      </c>
      <c r="BC509" s="96">
        <f>INDEX('P-07 HACCP score'!$C$3:$E$7,MATCH(N509,'P-07 HACCP score'!$B$3:$B$7,0),MATCH('D-14 Impact'!J$2,'P-07 HACCP score'!$C$2:$E$2,0))</f>
        <v>0</v>
      </c>
      <c r="BD509" s="96">
        <f>INDEX('P-07 HACCP score'!$C$3:$E$7,MATCH(O509,'P-07 HACCP score'!$B$3:$B$7,0),MATCH('D-14 Impact'!K$2,'P-07 HACCP score'!$C$2:$E$2,0))</f>
        <v>0</v>
      </c>
      <c r="BE509" s="96">
        <f>INDEX('P-07 HACCP score'!$C$3:$E$7,MATCH(P509,'P-07 HACCP score'!$B$3:$B$7,0),MATCH('D-14 Impact'!L$2,'P-07 HACCP score'!$C$2:$E$2,0))</f>
        <v>0</v>
      </c>
      <c r="BF509" s="96">
        <f>INDEX('P-07 HACCP score'!$C$3:$E$7,MATCH(Q509,'P-07 HACCP score'!$B$3:$B$7,0),MATCH('D-14 Impact'!M$2,'P-07 HACCP score'!$C$2:$E$2,0))</f>
        <v>2.5</v>
      </c>
      <c r="BG509" s="96">
        <f>INDEX('P-07 HACCP score'!$C$3:$E$7,MATCH(R509,'P-07 HACCP score'!$B$3:$B$7,0),MATCH('D-14 Impact'!N$2,'P-07 HACCP score'!$C$2:$E$2,0))</f>
        <v>0</v>
      </c>
      <c r="BH509" s="96">
        <f>INDEX('P-07 HACCP score'!$C$3:$E$7,MATCH(S509,'P-07 HACCP score'!$B$3:$B$7,0),MATCH('D-14 Impact'!O$2,'P-07 HACCP score'!$C$2:$E$2,0))</f>
        <v>0</v>
      </c>
      <c r="BI509" s="96">
        <f>INDEX('P-07 HACCP score'!$C$3:$E$7,MATCH(T509,'P-07 HACCP score'!$B$3:$B$7,0),MATCH('D-14 Impact'!P$2,'P-07 HACCP score'!$C$2:$E$2,0))</f>
        <v>0</v>
      </c>
      <c r="BJ509" s="96">
        <f>INDEX('P-07 HACCP score'!$C$3:$E$7,MATCH(U509,'P-07 HACCP score'!$B$3:$B$7,0),MATCH('D-14 Impact'!Q$2,'P-07 HACCP score'!$C$2:$E$2,0))</f>
        <v>0</v>
      </c>
      <c r="BK509" s="96">
        <f>INDEX('P-07 HACCP score'!$C$3:$E$7,MATCH(V509,'P-07 HACCP score'!$B$3:$B$7,0),MATCH('D-14 Impact'!R$2,'P-07 HACCP score'!$C$2:$E$2,0))</f>
        <v>0</v>
      </c>
      <c r="BL509" s="96">
        <f>INDEX('P-07 HACCP score'!$C$3:$E$7,MATCH(W509,'P-07 HACCP score'!$B$3:$B$7,0),MATCH('D-14 Impact'!S$2,'P-07 HACCP score'!$C$2:$E$2,0))</f>
        <v>0</v>
      </c>
      <c r="BM509" s="96">
        <f>INDEX('P-07 HACCP score'!$C$3:$E$7,MATCH(X509,'P-07 HACCP score'!$B$3:$B$7,0),MATCH('D-14 Impact'!T$2,'P-07 HACCP score'!$C$2:$E$2,0))</f>
        <v>0</v>
      </c>
      <c r="BN509" s="96">
        <f>INDEX('P-07 HACCP score'!$C$3:$E$7,MATCH(Y509,'P-07 HACCP score'!$B$3:$B$7,0),MATCH('D-14 Impact'!U$2,'P-07 HACCP score'!$C$2:$E$2,0))</f>
        <v>0</v>
      </c>
      <c r="BO509" s="96">
        <f>INDEX('P-07 HACCP score'!$C$3:$E$7,MATCH(Z509,'P-07 HACCP score'!$B$3:$B$7,0),MATCH('D-14 Impact'!V$2,'P-07 HACCP score'!$C$2:$E$2,0))</f>
        <v>0</v>
      </c>
      <c r="BP509" s="96">
        <f>INDEX('P-07 HACCP score'!$C$3:$E$7,MATCH(AA509,'P-07 HACCP score'!$B$3:$B$7,0),MATCH('D-14 Impact'!W$2,'P-07 HACCP score'!$C$2:$E$2,0))</f>
        <v>0</v>
      </c>
      <c r="BQ509" s="96">
        <f>INDEX('P-07 HACCP score'!$C$3:$E$7,MATCH(AB509,'P-07 HACCP score'!$B$3:$B$7,0),MATCH('D-14 Impact'!X$2,'P-07 HACCP score'!$C$2:$E$2,0))</f>
        <v>0</v>
      </c>
      <c r="BR509" s="96">
        <f>INDEX('P-07 HACCP score'!$C$3:$E$7,MATCH(AC509,'P-07 HACCP score'!$B$3:$B$7,0),MATCH('D-14 Impact'!Y$2,'P-07 HACCP score'!$C$2:$E$2,0))</f>
        <v>0</v>
      </c>
      <c r="BS509" s="96">
        <f>INDEX('P-07 HACCP score'!$C$3:$E$7,MATCH(AD509,'P-07 HACCP score'!$B$3:$B$7,0),MATCH('D-14 Impact'!Z$2,'P-07 HACCP score'!$C$2:$E$2,0))</f>
        <v>0</v>
      </c>
      <c r="BT509" s="96">
        <f>INDEX('P-07 HACCP score'!$C$3:$E$7,MATCH(AE509,'P-07 HACCP score'!$B$3:$B$7,0),MATCH('D-14 Impact'!AA$2,'P-07 HACCP score'!$C$2:$E$2,0))</f>
        <v>0</v>
      </c>
      <c r="BU509" s="96">
        <f>INDEX('P-07 HACCP score'!$C$3:$E$7,MATCH(AF509,'P-07 HACCP score'!$B$3:$B$7,0),MATCH('D-14 Impact'!AB$2,'P-07 HACCP score'!$C$2:$E$2,0))</f>
        <v>0</v>
      </c>
      <c r="BV509" s="96">
        <f>INDEX('P-07 HACCP score'!$C$3:$E$7,MATCH(AG509,'P-07 HACCP score'!$B$3:$B$7,0),MATCH('D-14 Impact'!AC$2,'P-07 HACCP score'!$C$2:$E$2,0))</f>
        <v>0</v>
      </c>
      <c r="BW509" s="96">
        <f>INDEX('P-07 HACCP score'!$C$3:$E$7,MATCH(AH509,'P-07 HACCP score'!$B$3:$B$7,0),MATCH('D-14 Impact'!AD$2,'P-07 HACCP score'!$C$2:$E$2,0))</f>
        <v>0</v>
      </c>
    </row>
    <row r="510" spans="1:75" s="2" customFormat="1" x14ac:dyDescent="0.45">
      <c r="A510" s="72">
        <v>51260</v>
      </c>
      <c r="B510" s="7" t="s">
        <v>316</v>
      </c>
      <c r="C510" s="45" t="s">
        <v>631</v>
      </c>
      <c r="D510" s="44" t="s">
        <v>16</v>
      </c>
      <c r="E510" s="23" t="s">
        <v>67</v>
      </c>
      <c r="F510" s="24"/>
      <c r="G510" s="24" t="s">
        <v>6</v>
      </c>
      <c r="H510" s="33"/>
      <c r="I510" s="33" t="s">
        <v>6</v>
      </c>
      <c r="J510" s="33"/>
      <c r="K510" s="33"/>
      <c r="L510" s="33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 t="s">
        <v>6</v>
      </c>
      <c r="Y510" s="24"/>
      <c r="Z510" s="24"/>
      <c r="AA510" s="24"/>
      <c r="AB510" s="24"/>
      <c r="AC510" s="24"/>
      <c r="AD510" s="24"/>
      <c r="AE510" s="24"/>
      <c r="AF510" s="24"/>
      <c r="AG510" s="24"/>
      <c r="AH510" s="39"/>
      <c r="AI510" s="64">
        <f t="shared" si="53"/>
        <v>0</v>
      </c>
      <c r="AJ510" s="65">
        <f t="shared" si="54"/>
        <v>0</v>
      </c>
      <c r="AK510" s="73" t="str">
        <f t="shared" si="55"/>
        <v>LOW</v>
      </c>
      <c r="AL510" s="67" t="str">
        <f t="shared" si="56"/>
        <v>N</v>
      </c>
      <c r="AM510" s="98" t="s">
        <v>7</v>
      </c>
      <c r="AN510" s="68" t="str">
        <f t="shared" si="57"/>
        <v>LOW</v>
      </c>
      <c r="AO510" s="74" t="s">
        <v>6</v>
      </c>
      <c r="AP510" s="69" t="s">
        <v>679</v>
      </c>
      <c r="AQ510" s="71" t="s">
        <v>7</v>
      </c>
      <c r="AR510" s="70" t="str">
        <f t="shared" si="60"/>
        <v>N</v>
      </c>
      <c r="AS510" s="71" t="str">
        <f t="shared" si="58"/>
        <v>LOW</v>
      </c>
      <c r="AT510" s="96">
        <f>INDEX('P-07 HACCP score'!$C$3:$E$7,MATCH(E510,'P-07 HACCP score'!$B$3:$B$7,0),MATCH('D-14 Impact'!A$2,'P-07 HACCP score'!$C$2:$E$2,0))</f>
        <v>1.5</v>
      </c>
      <c r="AU510" s="96">
        <f>INDEX('P-07 HACCP score'!$C$3:$E$7,MATCH(F510,'P-07 HACCP score'!$B$3:$B$7,0),MATCH('D-14 Impact'!B$2,'P-07 HACCP score'!$C$2:$E$2,0))</f>
        <v>0</v>
      </c>
      <c r="AV510" s="96">
        <f>INDEX('P-07 HACCP score'!$C$3:$E$7,MATCH(G510,'P-07 HACCP score'!$B$3:$B$7,0),MATCH('D-14 Impact'!C$2,'P-07 HACCP score'!$C$2:$E$2,0))</f>
        <v>3</v>
      </c>
      <c r="AW510" s="96">
        <f>INDEX('P-07 HACCP score'!$C$3:$E$7,MATCH(H510,'P-07 HACCP score'!$B$3:$B$7,0),MATCH('D-14 Impact'!D$2,'P-07 HACCP score'!$C$2:$E$2,0))</f>
        <v>0</v>
      </c>
      <c r="AX510" s="96">
        <f>INDEX('P-07 HACCP score'!$C$3:$E$7,MATCH(I510,'P-07 HACCP score'!$B$3:$B$7,0),MATCH('D-14 Impact'!E$2,'P-07 HACCP score'!$C$2:$E$2,0))</f>
        <v>3</v>
      </c>
      <c r="AY510" s="96">
        <f>INDEX('P-07 HACCP score'!$C$3:$E$7,MATCH(J510,'P-07 HACCP score'!$B$3:$B$7,0),MATCH('D-14 Impact'!F$2,'P-07 HACCP score'!$C$2:$E$2,0))</f>
        <v>0</v>
      </c>
      <c r="AZ510" s="96">
        <f>INDEX('P-07 HACCP score'!$C$3:$E$7,MATCH(K510,'P-07 HACCP score'!$B$3:$B$7,0),MATCH('D-14 Impact'!G$2,'P-07 HACCP score'!$C$2:$E$2,0))</f>
        <v>0</v>
      </c>
      <c r="BA510" s="96">
        <f>INDEX('P-07 HACCP score'!$C$3:$E$7,MATCH(L510,'P-07 HACCP score'!$B$3:$B$7,0),MATCH('D-14 Impact'!H$2,'P-07 HACCP score'!$C$2:$E$2,0))</f>
        <v>0</v>
      </c>
      <c r="BB510" s="96">
        <f>INDEX('P-07 HACCP score'!$C$3:$E$7,MATCH(M510,'P-07 HACCP score'!$B$3:$B$7,0),MATCH('D-14 Impact'!I$2,'P-07 HACCP score'!$C$2:$E$2,0))</f>
        <v>0</v>
      </c>
      <c r="BC510" s="96">
        <f>INDEX('P-07 HACCP score'!$C$3:$E$7,MATCH(N510,'P-07 HACCP score'!$B$3:$B$7,0),MATCH('D-14 Impact'!J$2,'P-07 HACCP score'!$C$2:$E$2,0))</f>
        <v>0</v>
      </c>
      <c r="BD510" s="96">
        <f>INDEX('P-07 HACCP score'!$C$3:$E$7,MATCH(O510,'P-07 HACCP score'!$B$3:$B$7,0),MATCH('D-14 Impact'!K$2,'P-07 HACCP score'!$C$2:$E$2,0))</f>
        <v>0</v>
      </c>
      <c r="BE510" s="96">
        <f>INDEX('P-07 HACCP score'!$C$3:$E$7,MATCH(P510,'P-07 HACCP score'!$B$3:$B$7,0),MATCH('D-14 Impact'!L$2,'P-07 HACCP score'!$C$2:$E$2,0))</f>
        <v>0</v>
      </c>
      <c r="BF510" s="96">
        <f>INDEX('P-07 HACCP score'!$C$3:$E$7,MATCH(Q510,'P-07 HACCP score'!$B$3:$B$7,0),MATCH('D-14 Impact'!M$2,'P-07 HACCP score'!$C$2:$E$2,0))</f>
        <v>0</v>
      </c>
      <c r="BG510" s="96">
        <f>INDEX('P-07 HACCP score'!$C$3:$E$7,MATCH(R510,'P-07 HACCP score'!$B$3:$B$7,0),MATCH('D-14 Impact'!N$2,'P-07 HACCP score'!$C$2:$E$2,0))</f>
        <v>0</v>
      </c>
      <c r="BH510" s="96">
        <f>INDEX('P-07 HACCP score'!$C$3:$E$7,MATCH(S510,'P-07 HACCP score'!$B$3:$B$7,0),MATCH('D-14 Impact'!O$2,'P-07 HACCP score'!$C$2:$E$2,0))</f>
        <v>0</v>
      </c>
      <c r="BI510" s="96">
        <f>INDEX('P-07 HACCP score'!$C$3:$E$7,MATCH(T510,'P-07 HACCP score'!$B$3:$B$7,0),MATCH('D-14 Impact'!P$2,'P-07 HACCP score'!$C$2:$E$2,0))</f>
        <v>0</v>
      </c>
      <c r="BJ510" s="96">
        <f>INDEX('P-07 HACCP score'!$C$3:$E$7,MATCH(U510,'P-07 HACCP score'!$B$3:$B$7,0),MATCH('D-14 Impact'!Q$2,'P-07 HACCP score'!$C$2:$E$2,0))</f>
        <v>0</v>
      </c>
      <c r="BK510" s="96">
        <f>INDEX('P-07 HACCP score'!$C$3:$E$7,MATCH(V510,'P-07 HACCP score'!$B$3:$B$7,0),MATCH('D-14 Impact'!R$2,'P-07 HACCP score'!$C$2:$E$2,0))</f>
        <v>0</v>
      </c>
      <c r="BL510" s="96">
        <f>INDEX('P-07 HACCP score'!$C$3:$E$7,MATCH(W510,'P-07 HACCP score'!$B$3:$B$7,0),MATCH('D-14 Impact'!S$2,'P-07 HACCP score'!$C$2:$E$2,0))</f>
        <v>0</v>
      </c>
      <c r="BM510" s="96">
        <f>INDEX('P-07 HACCP score'!$C$3:$E$7,MATCH(X510,'P-07 HACCP score'!$B$3:$B$7,0),MATCH('D-14 Impact'!T$2,'P-07 HACCP score'!$C$2:$E$2,0))</f>
        <v>3</v>
      </c>
      <c r="BN510" s="96">
        <f>INDEX('P-07 HACCP score'!$C$3:$E$7,MATCH(Y510,'P-07 HACCP score'!$B$3:$B$7,0),MATCH('D-14 Impact'!U$2,'P-07 HACCP score'!$C$2:$E$2,0))</f>
        <v>0</v>
      </c>
      <c r="BO510" s="96">
        <f>INDEX('P-07 HACCP score'!$C$3:$E$7,MATCH(Z510,'P-07 HACCP score'!$B$3:$B$7,0),MATCH('D-14 Impact'!V$2,'P-07 HACCP score'!$C$2:$E$2,0))</f>
        <v>0</v>
      </c>
      <c r="BP510" s="96">
        <f>INDEX('P-07 HACCP score'!$C$3:$E$7,MATCH(AA510,'P-07 HACCP score'!$B$3:$B$7,0),MATCH('D-14 Impact'!W$2,'P-07 HACCP score'!$C$2:$E$2,0))</f>
        <v>0</v>
      </c>
      <c r="BQ510" s="96">
        <f>INDEX('P-07 HACCP score'!$C$3:$E$7,MATCH(AB510,'P-07 HACCP score'!$B$3:$B$7,0),MATCH('D-14 Impact'!X$2,'P-07 HACCP score'!$C$2:$E$2,0))</f>
        <v>0</v>
      </c>
      <c r="BR510" s="96">
        <f>INDEX('P-07 HACCP score'!$C$3:$E$7,MATCH(AC510,'P-07 HACCP score'!$B$3:$B$7,0),MATCH('D-14 Impact'!Y$2,'P-07 HACCP score'!$C$2:$E$2,0))</f>
        <v>0</v>
      </c>
      <c r="BS510" s="96">
        <f>INDEX('P-07 HACCP score'!$C$3:$E$7,MATCH(AD510,'P-07 HACCP score'!$B$3:$B$7,0),MATCH('D-14 Impact'!Z$2,'P-07 HACCP score'!$C$2:$E$2,0))</f>
        <v>0</v>
      </c>
      <c r="BT510" s="96">
        <f>INDEX('P-07 HACCP score'!$C$3:$E$7,MATCH(AE510,'P-07 HACCP score'!$B$3:$B$7,0),MATCH('D-14 Impact'!AA$2,'P-07 HACCP score'!$C$2:$E$2,0))</f>
        <v>0</v>
      </c>
      <c r="BU510" s="96">
        <f>INDEX('P-07 HACCP score'!$C$3:$E$7,MATCH(AF510,'P-07 HACCP score'!$B$3:$B$7,0),MATCH('D-14 Impact'!AB$2,'P-07 HACCP score'!$C$2:$E$2,0))</f>
        <v>0</v>
      </c>
      <c r="BV510" s="96">
        <f>INDEX('P-07 HACCP score'!$C$3:$E$7,MATCH(AG510,'P-07 HACCP score'!$B$3:$B$7,0),MATCH('D-14 Impact'!AC$2,'P-07 HACCP score'!$C$2:$E$2,0))</f>
        <v>0</v>
      </c>
      <c r="BW510" s="96">
        <f>INDEX('P-07 HACCP score'!$C$3:$E$7,MATCH(AH510,'P-07 HACCP score'!$B$3:$B$7,0),MATCH('D-14 Impact'!AD$2,'P-07 HACCP score'!$C$2:$E$2,0))</f>
        <v>0</v>
      </c>
    </row>
    <row r="511" spans="1:75" s="2" customFormat="1" x14ac:dyDescent="0.45">
      <c r="A511" s="72">
        <v>52880</v>
      </c>
      <c r="B511" s="7" t="s">
        <v>471</v>
      </c>
      <c r="C511" s="45" t="s">
        <v>631</v>
      </c>
      <c r="D511" s="44" t="s">
        <v>16</v>
      </c>
      <c r="E511" s="23" t="s">
        <v>67</v>
      </c>
      <c r="F511" s="24"/>
      <c r="G511" s="24"/>
      <c r="H511" s="33"/>
      <c r="I511" s="33"/>
      <c r="J511" s="33"/>
      <c r="K511" s="33"/>
      <c r="L511" s="33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 t="s">
        <v>6</v>
      </c>
      <c r="Y511" s="24"/>
      <c r="Z511" s="24"/>
      <c r="AA511" s="24"/>
      <c r="AB511" s="24"/>
      <c r="AC511" s="24"/>
      <c r="AD511" s="24"/>
      <c r="AE511" s="24"/>
      <c r="AF511" s="24"/>
      <c r="AG511" s="24"/>
      <c r="AH511" s="39"/>
      <c r="AI511" s="64">
        <f t="shared" si="53"/>
        <v>0</v>
      </c>
      <c r="AJ511" s="65">
        <f t="shared" si="54"/>
        <v>0</v>
      </c>
      <c r="AK511" s="73" t="str">
        <f t="shared" si="55"/>
        <v>LOW</v>
      </c>
      <c r="AL511" s="67" t="str">
        <f t="shared" si="56"/>
        <v>N</v>
      </c>
      <c r="AM511" s="98" t="s">
        <v>7</v>
      </c>
      <c r="AN511" s="68" t="str">
        <f t="shared" si="57"/>
        <v>LOW</v>
      </c>
      <c r="AO511" s="74" t="s">
        <v>6</v>
      </c>
      <c r="AP511" s="71" t="s">
        <v>679</v>
      </c>
      <c r="AQ511" s="71" t="s">
        <v>7</v>
      </c>
      <c r="AR511" s="70" t="str">
        <f t="shared" si="60"/>
        <v>N</v>
      </c>
      <c r="AS511" s="71" t="str">
        <f t="shared" si="58"/>
        <v>LOW</v>
      </c>
      <c r="AT511" s="96">
        <f>INDEX('P-07 HACCP score'!$C$3:$E$7,MATCH(E511,'P-07 HACCP score'!$B$3:$B$7,0),MATCH('D-14 Impact'!A$2,'P-07 HACCP score'!$C$2:$E$2,0))</f>
        <v>1.5</v>
      </c>
      <c r="AU511" s="96">
        <f>INDEX('P-07 HACCP score'!$C$3:$E$7,MATCH(F511,'P-07 HACCP score'!$B$3:$B$7,0),MATCH('D-14 Impact'!B$2,'P-07 HACCP score'!$C$2:$E$2,0))</f>
        <v>0</v>
      </c>
      <c r="AV511" s="96">
        <f>INDEX('P-07 HACCP score'!$C$3:$E$7,MATCH(G511,'P-07 HACCP score'!$B$3:$B$7,0),MATCH('D-14 Impact'!C$2,'P-07 HACCP score'!$C$2:$E$2,0))</f>
        <v>0</v>
      </c>
      <c r="AW511" s="96">
        <f>INDEX('P-07 HACCP score'!$C$3:$E$7,MATCH(H511,'P-07 HACCP score'!$B$3:$B$7,0),MATCH('D-14 Impact'!D$2,'P-07 HACCP score'!$C$2:$E$2,0))</f>
        <v>0</v>
      </c>
      <c r="AX511" s="96">
        <f>INDEX('P-07 HACCP score'!$C$3:$E$7,MATCH(I511,'P-07 HACCP score'!$B$3:$B$7,0),MATCH('D-14 Impact'!E$2,'P-07 HACCP score'!$C$2:$E$2,0))</f>
        <v>0</v>
      </c>
      <c r="AY511" s="96">
        <f>INDEX('P-07 HACCP score'!$C$3:$E$7,MATCH(J511,'P-07 HACCP score'!$B$3:$B$7,0),MATCH('D-14 Impact'!F$2,'P-07 HACCP score'!$C$2:$E$2,0))</f>
        <v>0</v>
      </c>
      <c r="AZ511" s="96">
        <f>INDEX('P-07 HACCP score'!$C$3:$E$7,MATCH(K511,'P-07 HACCP score'!$B$3:$B$7,0),MATCH('D-14 Impact'!G$2,'P-07 HACCP score'!$C$2:$E$2,0))</f>
        <v>0</v>
      </c>
      <c r="BA511" s="96">
        <f>INDEX('P-07 HACCP score'!$C$3:$E$7,MATCH(L511,'P-07 HACCP score'!$B$3:$B$7,0),MATCH('D-14 Impact'!H$2,'P-07 HACCP score'!$C$2:$E$2,0))</f>
        <v>0</v>
      </c>
      <c r="BB511" s="96">
        <f>INDEX('P-07 HACCP score'!$C$3:$E$7,MATCH(M511,'P-07 HACCP score'!$B$3:$B$7,0),MATCH('D-14 Impact'!I$2,'P-07 HACCP score'!$C$2:$E$2,0))</f>
        <v>0</v>
      </c>
      <c r="BC511" s="96">
        <f>INDEX('P-07 HACCP score'!$C$3:$E$7,MATCH(N511,'P-07 HACCP score'!$B$3:$B$7,0),MATCH('D-14 Impact'!J$2,'P-07 HACCP score'!$C$2:$E$2,0))</f>
        <v>0</v>
      </c>
      <c r="BD511" s="96">
        <f>INDEX('P-07 HACCP score'!$C$3:$E$7,MATCH(O511,'P-07 HACCP score'!$B$3:$B$7,0),MATCH('D-14 Impact'!K$2,'P-07 HACCP score'!$C$2:$E$2,0))</f>
        <v>0</v>
      </c>
      <c r="BE511" s="96">
        <f>INDEX('P-07 HACCP score'!$C$3:$E$7,MATCH(P511,'P-07 HACCP score'!$B$3:$B$7,0),MATCH('D-14 Impact'!L$2,'P-07 HACCP score'!$C$2:$E$2,0))</f>
        <v>0</v>
      </c>
      <c r="BF511" s="96">
        <f>INDEX('P-07 HACCP score'!$C$3:$E$7,MATCH(Q511,'P-07 HACCP score'!$B$3:$B$7,0),MATCH('D-14 Impact'!M$2,'P-07 HACCP score'!$C$2:$E$2,0))</f>
        <v>0</v>
      </c>
      <c r="BG511" s="96">
        <f>INDEX('P-07 HACCP score'!$C$3:$E$7,MATCH(R511,'P-07 HACCP score'!$B$3:$B$7,0),MATCH('D-14 Impact'!N$2,'P-07 HACCP score'!$C$2:$E$2,0))</f>
        <v>0</v>
      </c>
      <c r="BH511" s="96">
        <f>INDEX('P-07 HACCP score'!$C$3:$E$7,MATCH(S511,'P-07 HACCP score'!$B$3:$B$7,0),MATCH('D-14 Impact'!O$2,'P-07 HACCP score'!$C$2:$E$2,0))</f>
        <v>0</v>
      </c>
      <c r="BI511" s="96">
        <f>INDEX('P-07 HACCP score'!$C$3:$E$7,MATCH(T511,'P-07 HACCP score'!$B$3:$B$7,0),MATCH('D-14 Impact'!P$2,'P-07 HACCP score'!$C$2:$E$2,0))</f>
        <v>0</v>
      </c>
      <c r="BJ511" s="96">
        <f>INDEX('P-07 HACCP score'!$C$3:$E$7,MATCH(U511,'P-07 HACCP score'!$B$3:$B$7,0),MATCH('D-14 Impact'!Q$2,'P-07 HACCP score'!$C$2:$E$2,0))</f>
        <v>0</v>
      </c>
      <c r="BK511" s="96">
        <f>INDEX('P-07 HACCP score'!$C$3:$E$7,MATCH(V511,'P-07 HACCP score'!$B$3:$B$7,0),MATCH('D-14 Impact'!R$2,'P-07 HACCP score'!$C$2:$E$2,0))</f>
        <v>0</v>
      </c>
      <c r="BL511" s="96">
        <f>INDEX('P-07 HACCP score'!$C$3:$E$7,MATCH(W511,'P-07 HACCP score'!$B$3:$B$7,0),MATCH('D-14 Impact'!S$2,'P-07 HACCP score'!$C$2:$E$2,0))</f>
        <v>0</v>
      </c>
      <c r="BM511" s="96">
        <f>INDEX('P-07 HACCP score'!$C$3:$E$7,MATCH(X511,'P-07 HACCP score'!$B$3:$B$7,0),MATCH('D-14 Impact'!T$2,'P-07 HACCP score'!$C$2:$E$2,0))</f>
        <v>3</v>
      </c>
      <c r="BN511" s="96">
        <f>INDEX('P-07 HACCP score'!$C$3:$E$7,MATCH(Y511,'P-07 HACCP score'!$B$3:$B$7,0),MATCH('D-14 Impact'!U$2,'P-07 HACCP score'!$C$2:$E$2,0))</f>
        <v>0</v>
      </c>
      <c r="BO511" s="96">
        <f>INDEX('P-07 HACCP score'!$C$3:$E$7,MATCH(Z511,'P-07 HACCP score'!$B$3:$B$7,0),MATCH('D-14 Impact'!V$2,'P-07 HACCP score'!$C$2:$E$2,0))</f>
        <v>0</v>
      </c>
      <c r="BP511" s="96">
        <f>INDEX('P-07 HACCP score'!$C$3:$E$7,MATCH(AA511,'P-07 HACCP score'!$B$3:$B$7,0),MATCH('D-14 Impact'!W$2,'P-07 HACCP score'!$C$2:$E$2,0))</f>
        <v>0</v>
      </c>
      <c r="BQ511" s="96">
        <f>INDEX('P-07 HACCP score'!$C$3:$E$7,MATCH(AB511,'P-07 HACCP score'!$B$3:$B$7,0),MATCH('D-14 Impact'!X$2,'P-07 HACCP score'!$C$2:$E$2,0))</f>
        <v>0</v>
      </c>
      <c r="BR511" s="96">
        <f>INDEX('P-07 HACCP score'!$C$3:$E$7,MATCH(AC511,'P-07 HACCP score'!$B$3:$B$7,0),MATCH('D-14 Impact'!Y$2,'P-07 HACCP score'!$C$2:$E$2,0))</f>
        <v>0</v>
      </c>
      <c r="BS511" s="96">
        <f>INDEX('P-07 HACCP score'!$C$3:$E$7,MATCH(AD511,'P-07 HACCP score'!$B$3:$B$7,0),MATCH('D-14 Impact'!Z$2,'P-07 HACCP score'!$C$2:$E$2,0))</f>
        <v>0</v>
      </c>
      <c r="BT511" s="96">
        <f>INDEX('P-07 HACCP score'!$C$3:$E$7,MATCH(AE511,'P-07 HACCP score'!$B$3:$B$7,0),MATCH('D-14 Impact'!AA$2,'P-07 HACCP score'!$C$2:$E$2,0))</f>
        <v>0</v>
      </c>
      <c r="BU511" s="96">
        <f>INDEX('P-07 HACCP score'!$C$3:$E$7,MATCH(AF511,'P-07 HACCP score'!$B$3:$B$7,0),MATCH('D-14 Impact'!AB$2,'P-07 HACCP score'!$C$2:$E$2,0))</f>
        <v>0</v>
      </c>
      <c r="BV511" s="96">
        <f>INDEX('P-07 HACCP score'!$C$3:$E$7,MATCH(AG511,'P-07 HACCP score'!$B$3:$B$7,0),MATCH('D-14 Impact'!AC$2,'P-07 HACCP score'!$C$2:$E$2,0))</f>
        <v>0</v>
      </c>
      <c r="BW511" s="96">
        <f>INDEX('P-07 HACCP score'!$C$3:$E$7,MATCH(AH511,'P-07 HACCP score'!$B$3:$B$7,0),MATCH('D-14 Impact'!AD$2,'P-07 HACCP score'!$C$2:$E$2,0))</f>
        <v>0</v>
      </c>
    </row>
    <row r="512" spans="1:75" s="2" customFormat="1" x14ac:dyDescent="0.45">
      <c r="A512" s="72">
        <v>52890</v>
      </c>
      <c r="B512" s="7" t="s">
        <v>473</v>
      </c>
      <c r="C512" s="45" t="s">
        <v>631</v>
      </c>
      <c r="D512" s="44" t="s">
        <v>16</v>
      </c>
      <c r="E512" s="23"/>
      <c r="F512" s="24"/>
      <c r="G512" s="24"/>
      <c r="H512" s="33"/>
      <c r="I512" s="33"/>
      <c r="J512" s="33"/>
      <c r="K512" s="33"/>
      <c r="L512" s="33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 t="s">
        <v>6</v>
      </c>
      <c r="Y512" s="24"/>
      <c r="Z512" s="24"/>
      <c r="AA512" s="24"/>
      <c r="AB512" s="24"/>
      <c r="AC512" s="24"/>
      <c r="AD512" s="24"/>
      <c r="AE512" s="24"/>
      <c r="AF512" s="24"/>
      <c r="AG512" s="24"/>
      <c r="AH512" s="39"/>
      <c r="AI512" s="64">
        <f t="shared" si="53"/>
        <v>0</v>
      </c>
      <c r="AJ512" s="65">
        <f t="shared" si="54"/>
        <v>0</v>
      </c>
      <c r="AK512" s="73" t="str">
        <f t="shared" si="55"/>
        <v>LOW</v>
      </c>
      <c r="AL512" s="67" t="str">
        <f t="shared" si="56"/>
        <v>N</v>
      </c>
      <c r="AM512" s="98" t="s">
        <v>7</v>
      </c>
      <c r="AN512" s="68" t="str">
        <f t="shared" si="57"/>
        <v>LOW</v>
      </c>
      <c r="AO512" s="74" t="s">
        <v>8</v>
      </c>
      <c r="AP512" s="69" t="s">
        <v>7</v>
      </c>
      <c r="AQ512" s="71" t="s">
        <v>679</v>
      </c>
      <c r="AR512" s="70" t="str">
        <f t="shared" si="60"/>
        <v>N</v>
      </c>
      <c r="AS512" s="71" t="str">
        <f t="shared" si="58"/>
        <v>LOW</v>
      </c>
      <c r="AT512" s="96">
        <f>INDEX('P-07 HACCP score'!$C$3:$E$7,MATCH(E512,'P-07 HACCP score'!$B$3:$B$7,0),MATCH('D-14 Impact'!A$2,'P-07 HACCP score'!$C$2:$E$2,0))</f>
        <v>0</v>
      </c>
      <c r="AU512" s="96">
        <f>INDEX('P-07 HACCP score'!$C$3:$E$7,MATCH(F512,'P-07 HACCP score'!$B$3:$B$7,0),MATCH('D-14 Impact'!B$2,'P-07 HACCP score'!$C$2:$E$2,0))</f>
        <v>0</v>
      </c>
      <c r="AV512" s="96">
        <f>INDEX('P-07 HACCP score'!$C$3:$E$7,MATCH(G512,'P-07 HACCP score'!$B$3:$B$7,0),MATCH('D-14 Impact'!C$2,'P-07 HACCP score'!$C$2:$E$2,0))</f>
        <v>0</v>
      </c>
      <c r="AW512" s="96">
        <f>INDEX('P-07 HACCP score'!$C$3:$E$7,MATCH(H512,'P-07 HACCP score'!$B$3:$B$7,0),MATCH('D-14 Impact'!D$2,'P-07 HACCP score'!$C$2:$E$2,0))</f>
        <v>0</v>
      </c>
      <c r="AX512" s="96">
        <f>INDEX('P-07 HACCP score'!$C$3:$E$7,MATCH(I512,'P-07 HACCP score'!$B$3:$B$7,0),MATCH('D-14 Impact'!E$2,'P-07 HACCP score'!$C$2:$E$2,0))</f>
        <v>0</v>
      </c>
      <c r="AY512" s="96">
        <f>INDEX('P-07 HACCP score'!$C$3:$E$7,MATCH(J512,'P-07 HACCP score'!$B$3:$B$7,0),MATCH('D-14 Impact'!F$2,'P-07 HACCP score'!$C$2:$E$2,0))</f>
        <v>0</v>
      </c>
      <c r="AZ512" s="96">
        <f>INDEX('P-07 HACCP score'!$C$3:$E$7,MATCH(K512,'P-07 HACCP score'!$B$3:$B$7,0),MATCH('D-14 Impact'!G$2,'P-07 HACCP score'!$C$2:$E$2,0))</f>
        <v>0</v>
      </c>
      <c r="BA512" s="96">
        <f>INDEX('P-07 HACCP score'!$C$3:$E$7,MATCH(L512,'P-07 HACCP score'!$B$3:$B$7,0),MATCH('D-14 Impact'!H$2,'P-07 HACCP score'!$C$2:$E$2,0))</f>
        <v>0</v>
      </c>
      <c r="BB512" s="96">
        <f>INDEX('P-07 HACCP score'!$C$3:$E$7,MATCH(M512,'P-07 HACCP score'!$B$3:$B$7,0),MATCH('D-14 Impact'!I$2,'P-07 HACCP score'!$C$2:$E$2,0))</f>
        <v>0</v>
      </c>
      <c r="BC512" s="96">
        <f>INDEX('P-07 HACCP score'!$C$3:$E$7,MATCH(N512,'P-07 HACCP score'!$B$3:$B$7,0),MATCH('D-14 Impact'!J$2,'P-07 HACCP score'!$C$2:$E$2,0))</f>
        <v>0</v>
      </c>
      <c r="BD512" s="96">
        <f>INDEX('P-07 HACCP score'!$C$3:$E$7,MATCH(O512,'P-07 HACCP score'!$B$3:$B$7,0),MATCH('D-14 Impact'!K$2,'P-07 HACCP score'!$C$2:$E$2,0))</f>
        <v>0</v>
      </c>
      <c r="BE512" s="96">
        <f>INDEX('P-07 HACCP score'!$C$3:$E$7,MATCH(P512,'P-07 HACCP score'!$B$3:$B$7,0),MATCH('D-14 Impact'!L$2,'P-07 HACCP score'!$C$2:$E$2,0))</f>
        <v>0</v>
      </c>
      <c r="BF512" s="96">
        <f>INDEX('P-07 HACCP score'!$C$3:$E$7,MATCH(Q512,'P-07 HACCP score'!$B$3:$B$7,0),MATCH('D-14 Impact'!M$2,'P-07 HACCP score'!$C$2:$E$2,0))</f>
        <v>0</v>
      </c>
      <c r="BG512" s="96">
        <f>INDEX('P-07 HACCP score'!$C$3:$E$7,MATCH(R512,'P-07 HACCP score'!$B$3:$B$7,0),MATCH('D-14 Impact'!N$2,'P-07 HACCP score'!$C$2:$E$2,0))</f>
        <v>0</v>
      </c>
      <c r="BH512" s="96">
        <f>INDEX('P-07 HACCP score'!$C$3:$E$7,MATCH(S512,'P-07 HACCP score'!$B$3:$B$7,0),MATCH('D-14 Impact'!O$2,'P-07 HACCP score'!$C$2:$E$2,0))</f>
        <v>0</v>
      </c>
      <c r="BI512" s="96">
        <f>INDEX('P-07 HACCP score'!$C$3:$E$7,MATCH(T512,'P-07 HACCP score'!$B$3:$B$7,0),MATCH('D-14 Impact'!P$2,'P-07 HACCP score'!$C$2:$E$2,0))</f>
        <v>0</v>
      </c>
      <c r="BJ512" s="96">
        <f>INDEX('P-07 HACCP score'!$C$3:$E$7,MATCH(U512,'P-07 HACCP score'!$B$3:$B$7,0),MATCH('D-14 Impact'!Q$2,'P-07 HACCP score'!$C$2:$E$2,0))</f>
        <v>0</v>
      </c>
      <c r="BK512" s="96">
        <f>INDEX('P-07 HACCP score'!$C$3:$E$7,MATCH(V512,'P-07 HACCP score'!$B$3:$B$7,0),MATCH('D-14 Impact'!R$2,'P-07 HACCP score'!$C$2:$E$2,0))</f>
        <v>0</v>
      </c>
      <c r="BL512" s="96">
        <f>INDEX('P-07 HACCP score'!$C$3:$E$7,MATCH(W512,'P-07 HACCP score'!$B$3:$B$7,0),MATCH('D-14 Impact'!S$2,'P-07 HACCP score'!$C$2:$E$2,0))</f>
        <v>0</v>
      </c>
      <c r="BM512" s="96">
        <f>INDEX('P-07 HACCP score'!$C$3:$E$7,MATCH(X512,'P-07 HACCP score'!$B$3:$B$7,0),MATCH('D-14 Impact'!T$2,'P-07 HACCP score'!$C$2:$E$2,0))</f>
        <v>3</v>
      </c>
      <c r="BN512" s="96">
        <f>INDEX('P-07 HACCP score'!$C$3:$E$7,MATCH(Y512,'P-07 HACCP score'!$B$3:$B$7,0),MATCH('D-14 Impact'!U$2,'P-07 HACCP score'!$C$2:$E$2,0))</f>
        <v>0</v>
      </c>
      <c r="BO512" s="96">
        <f>INDEX('P-07 HACCP score'!$C$3:$E$7,MATCH(Z512,'P-07 HACCP score'!$B$3:$B$7,0),MATCH('D-14 Impact'!V$2,'P-07 HACCP score'!$C$2:$E$2,0))</f>
        <v>0</v>
      </c>
      <c r="BP512" s="96">
        <f>INDEX('P-07 HACCP score'!$C$3:$E$7,MATCH(AA512,'P-07 HACCP score'!$B$3:$B$7,0),MATCH('D-14 Impact'!W$2,'P-07 HACCP score'!$C$2:$E$2,0))</f>
        <v>0</v>
      </c>
      <c r="BQ512" s="96">
        <f>INDEX('P-07 HACCP score'!$C$3:$E$7,MATCH(AB512,'P-07 HACCP score'!$B$3:$B$7,0),MATCH('D-14 Impact'!X$2,'P-07 HACCP score'!$C$2:$E$2,0))</f>
        <v>0</v>
      </c>
      <c r="BR512" s="96">
        <f>INDEX('P-07 HACCP score'!$C$3:$E$7,MATCH(AC512,'P-07 HACCP score'!$B$3:$B$7,0),MATCH('D-14 Impact'!Y$2,'P-07 HACCP score'!$C$2:$E$2,0))</f>
        <v>0</v>
      </c>
      <c r="BS512" s="96">
        <f>INDEX('P-07 HACCP score'!$C$3:$E$7,MATCH(AD512,'P-07 HACCP score'!$B$3:$B$7,0),MATCH('D-14 Impact'!Z$2,'P-07 HACCP score'!$C$2:$E$2,0))</f>
        <v>0</v>
      </c>
      <c r="BT512" s="96">
        <f>INDEX('P-07 HACCP score'!$C$3:$E$7,MATCH(AE512,'P-07 HACCP score'!$B$3:$B$7,0),MATCH('D-14 Impact'!AA$2,'P-07 HACCP score'!$C$2:$E$2,0))</f>
        <v>0</v>
      </c>
      <c r="BU512" s="96">
        <f>INDEX('P-07 HACCP score'!$C$3:$E$7,MATCH(AF512,'P-07 HACCP score'!$B$3:$B$7,0),MATCH('D-14 Impact'!AB$2,'P-07 HACCP score'!$C$2:$E$2,0))</f>
        <v>0</v>
      </c>
      <c r="BV512" s="96">
        <f>INDEX('P-07 HACCP score'!$C$3:$E$7,MATCH(AG512,'P-07 HACCP score'!$B$3:$B$7,0),MATCH('D-14 Impact'!AC$2,'P-07 HACCP score'!$C$2:$E$2,0))</f>
        <v>0</v>
      </c>
      <c r="BW512" s="96">
        <f>INDEX('P-07 HACCP score'!$C$3:$E$7,MATCH(AH512,'P-07 HACCP score'!$B$3:$B$7,0),MATCH('D-14 Impact'!AD$2,'P-07 HACCP score'!$C$2:$E$2,0))</f>
        <v>0</v>
      </c>
    </row>
    <row r="513" spans="1:75" s="2" customFormat="1" x14ac:dyDescent="0.45">
      <c r="A513" s="72">
        <v>52300</v>
      </c>
      <c r="B513" s="7" t="s">
        <v>414</v>
      </c>
      <c r="C513" s="45" t="s">
        <v>637</v>
      </c>
      <c r="D513" s="44" t="s">
        <v>13</v>
      </c>
      <c r="E513" s="23" t="s">
        <v>6</v>
      </c>
      <c r="F513" s="24"/>
      <c r="G513" s="109" t="s">
        <v>6</v>
      </c>
      <c r="H513" s="112" t="s">
        <v>6</v>
      </c>
      <c r="I513" s="112" t="s">
        <v>6</v>
      </c>
      <c r="J513" s="33"/>
      <c r="K513" s="112" t="s">
        <v>67</v>
      </c>
      <c r="L513" s="33"/>
      <c r="M513" s="24"/>
      <c r="N513" s="24"/>
      <c r="O513" s="38"/>
      <c r="P513" s="38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39"/>
      <c r="AI513" s="64">
        <f t="shared" si="53"/>
        <v>0</v>
      </c>
      <c r="AJ513" s="65">
        <f t="shared" si="54"/>
        <v>0</v>
      </c>
      <c r="AK513" s="73" t="str">
        <f t="shared" si="55"/>
        <v>LOW</v>
      </c>
      <c r="AL513" s="67" t="str">
        <f t="shared" si="56"/>
        <v>N</v>
      </c>
      <c r="AM513" s="98" t="s">
        <v>7</v>
      </c>
      <c r="AN513" s="68" t="str">
        <f t="shared" si="57"/>
        <v>LOW</v>
      </c>
      <c r="AO513" s="74" t="s">
        <v>6</v>
      </c>
      <c r="AP513" s="69" t="s">
        <v>679</v>
      </c>
      <c r="AQ513" s="71" t="s">
        <v>7</v>
      </c>
      <c r="AR513" s="70" t="str">
        <f t="shared" si="60"/>
        <v>N</v>
      </c>
      <c r="AS513" s="71" t="str">
        <f t="shared" si="58"/>
        <v>LOW</v>
      </c>
      <c r="AT513" s="96">
        <f>INDEX('P-07 HACCP score'!$C$3:$E$7,MATCH(E513,'P-07 HACCP score'!$B$3:$B$7,0),MATCH('D-14 Impact'!A$2,'P-07 HACCP score'!$C$2:$E$2,0))</f>
        <v>3</v>
      </c>
      <c r="AU513" s="96">
        <f>INDEX('P-07 HACCP score'!$C$3:$E$7,MATCH(F513,'P-07 HACCP score'!$B$3:$B$7,0),MATCH('D-14 Impact'!B$2,'P-07 HACCP score'!$C$2:$E$2,0))</f>
        <v>0</v>
      </c>
      <c r="AV513" s="96">
        <f>INDEX('P-07 HACCP score'!$C$3:$E$7,MATCH(G513,'P-07 HACCP score'!$B$3:$B$7,0),MATCH('D-14 Impact'!C$2,'P-07 HACCP score'!$C$2:$E$2,0))</f>
        <v>3</v>
      </c>
      <c r="AW513" s="96">
        <f>INDEX('P-07 HACCP score'!$C$3:$E$7,MATCH(H513,'P-07 HACCP score'!$B$3:$B$7,0),MATCH('D-14 Impact'!D$2,'P-07 HACCP score'!$C$2:$E$2,0))</f>
        <v>3</v>
      </c>
      <c r="AX513" s="96">
        <f>INDEX('P-07 HACCP score'!$C$3:$E$7,MATCH(I513,'P-07 HACCP score'!$B$3:$B$7,0),MATCH('D-14 Impact'!E$2,'P-07 HACCP score'!$C$2:$E$2,0))</f>
        <v>3</v>
      </c>
      <c r="AY513" s="96">
        <f>INDEX('P-07 HACCP score'!$C$3:$E$7,MATCH(J513,'P-07 HACCP score'!$B$3:$B$7,0),MATCH('D-14 Impact'!F$2,'P-07 HACCP score'!$C$2:$E$2,0))</f>
        <v>0</v>
      </c>
      <c r="AZ513" s="96">
        <f>INDEX('P-07 HACCP score'!$C$3:$E$7,MATCH(K513,'P-07 HACCP score'!$B$3:$B$7,0),MATCH('D-14 Impact'!G$2,'P-07 HACCP score'!$C$2:$E$2,0))</f>
        <v>1.5</v>
      </c>
      <c r="BA513" s="96">
        <f>INDEX('P-07 HACCP score'!$C$3:$E$7,MATCH(L513,'P-07 HACCP score'!$B$3:$B$7,0),MATCH('D-14 Impact'!H$2,'P-07 HACCP score'!$C$2:$E$2,0))</f>
        <v>0</v>
      </c>
      <c r="BB513" s="96">
        <f>INDEX('P-07 HACCP score'!$C$3:$E$7,MATCH(M513,'P-07 HACCP score'!$B$3:$B$7,0),MATCH('D-14 Impact'!I$2,'P-07 HACCP score'!$C$2:$E$2,0))</f>
        <v>0</v>
      </c>
      <c r="BC513" s="96">
        <f>INDEX('P-07 HACCP score'!$C$3:$E$7,MATCH(N513,'P-07 HACCP score'!$B$3:$B$7,0),MATCH('D-14 Impact'!J$2,'P-07 HACCP score'!$C$2:$E$2,0))</f>
        <v>0</v>
      </c>
      <c r="BD513" s="96">
        <f>INDEX('P-07 HACCP score'!$C$3:$E$7,MATCH(O513,'P-07 HACCP score'!$B$3:$B$7,0),MATCH('D-14 Impact'!K$2,'P-07 HACCP score'!$C$2:$E$2,0))</f>
        <v>0</v>
      </c>
      <c r="BE513" s="96">
        <f>INDEX('P-07 HACCP score'!$C$3:$E$7,MATCH(P513,'P-07 HACCP score'!$B$3:$B$7,0),MATCH('D-14 Impact'!L$2,'P-07 HACCP score'!$C$2:$E$2,0))</f>
        <v>0</v>
      </c>
      <c r="BF513" s="96">
        <f>INDEX('P-07 HACCP score'!$C$3:$E$7,MATCH(Q513,'P-07 HACCP score'!$B$3:$B$7,0),MATCH('D-14 Impact'!M$2,'P-07 HACCP score'!$C$2:$E$2,0))</f>
        <v>0</v>
      </c>
      <c r="BG513" s="96">
        <f>INDEX('P-07 HACCP score'!$C$3:$E$7,MATCH(R513,'P-07 HACCP score'!$B$3:$B$7,0),MATCH('D-14 Impact'!N$2,'P-07 HACCP score'!$C$2:$E$2,0))</f>
        <v>0</v>
      </c>
      <c r="BH513" s="96">
        <f>INDEX('P-07 HACCP score'!$C$3:$E$7,MATCH(S513,'P-07 HACCP score'!$B$3:$B$7,0),MATCH('D-14 Impact'!O$2,'P-07 HACCP score'!$C$2:$E$2,0))</f>
        <v>0</v>
      </c>
      <c r="BI513" s="96">
        <f>INDEX('P-07 HACCP score'!$C$3:$E$7,MATCH(T513,'P-07 HACCP score'!$B$3:$B$7,0),MATCH('D-14 Impact'!P$2,'P-07 HACCP score'!$C$2:$E$2,0))</f>
        <v>0</v>
      </c>
      <c r="BJ513" s="96">
        <f>INDEX('P-07 HACCP score'!$C$3:$E$7,MATCH(U513,'P-07 HACCP score'!$B$3:$B$7,0),MATCH('D-14 Impact'!Q$2,'P-07 HACCP score'!$C$2:$E$2,0))</f>
        <v>0</v>
      </c>
      <c r="BK513" s="96">
        <f>INDEX('P-07 HACCP score'!$C$3:$E$7,MATCH(V513,'P-07 HACCP score'!$B$3:$B$7,0),MATCH('D-14 Impact'!R$2,'P-07 HACCP score'!$C$2:$E$2,0))</f>
        <v>0</v>
      </c>
      <c r="BL513" s="96">
        <f>INDEX('P-07 HACCP score'!$C$3:$E$7,MATCH(W513,'P-07 HACCP score'!$B$3:$B$7,0),MATCH('D-14 Impact'!S$2,'P-07 HACCP score'!$C$2:$E$2,0))</f>
        <v>0</v>
      </c>
      <c r="BM513" s="96">
        <f>INDEX('P-07 HACCP score'!$C$3:$E$7,MATCH(X513,'P-07 HACCP score'!$B$3:$B$7,0),MATCH('D-14 Impact'!T$2,'P-07 HACCP score'!$C$2:$E$2,0))</f>
        <v>0</v>
      </c>
      <c r="BN513" s="96">
        <f>INDEX('P-07 HACCP score'!$C$3:$E$7,MATCH(Y513,'P-07 HACCP score'!$B$3:$B$7,0),MATCH('D-14 Impact'!U$2,'P-07 HACCP score'!$C$2:$E$2,0))</f>
        <v>0</v>
      </c>
      <c r="BO513" s="96">
        <f>INDEX('P-07 HACCP score'!$C$3:$E$7,MATCH(Z513,'P-07 HACCP score'!$B$3:$B$7,0),MATCH('D-14 Impact'!V$2,'P-07 HACCP score'!$C$2:$E$2,0))</f>
        <v>0</v>
      </c>
      <c r="BP513" s="96">
        <f>INDEX('P-07 HACCP score'!$C$3:$E$7,MATCH(AA513,'P-07 HACCP score'!$B$3:$B$7,0),MATCH('D-14 Impact'!W$2,'P-07 HACCP score'!$C$2:$E$2,0))</f>
        <v>0</v>
      </c>
      <c r="BQ513" s="96">
        <f>INDEX('P-07 HACCP score'!$C$3:$E$7,MATCH(AB513,'P-07 HACCP score'!$B$3:$B$7,0),MATCH('D-14 Impact'!X$2,'P-07 HACCP score'!$C$2:$E$2,0))</f>
        <v>0</v>
      </c>
      <c r="BR513" s="96">
        <f>INDEX('P-07 HACCP score'!$C$3:$E$7,MATCH(AC513,'P-07 HACCP score'!$B$3:$B$7,0),MATCH('D-14 Impact'!Y$2,'P-07 HACCP score'!$C$2:$E$2,0))</f>
        <v>0</v>
      </c>
      <c r="BS513" s="96">
        <f>INDEX('P-07 HACCP score'!$C$3:$E$7,MATCH(AD513,'P-07 HACCP score'!$B$3:$B$7,0),MATCH('D-14 Impact'!Z$2,'P-07 HACCP score'!$C$2:$E$2,0))</f>
        <v>0</v>
      </c>
      <c r="BT513" s="96">
        <f>INDEX('P-07 HACCP score'!$C$3:$E$7,MATCH(AE513,'P-07 HACCP score'!$B$3:$B$7,0),MATCH('D-14 Impact'!AA$2,'P-07 HACCP score'!$C$2:$E$2,0))</f>
        <v>0</v>
      </c>
      <c r="BU513" s="96">
        <f>INDEX('P-07 HACCP score'!$C$3:$E$7,MATCH(AF513,'P-07 HACCP score'!$B$3:$B$7,0),MATCH('D-14 Impact'!AB$2,'P-07 HACCP score'!$C$2:$E$2,0))</f>
        <v>0</v>
      </c>
      <c r="BV513" s="96">
        <f>INDEX('P-07 HACCP score'!$C$3:$E$7,MATCH(AG513,'P-07 HACCP score'!$B$3:$B$7,0),MATCH('D-14 Impact'!AC$2,'P-07 HACCP score'!$C$2:$E$2,0))</f>
        <v>0</v>
      </c>
      <c r="BW513" s="96">
        <f>INDEX('P-07 HACCP score'!$C$3:$E$7,MATCH(AH513,'P-07 HACCP score'!$B$3:$B$7,0),MATCH('D-14 Impact'!AD$2,'P-07 HACCP score'!$C$2:$E$2,0))</f>
        <v>0</v>
      </c>
    </row>
    <row r="514" spans="1:75" s="2" customFormat="1" x14ac:dyDescent="0.45">
      <c r="A514" s="72">
        <v>53570</v>
      </c>
      <c r="B514" s="7" t="s">
        <v>544</v>
      </c>
      <c r="C514" s="45" t="s">
        <v>628</v>
      </c>
      <c r="D514" s="44" t="s">
        <v>13</v>
      </c>
      <c r="E514" s="23" t="s">
        <v>67</v>
      </c>
      <c r="F514" s="24"/>
      <c r="G514" s="24" t="s">
        <v>9</v>
      </c>
      <c r="H514" s="33" t="s">
        <v>9</v>
      </c>
      <c r="I514" s="33" t="s">
        <v>9</v>
      </c>
      <c r="J514" s="33"/>
      <c r="K514" s="33"/>
      <c r="L514" s="33"/>
      <c r="M514" s="24"/>
      <c r="N514" s="24"/>
      <c r="O514" s="38"/>
      <c r="P514" s="38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39"/>
      <c r="AI514" s="64">
        <f t="shared" ref="AI514:AI577" si="61">COUNTIF(AT514:AV514,5)+COUNTIF(BB514:BC514,5)+COUNTIF(BF514:BW514,5)+COUNTIF(AT514:AV514,9)+COUNTIF(BB514:BC514,9)+COUNTIF(BF514:BW514,9)</f>
        <v>1</v>
      </c>
      <c r="AJ514" s="65">
        <f t="shared" ref="AJ514:AJ577" si="62">COUNTIF(AT514:AV514,15)+COUNTIF(BB514:BC514,15)+COUNTIF(BF514:BW514,15)+COUNTIF(AT514:AV514,25)+COUNTIF(BB514:BC514,25)+COUNTIF(BF514:BW514,25)</f>
        <v>0</v>
      </c>
      <c r="AK514" s="73" t="str">
        <f t="shared" ref="AK514:AK577" si="63">IF(AJ514&gt;=1,"HIGH",IF(AI514&gt;=2,"MEDIUM","LOW"))</f>
        <v>LOW</v>
      </c>
      <c r="AL514" s="67" t="str">
        <f t="shared" ref="AL514:AL577" si="64">IF(AND(AJ514=1,OR(G514="H",X514="H"),TEXT(D514,0)&lt;&gt;"4"),"Y","N" )</f>
        <v>N</v>
      </c>
      <c r="AM514" s="98" t="s">
        <v>7</v>
      </c>
      <c r="AN514" s="68" t="str">
        <f t="shared" ref="AN514:AN577" si="65">IF(OR(AM514="Y",AL514="Y"),"MEDIUM",AK514)</f>
        <v>LOW</v>
      </c>
      <c r="AO514" s="74" t="s">
        <v>6</v>
      </c>
      <c r="AP514" s="69" t="s">
        <v>7</v>
      </c>
      <c r="AQ514" s="71" t="s">
        <v>7</v>
      </c>
      <c r="AR514" s="70" t="str">
        <f t="shared" si="60"/>
        <v>N</v>
      </c>
      <c r="AS514" s="71" t="str">
        <f t="shared" ref="AS514:AS577" si="66">IF(AR514="N",AN514,IF(AN514="LOW","MEDIUM","HIGH"))</f>
        <v>LOW</v>
      </c>
      <c r="AT514" s="96">
        <f>INDEX('P-07 HACCP score'!$C$3:$E$7,MATCH(E514,'P-07 HACCP score'!$B$3:$B$7,0),MATCH('D-14 Impact'!A$2,'P-07 HACCP score'!$C$2:$E$2,0))</f>
        <v>1.5</v>
      </c>
      <c r="AU514" s="96">
        <f>INDEX('P-07 HACCP score'!$C$3:$E$7,MATCH(F514,'P-07 HACCP score'!$B$3:$B$7,0),MATCH('D-14 Impact'!B$2,'P-07 HACCP score'!$C$2:$E$2,0))</f>
        <v>0</v>
      </c>
      <c r="AV514" s="96">
        <f>INDEX('P-07 HACCP score'!$C$3:$E$7,MATCH(G514,'P-07 HACCP score'!$B$3:$B$7,0),MATCH('D-14 Impact'!C$2,'P-07 HACCP score'!$C$2:$E$2,0))</f>
        <v>9</v>
      </c>
      <c r="AW514" s="96">
        <f>INDEX('P-07 HACCP score'!$C$3:$E$7,MATCH(H514,'P-07 HACCP score'!$B$3:$B$7,0),MATCH('D-14 Impact'!D$2,'P-07 HACCP score'!$C$2:$E$2,0))</f>
        <v>9</v>
      </c>
      <c r="AX514" s="96">
        <f>INDEX('P-07 HACCP score'!$C$3:$E$7,MATCH(I514,'P-07 HACCP score'!$B$3:$B$7,0),MATCH('D-14 Impact'!E$2,'P-07 HACCP score'!$C$2:$E$2,0))</f>
        <v>9</v>
      </c>
      <c r="AY514" s="96">
        <f>INDEX('P-07 HACCP score'!$C$3:$E$7,MATCH(J514,'P-07 HACCP score'!$B$3:$B$7,0),MATCH('D-14 Impact'!F$2,'P-07 HACCP score'!$C$2:$E$2,0))</f>
        <v>0</v>
      </c>
      <c r="AZ514" s="96">
        <f>INDEX('P-07 HACCP score'!$C$3:$E$7,MATCH(K514,'P-07 HACCP score'!$B$3:$B$7,0),MATCH('D-14 Impact'!G$2,'P-07 HACCP score'!$C$2:$E$2,0))</f>
        <v>0</v>
      </c>
      <c r="BA514" s="96">
        <f>INDEX('P-07 HACCP score'!$C$3:$E$7,MATCH(L514,'P-07 HACCP score'!$B$3:$B$7,0),MATCH('D-14 Impact'!H$2,'P-07 HACCP score'!$C$2:$E$2,0))</f>
        <v>0</v>
      </c>
      <c r="BB514" s="96">
        <f>INDEX('P-07 HACCP score'!$C$3:$E$7,MATCH(M514,'P-07 HACCP score'!$B$3:$B$7,0),MATCH('D-14 Impact'!I$2,'P-07 HACCP score'!$C$2:$E$2,0))</f>
        <v>0</v>
      </c>
      <c r="BC514" s="96">
        <f>INDEX('P-07 HACCP score'!$C$3:$E$7,MATCH(N514,'P-07 HACCP score'!$B$3:$B$7,0),MATCH('D-14 Impact'!J$2,'P-07 HACCP score'!$C$2:$E$2,0))</f>
        <v>0</v>
      </c>
      <c r="BD514" s="96">
        <f>INDEX('P-07 HACCP score'!$C$3:$E$7,MATCH(O514,'P-07 HACCP score'!$B$3:$B$7,0),MATCH('D-14 Impact'!K$2,'P-07 HACCP score'!$C$2:$E$2,0))</f>
        <v>0</v>
      </c>
      <c r="BE514" s="96">
        <f>INDEX('P-07 HACCP score'!$C$3:$E$7,MATCH(P514,'P-07 HACCP score'!$B$3:$B$7,0),MATCH('D-14 Impact'!L$2,'P-07 HACCP score'!$C$2:$E$2,0))</f>
        <v>0</v>
      </c>
      <c r="BF514" s="96">
        <f>INDEX('P-07 HACCP score'!$C$3:$E$7,MATCH(Q514,'P-07 HACCP score'!$B$3:$B$7,0),MATCH('D-14 Impact'!M$2,'P-07 HACCP score'!$C$2:$E$2,0))</f>
        <v>0</v>
      </c>
      <c r="BG514" s="96">
        <f>INDEX('P-07 HACCP score'!$C$3:$E$7,MATCH(R514,'P-07 HACCP score'!$B$3:$B$7,0),MATCH('D-14 Impact'!N$2,'P-07 HACCP score'!$C$2:$E$2,0))</f>
        <v>0</v>
      </c>
      <c r="BH514" s="96">
        <f>INDEX('P-07 HACCP score'!$C$3:$E$7,MATCH(S514,'P-07 HACCP score'!$B$3:$B$7,0),MATCH('D-14 Impact'!O$2,'P-07 HACCP score'!$C$2:$E$2,0))</f>
        <v>0</v>
      </c>
      <c r="BI514" s="96">
        <f>INDEX('P-07 HACCP score'!$C$3:$E$7,MATCH(T514,'P-07 HACCP score'!$B$3:$B$7,0),MATCH('D-14 Impact'!P$2,'P-07 HACCP score'!$C$2:$E$2,0))</f>
        <v>0</v>
      </c>
      <c r="BJ514" s="96">
        <f>INDEX('P-07 HACCP score'!$C$3:$E$7,MATCH(U514,'P-07 HACCP score'!$B$3:$B$7,0),MATCH('D-14 Impact'!Q$2,'P-07 HACCP score'!$C$2:$E$2,0))</f>
        <v>0</v>
      </c>
      <c r="BK514" s="96">
        <f>INDEX('P-07 HACCP score'!$C$3:$E$7,MATCH(V514,'P-07 HACCP score'!$B$3:$B$7,0),MATCH('D-14 Impact'!R$2,'P-07 HACCP score'!$C$2:$E$2,0))</f>
        <v>0</v>
      </c>
      <c r="BL514" s="96">
        <f>INDEX('P-07 HACCP score'!$C$3:$E$7,MATCH(W514,'P-07 HACCP score'!$B$3:$B$7,0),MATCH('D-14 Impact'!S$2,'P-07 HACCP score'!$C$2:$E$2,0))</f>
        <v>0</v>
      </c>
      <c r="BM514" s="96">
        <f>INDEX('P-07 HACCP score'!$C$3:$E$7,MATCH(X514,'P-07 HACCP score'!$B$3:$B$7,0),MATCH('D-14 Impact'!T$2,'P-07 HACCP score'!$C$2:$E$2,0))</f>
        <v>0</v>
      </c>
      <c r="BN514" s="96">
        <f>INDEX('P-07 HACCP score'!$C$3:$E$7,MATCH(Y514,'P-07 HACCP score'!$B$3:$B$7,0),MATCH('D-14 Impact'!U$2,'P-07 HACCP score'!$C$2:$E$2,0))</f>
        <v>0</v>
      </c>
      <c r="BO514" s="96">
        <f>INDEX('P-07 HACCP score'!$C$3:$E$7,MATCH(Z514,'P-07 HACCP score'!$B$3:$B$7,0),MATCH('D-14 Impact'!V$2,'P-07 HACCP score'!$C$2:$E$2,0))</f>
        <v>0</v>
      </c>
      <c r="BP514" s="96">
        <f>INDEX('P-07 HACCP score'!$C$3:$E$7,MATCH(AA514,'P-07 HACCP score'!$B$3:$B$7,0),MATCH('D-14 Impact'!W$2,'P-07 HACCP score'!$C$2:$E$2,0))</f>
        <v>0</v>
      </c>
      <c r="BQ514" s="96">
        <f>INDEX('P-07 HACCP score'!$C$3:$E$7,MATCH(AB514,'P-07 HACCP score'!$B$3:$B$7,0),MATCH('D-14 Impact'!X$2,'P-07 HACCP score'!$C$2:$E$2,0))</f>
        <v>0</v>
      </c>
      <c r="BR514" s="96">
        <f>INDEX('P-07 HACCP score'!$C$3:$E$7,MATCH(AC514,'P-07 HACCP score'!$B$3:$B$7,0),MATCH('D-14 Impact'!Y$2,'P-07 HACCP score'!$C$2:$E$2,0))</f>
        <v>0</v>
      </c>
      <c r="BS514" s="96">
        <f>INDEX('P-07 HACCP score'!$C$3:$E$7,MATCH(AD514,'P-07 HACCP score'!$B$3:$B$7,0),MATCH('D-14 Impact'!Z$2,'P-07 HACCP score'!$C$2:$E$2,0))</f>
        <v>0</v>
      </c>
      <c r="BT514" s="96">
        <f>INDEX('P-07 HACCP score'!$C$3:$E$7,MATCH(AE514,'P-07 HACCP score'!$B$3:$B$7,0),MATCH('D-14 Impact'!AA$2,'P-07 HACCP score'!$C$2:$E$2,0))</f>
        <v>0</v>
      </c>
      <c r="BU514" s="96">
        <f>INDEX('P-07 HACCP score'!$C$3:$E$7,MATCH(AF514,'P-07 HACCP score'!$B$3:$B$7,0),MATCH('D-14 Impact'!AB$2,'P-07 HACCP score'!$C$2:$E$2,0))</f>
        <v>0</v>
      </c>
      <c r="BV514" s="96">
        <f>INDEX('P-07 HACCP score'!$C$3:$E$7,MATCH(AG514,'P-07 HACCP score'!$B$3:$B$7,0),MATCH('D-14 Impact'!AC$2,'P-07 HACCP score'!$C$2:$E$2,0))</f>
        <v>0</v>
      </c>
      <c r="BW514" s="96">
        <f>INDEX('P-07 HACCP score'!$C$3:$E$7,MATCH(AH514,'P-07 HACCP score'!$B$3:$B$7,0),MATCH('D-14 Impact'!AD$2,'P-07 HACCP score'!$C$2:$E$2,0))</f>
        <v>0</v>
      </c>
    </row>
    <row r="515" spans="1:75" s="2" customFormat="1" x14ac:dyDescent="0.45">
      <c r="A515" s="72">
        <v>53571</v>
      </c>
      <c r="B515" s="7" t="s">
        <v>545</v>
      </c>
      <c r="C515" s="45" t="s">
        <v>628</v>
      </c>
      <c r="D515" s="44" t="s">
        <v>13</v>
      </c>
      <c r="E515" s="23"/>
      <c r="F515" s="24"/>
      <c r="G515" s="24" t="s">
        <v>9</v>
      </c>
      <c r="H515" s="33" t="s">
        <v>9</v>
      </c>
      <c r="I515" s="33" t="s">
        <v>9</v>
      </c>
      <c r="J515" s="33"/>
      <c r="K515" s="33"/>
      <c r="L515" s="33"/>
      <c r="M515" s="24"/>
      <c r="N515" s="24"/>
      <c r="O515" s="38"/>
      <c r="P515" s="38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39"/>
      <c r="AI515" s="64">
        <f t="shared" si="61"/>
        <v>1</v>
      </c>
      <c r="AJ515" s="65">
        <f t="shared" si="62"/>
        <v>0</v>
      </c>
      <c r="AK515" s="73" t="str">
        <f t="shared" si="63"/>
        <v>LOW</v>
      </c>
      <c r="AL515" s="67" t="str">
        <f t="shared" si="64"/>
        <v>N</v>
      </c>
      <c r="AM515" s="98" t="s">
        <v>7</v>
      </c>
      <c r="AN515" s="68" t="str">
        <f t="shared" si="65"/>
        <v>LOW</v>
      </c>
      <c r="AO515" s="74" t="s">
        <v>8</v>
      </c>
      <c r="AP515" s="71" t="s">
        <v>679</v>
      </c>
      <c r="AQ515" s="71" t="s">
        <v>7</v>
      </c>
      <c r="AR515" s="70" t="str">
        <f t="shared" si="60"/>
        <v>N</v>
      </c>
      <c r="AS515" s="71" t="str">
        <f t="shared" si="66"/>
        <v>LOW</v>
      </c>
      <c r="AT515" s="96">
        <f>INDEX('P-07 HACCP score'!$C$3:$E$7,MATCH(E515,'P-07 HACCP score'!$B$3:$B$7,0),MATCH('D-14 Impact'!A$2,'P-07 HACCP score'!$C$2:$E$2,0))</f>
        <v>0</v>
      </c>
      <c r="AU515" s="96">
        <f>INDEX('P-07 HACCP score'!$C$3:$E$7,MATCH(F515,'P-07 HACCP score'!$B$3:$B$7,0),MATCH('D-14 Impact'!B$2,'P-07 HACCP score'!$C$2:$E$2,0))</f>
        <v>0</v>
      </c>
      <c r="AV515" s="96">
        <f>INDEX('P-07 HACCP score'!$C$3:$E$7,MATCH(G515,'P-07 HACCP score'!$B$3:$B$7,0),MATCH('D-14 Impact'!C$2,'P-07 HACCP score'!$C$2:$E$2,0))</f>
        <v>9</v>
      </c>
      <c r="AW515" s="96">
        <f>INDEX('P-07 HACCP score'!$C$3:$E$7,MATCH(H515,'P-07 HACCP score'!$B$3:$B$7,0),MATCH('D-14 Impact'!D$2,'P-07 HACCP score'!$C$2:$E$2,0))</f>
        <v>9</v>
      </c>
      <c r="AX515" s="96">
        <f>INDEX('P-07 HACCP score'!$C$3:$E$7,MATCH(I515,'P-07 HACCP score'!$B$3:$B$7,0),MATCH('D-14 Impact'!E$2,'P-07 HACCP score'!$C$2:$E$2,0))</f>
        <v>9</v>
      </c>
      <c r="AY515" s="96">
        <f>INDEX('P-07 HACCP score'!$C$3:$E$7,MATCH(J515,'P-07 HACCP score'!$B$3:$B$7,0),MATCH('D-14 Impact'!F$2,'P-07 HACCP score'!$C$2:$E$2,0))</f>
        <v>0</v>
      </c>
      <c r="AZ515" s="96">
        <f>INDEX('P-07 HACCP score'!$C$3:$E$7,MATCH(K515,'P-07 HACCP score'!$B$3:$B$7,0),MATCH('D-14 Impact'!G$2,'P-07 HACCP score'!$C$2:$E$2,0))</f>
        <v>0</v>
      </c>
      <c r="BA515" s="96">
        <f>INDEX('P-07 HACCP score'!$C$3:$E$7,MATCH(L515,'P-07 HACCP score'!$B$3:$B$7,0),MATCH('D-14 Impact'!H$2,'P-07 HACCP score'!$C$2:$E$2,0))</f>
        <v>0</v>
      </c>
      <c r="BB515" s="96">
        <f>INDEX('P-07 HACCP score'!$C$3:$E$7,MATCH(M515,'P-07 HACCP score'!$B$3:$B$7,0),MATCH('D-14 Impact'!I$2,'P-07 HACCP score'!$C$2:$E$2,0))</f>
        <v>0</v>
      </c>
      <c r="BC515" s="96">
        <f>INDEX('P-07 HACCP score'!$C$3:$E$7,MATCH(N515,'P-07 HACCP score'!$B$3:$B$7,0),MATCH('D-14 Impact'!J$2,'P-07 HACCP score'!$C$2:$E$2,0))</f>
        <v>0</v>
      </c>
      <c r="BD515" s="96">
        <f>INDEX('P-07 HACCP score'!$C$3:$E$7,MATCH(O515,'P-07 HACCP score'!$B$3:$B$7,0),MATCH('D-14 Impact'!K$2,'P-07 HACCP score'!$C$2:$E$2,0))</f>
        <v>0</v>
      </c>
      <c r="BE515" s="96">
        <f>INDEX('P-07 HACCP score'!$C$3:$E$7,MATCH(P515,'P-07 HACCP score'!$B$3:$B$7,0),MATCH('D-14 Impact'!L$2,'P-07 HACCP score'!$C$2:$E$2,0))</f>
        <v>0</v>
      </c>
      <c r="BF515" s="96">
        <f>INDEX('P-07 HACCP score'!$C$3:$E$7,MATCH(Q515,'P-07 HACCP score'!$B$3:$B$7,0),MATCH('D-14 Impact'!M$2,'P-07 HACCP score'!$C$2:$E$2,0))</f>
        <v>0</v>
      </c>
      <c r="BG515" s="96">
        <f>INDEX('P-07 HACCP score'!$C$3:$E$7,MATCH(R515,'P-07 HACCP score'!$B$3:$B$7,0),MATCH('D-14 Impact'!N$2,'P-07 HACCP score'!$C$2:$E$2,0))</f>
        <v>0</v>
      </c>
      <c r="BH515" s="96">
        <f>INDEX('P-07 HACCP score'!$C$3:$E$7,MATCH(S515,'P-07 HACCP score'!$B$3:$B$7,0),MATCH('D-14 Impact'!O$2,'P-07 HACCP score'!$C$2:$E$2,0))</f>
        <v>0</v>
      </c>
      <c r="BI515" s="96">
        <f>INDEX('P-07 HACCP score'!$C$3:$E$7,MATCH(T515,'P-07 HACCP score'!$B$3:$B$7,0),MATCH('D-14 Impact'!P$2,'P-07 HACCP score'!$C$2:$E$2,0))</f>
        <v>0</v>
      </c>
      <c r="BJ515" s="96">
        <f>INDEX('P-07 HACCP score'!$C$3:$E$7,MATCH(U515,'P-07 HACCP score'!$B$3:$B$7,0),MATCH('D-14 Impact'!Q$2,'P-07 HACCP score'!$C$2:$E$2,0))</f>
        <v>0</v>
      </c>
      <c r="BK515" s="96">
        <f>INDEX('P-07 HACCP score'!$C$3:$E$7,MATCH(V515,'P-07 HACCP score'!$B$3:$B$7,0),MATCH('D-14 Impact'!R$2,'P-07 HACCP score'!$C$2:$E$2,0))</f>
        <v>0</v>
      </c>
      <c r="BL515" s="96">
        <f>INDEX('P-07 HACCP score'!$C$3:$E$7,MATCH(W515,'P-07 HACCP score'!$B$3:$B$7,0),MATCH('D-14 Impact'!S$2,'P-07 HACCP score'!$C$2:$E$2,0))</f>
        <v>0</v>
      </c>
      <c r="BM515" s="96">
        <f>INDEX('P-07 HACCP score'!$C$3:$E$7,MATCH(X515,'P-07 HACCP score'!$B$3:$B$7,0),MATCH('D-14 Impact'!T$2,'P-07 HACCP score'!$C$2:$E$2,0))</f>
        <v>0</v>
      </c>
      <c r="BN515" s="96">
        <f>INDEX('P-07 HACCP score'!$C$3:$E$7,MATCH(Y515,'P-07 HACCP score'!$B$3:$B$7,0),MATCH('D-14 Impact'!U$2,'P-07 HACCP score'!$C$2:$E$2,0))</f>
        <v>0</v>
      </c>
      <c r="BO515" s="96">
        <f>INDEX('P-07 HACCP score'!$C$3:$E$7,MATCH(Z515,'P-07 HACCP score'!$B$3:$B$7,0),MATCH('D-14 Impact'!V$2,'P-07 HACCP score'!$C$2:$E$2,0))</f>
        <v>0</v>
      </c>
      <c r="BP515" s="96">
        <f>INDEX('P-07 HACCP score'!$C$3:$E$7,MATCH(AA515,'P-07 HACCP score'!$B$3:$B$7,0),MATCH('D-14 Impact'!W$2,'P-07 HACCP score'!$C$2:$E$2,0))</f>
        <v>0</v>
      </c>
      <c r="BQ515" s="96">
        <f>INDEX('P-07 HACCP score'!$C$3:$E$7,MATCH(AB515,'P-07 HACCP score'!$B$3:$B$7,0),MATCH('D-14 Impact'!X$2,'P-07 HACCP score'!$C$2:$E$2,0))</f>
        <v>0</v>
      </c>
      <c r="BR515" s="96">
        <f>INDEX('P-07 HACCP score'!$C$3:$E$7,MATCH(AC515,'P-07 HACCP score'!$B$3:$B$7,0),MATCH('D-14 Impact'!Y$2,'P-07 HACCP score'!$C$2:$E$2,0))</f>
        <v>0</v>
      </c>
      <c r="BS515" s="96">
        <f>INDEX('P-07 HACCP score'!$C$3:$E$7,MATCH(AD515,'P-07 HACCP score'!$B$3:$B$7,0),MATCH('D-14 Impact'!Z$2,'P-07 HACCP score'!$C$2:$E$2,0))</f>
        <v>0</v>
      </c>
      <c r="BT515" s="96">
        <f>INDEX('P-07 HACCP score'!$C$3:$E$7,MATCH(AE515,'P-07 HACCP score'!$B$3:$B$7,0),MATCH('D-14 Impact'!AA$2,'P-07 HACCP score'!$C$2:$E$2,0))</f>
        <v>0</v>
      </c>
      <c r="BU515" s="96">
        <f>INDEX('P-07 HACCP score'!$C$3:$E$7,MATCH(AF515,'P-07 HACCP score'!$B$3:$B$7,0),MATCH('D-14 Impact'!AB$2,'P-07 HACCP score'!$C$2:$E$2,0))</f>
        <v>0</v>
      </c>
      <c r="BV515" s="96">
        <f>INDEX('P-07 HACCP score'!$C$3:$E$7,MATCH(AG515,'P-07 HACCP score'!$B$3:$B$7,0),MATCH('D-14 Impact'!AC$2,'P-07 HACCP score'!$C$2:$E$2,0))</f>
        <v>0</v>
      </c>
      <c r="BW515" s="96">
        <f>INDEX('P-07 HACCP score'!$C$3:$E$7,MATCH(AH515,'P-07 HACCP score'!$B$3:$B$7,0),MATCH('D-14 Impact'!AD$2,'P-07 HACCP score'!$C$2:$E$2,0))</f>
        <v>0</v>
      </c>
    </row>
    <row r="516" spans="1:75" s="2" customFormat="1" x14ac:dyDescent="0.45">
      <c r="A516" s="72">
        <v>52310</v>
      </c>
      <c r="B516" s="7" t="s">
        <v>415</v>
      </c>
      <c r="C516" s="45" t="s">
        <v>637</v>
      </c>
      <c r="D516" s="44" t="s">
        <v>13</v>
      </c>
      <c r="E516" s="23"/>
      <c r="F516" s="24"/>
      <c r="G516" s="109" t="s">
        <v>6</v>
      </c>
      <c r="H516" s="112" t="s">
        <v>6</v>
      </c>
      <c r="I516" s="112" t="s">
        <v>6</v>
      </c>
      <c r="J516" s="33"/>
      <c r="K516" s="112" t="s">
        <v>67</v>
      </c>
      <c r="L516" s="33"/>
      <c r="M516" s="24"/>
      <c r="N516" s="24"/>
      <c r="O516" s="38"/>
      <c r="P516" s="38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109" t="s">
        <v>67</v>
      </c>
      <c r="AH516" s="39"/>
      <c r="AI516" s="64">
        <f t="shared" si="61"/>
        <v>0</v>
      </c>
      <c r="AJ516" s="65">
        <f t="shared" si="62"/>
        <v>0</v>
      </c>
      <c r="AK516" s="73" t="str">
        <f t="shared" si="63"/>
        <v>LOW</v>
      </c>
      <c r="AL516" s="67" t="str">
        <f t="shared" si="64"/>
        <v>N</v>
      </c>
      <c r="AM516" s="98" t="s">
        <v>7</v>
      </c>
      <c r="AN516" s="68" t="str">
        <f t="shared" si="65"/>
        <v>LOW</v>
      </c>
      <c r="AO516" s="74" t="s">
        <v>8</v>
      </c>
      <c r="AP516" s="71" t="s">
        <v>679</v>
      </c>
      <c r="AQ516" s="71" t="s">
        <v>7</v>
      </c>
      <c r="AR516" s="70" t="str">
        <f t="shared" si="60"/>
        <v>N</v>
      </c>
      <c r="AS516" s="71" t="str">
        <f t="shared" si="66"/>
        <v>LOW</v>
      </c>
      <c r="AT516" s="96">
        <f>INDEX('P-07 HACCP score'!$C$3:$E$7,MATCH(E516,'P-07 HACCP score'!$B$3:$B$7,0),MATCH('D-14 Impact'!A$2,'P-07 HACCP score'!$C$2:$E$2,0))</f>
        <v>0</v>
      </c>
      <c r="AU516" s="96">
        <f>INDEX('P-07 HACCP score'!$C$3:$E$7,MATCH(F516,'P-07 HACCP score'!$B$3:$B$7,0),MATCH('D-14 Impact'!B$2,'P-07 HACCP score'!$C$2:$E$2,0))</f>
        <v>0</v>
      </c>
      <c r="AV516" s="96">
        <f>INDEX('P-07 HACCP score'!$C$3:$E$7,MATCH(G516,'P-07 HACCP score'!$B$3:$B$7,0),MATCH('D-14 Impact'!C$2,'P-07 HACCP score'!$C$2:$E$2,0))</f>
        <v>3</v>
      </c>
      <c r="AW516" s="96">
        <f>INDEX('P-07 HACCP score'!$C$3:$E$7,MATCH(H516,'P-07 HACCP score'!$B$3:$B$7,0),MATCH('D-14 Impact'!D$2,'P-07 HACCP score'!$C$2:$E$2,0))</f>
        <v>3</v>
      </c>
      <c r="AX516" s="96">
        <f>INDEX('P-07 HACCP score'!$C$3:$E$7,MATCH(I516,'P-07 HACCP score'!$B$3:$B$7,0),MATCH('D-14 Impact'!E$2,'P-07 HACCP score'!$C$2:$E$2,0))</f>
        <v>3</v>
      </c>
      <c r="AY516" s="96">
        <f>INDEX('P-07 HACCP score'!$C$3:$E$7,MATCH(J516,'P-07 HACCP score'!$B$3:$B$7,0),MATCH('D-14 Impact'!F$2,'P-07 HACCP score'!$C$2:$E$2,0))</f>
        <v>0</v>
      </c>
      <c r="AZ516" s="96">
        <f>INDEX('P-07 HACCP score'!$C$3:$E$7,MATCH(K516,'P-07 HACCP score'!$B$3:$B$7,0),MATCH('D-14 Impact'!G$2,'P-07 HACCP score'!$C$2:$E$2,0))</f>
        <v>1.5</v>
      </c>
      <c r="BA516" s="96">
        <f>INDEX('P-07 HACCP score'!$C$3:$E$7,MATCH(L516,'P-07 HACCP score'!$B$3:$B$7,0),MATCH('D-14 Impact'!H$2,'P-07 HACCP score'!$C$2:$E$2,0))</f>
        <v>0</v>
      </c>
      <c r="BB516" s="96">
        <f>INDEX('P-07 HACCP score'!$C$3:$E$7,MATCH(M516,'P-07 HACCP score'!$B$3:$B$7,0),MATCH('D-14 Impact'!I$2,'P-07 HACCP score'!$C$2:$E$2,0))</f>
        <v>0</v>
      </c>
      <c r="BC516" s="96">
        <f>INDEX('P-07 HACCP score'!$C$3:$E$7,MATCH(N516,'P-07 HACCP score'!$B$3:$B$7,0),MATCH('D-14 Impact'!J$2,'P-07 HACCP score'!$C$2:$E$2,0))</f>
        <v>0</v>
      </c>
      <c r="BD516" s="96">
        <f>INDEX('P-07 HACCP score'!$C$3:$E$7,MATCH(O516,'P-07 HACCP score'!$B$3:$B$7,0),MATCH('D-14 Impact'!K$2,'P-07 HACCP score'!$C$2:$E$2,0))</f>
        <v>0</v>
      </c>
      <c r="BE516" s="96">
        <f>INDEX('P-07 HACCP score'!$C$3:$E$7,MATCH(P516,'P-07 HACCP score'!$B$3:$B$7,0),MATCH('D-14 Impact'!L$2,'P-07 HACCP score'!$C$2:$E$2,0))</f>
        <v>0</v>
      </c>
      <c r="BF516" s="96">
        <f>INDEX('P-07 HACCP score'!$C$3:$E$7,MATCH(Q516,'P-07 HACCP score'!$B$3:$B$7,0),MATCH('D-14 Impact'!M$2,'P-07 HACCP score'!$C$2:$E$2,0))</f>
        <v>0</v>
      </c>
      <c r="BG516" s="96">
        <f>INDEX('P-07 HACCP score'!$C$3:$E$7,MATCH(R516,'P-07 HACCP score'!$B$3:$B$7,0),MATCH('D-14 Impact'!N$2,'P-07 HACCP score'!$C$2:$E$2,0))</f>
        <v>0</v>
      </c>
      <c r="BH516" s="96">
        <f>INDEX('P-07 HACCP score'!$C$3:$E$7,MATCH(S516,'P-07 HACCP score'!$B$3:$B$7,0),MATCH('D-14 Impact'!O$2,'P-07 HACCP score'!$C$2:$E$2,0))</f>
        <v>0</v>
      </c>
      <c r="BI516" s="96">
        <f>INDEX('P-07 HACCP score'!$C$3:$E$7,MATCH(T516,'P-07 HACCP score'!$B$3:$B$7,0),MATCH('D-14 Impact'!P$2,'P-07 HACCP score'!$C$2:$E$2,0))</f>
        <v>0</v>
      </c>
      <c r="BJ516" s="96">
        <f>INDEX('P-07 HACCP score'!$C$3:$E$7,MATCH(U516,'P-07 HACCP score'!$B$3:$B$7,0),MATCH('D-14 Impact'!Q$2,'P-07 HACCP score'!$C$2:$E$2,0))</f>
        <v>0</v>
      </c>
      <c r="BK516" s="96">
        <f>INDEX('P-07 HACCP score'!$C$3:$E$7,MATCH(V516,'P-07 HACCP score'!$B$3:$B$7,0),MATCH('D-14 Impact'!R$2,'P-07 HACCP score'!$C$2:$E$2,0))</f>
        <v>0</v>
      </c>
      <c r="BL516" s="96">
        <f>INDEX('P-07 HACCP score'!$C$3:$E$7,MATCH(W516,'P-07 HACCP score'!$B$3:$B$7,0),MATCH('D-14 Impact'!S$2,'P-07 HACCP score'!$C$2:$E$2,0))</f>
        <v>0</v>
      </c>
      <c r="BM516" s="96">
        <f>INDEX('P-07 HACCP score'!$C$3:$E$7,MATCH(X516,'P-07 HACCP score'!$B$3:$B$7,0),MATCH('D-14 Impact'!T$2,'P-07 HACCP score'!$C$2:$E$2,0))</f>
        <v>0</v>
      </c>
      <c r="BN516" s="96">
        <f>INDEX('P-07 HACCP score'!$C$3:$E$7,MATCH(Y516,'P-07 HACCP score'!$B$3:$B$7,0),MATCH('D-14 Impact'!U$2,'P-07 HACCP score'!$C$2:$E$2,0))</f>
        <v>0</v>
      </c>
      <c r="BO516" s="96">
        <f>INDEX('P-07 HACCP score'!$C$3:$E$7,MATCH(Z516,'P-07 HACCP score'!$B$3:$B$7,0),MATCH('D-14 Impact'!V$2,'P-07 HACCP score'!$C$2:$E$2,0))</f>
        <v>0</v>
      </c>
      <c r="BP516" s="96">
        <f>INDEX('P-07 HACCP score'!$C$3:$E$7,MATCH(AA516,'P-07 HACCP score'!$B$3:$B$7,0),MATCH('D-14 Impact'!W$2,'P-07 HACCP score'!$C$2:$E$2,0))</f>
        <v>0</v>
      </c>
      <c r="BQ516" s="96">
        <f>INDEX('P-07 HACCP score'!$C$3:$E$7,MATCH(AB516,'P-07 HACCP score'!$B$3:$B$7,0),MATCH('D-14 Impact'!X$2,'P-07 HACCP score'!$C$2:$E$2,0))</f>
        <v>0</v>
      </c>
      <c r="BR516" s="96">
        <f>INDEX('P-07 HACCP score'!$C$3:$E$7,MATCH(AC516,'P-07 HACCP score'!$B$3:$B$7,0),MATCH('D-14 Impact'!Y$2,'P-07 HACCP score'!$C$2:$E$2,0))</f>
        <v>0</v>
      </c>
      <c r="BS516" s="96">
        <f>INDEX('P-07 HACCP score'!$C$3:$E$7,MATCH(AD516,'P-07 HACCP score'!$B$3:$B$7,0),MATCH('D-14 Impact'!Z$2,'P-07 HACCP score'!$C$2:$E$2,0))</f>
        <v>0</v>
      </c>
      <c r="BT516" s="96">
        <f>INDEX('P-07 HACCP score'!$C$3:$E$7,MATCH(AE516,'P-07 HACCP score'!$B$3:$B$7,0),MATCH('D-14 Impact'!AA$2,'P-07 HACCP score'!$C$2:$E$2,0))</f>
        <v>0</v>
      </c>
      <c r="BU516" s="96">
        <f>INDEX('P-07 HACCP score'!$C$3:$E$7,MATCH(AF516,'P-07 HACCP score'!$B$3:$B$7,0),MATCH('D-14 Impact'!AB$2,'P-07 HACCP score'!$C$2:$E$2,0))</f>
        <v>0</v>
      </c>
      <c r="BV516" s="96">
        <f>INDEX('P-07 HACCP score'!$C$3:$E$7,MATCH(AG516,'P-07 HACCP score'!$B$3:$B$7,0),MATCH('D-14 Impact'!AC$2,'P-07 HACCP score'!$C$2:$E$2,0))</f>
        <v>1.5</v>
      </c>
      <c r="BW516" s="96">
        <f>INDEX('P-07 HACCP score'!$C$3:$E$7,MATCH(AH516,'P-07 HACCP score'!$B$3:$B$7,0),MATCH('D-14 Impact'!AD$2,'P-07 HACCP score'!$C$2:$E$2,0))</f>
        <v>0</v>
      </c>
    </row>
    <row r="517" spans="1:75" s="2" customFormat="1" x14ac:dyDescent="0.45">
      <c r="A517" s="72">
        <v>31110</v>
      </c>
      <c r="B517" s="7" t="s">
        <v>172</v>
      </c>
      <c r="C517" s="45" t="s">
        <v>623</v>
      </c>
      <c r="D517" s="44" t="s">
        <v>10</v>
      </c>
      <c r="E517" s="23"/>
      <c r="F517" s="24"/>
      <c r="G517" s="24"/>
      <c r="H517" s="33"/>
      <c r="I517" s="33"/>
      <c r="J517" s="33"/>
      <c r="K517" s="33"/>
      <c r="L517" s="33"/>
      <c r="M517" s="24"/>
      <c r="N517" s="24"/>
      <c r="O517" s="38"/>
      <c r="P517" s="38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39"/>
      <c r="AI517" s="64">
        <f t="shared" si="61"/>
        <v>0</v>
      </c>
      <c r="AJ517" s="65">
        <f t="shared" si="62"/>
        <v>0</v>
      </c>
      <c r="AK517" s="73" t="str">
        <f t="shared" si="63"/>
        <v>LOW</v>
      </c>
      <c r="AL517" s="67" t="str">
        <f t="shared" si="64"/>
        <v>N</v>
      </c>
      <c r="AM517" s="98" t="s">
        <v>7</v>
      </c>
      <c r="AN517" s="68" t="str">
        <f t="shared" si="65"/>
        <v>LOW</v>
      </c>
      <c r="AO517" s="74" t="s">
        <v>680</v>
      </c>
      <c r="AP517" s="69" t="s">
        <v>7</v>
      </c>
      <c r="AQ517" s="71" t="s">
        <v>680</v>
      </c>
      <c r="AR517" s="70" t="str">
        <f t="shared" si="60"/>
        <v>N</v>
      </c>
      <c r="AS517" s="71" t="str">
        <f t="shared" si="66"/>
        <v>LOW</v>
      </c>
      <c r="AT517" s="96">
        <f>INDEX('P-07 HACCP score'!$C$3:$E$7,MATCH(E517,'P-07 HACCP score'!$B$3:$B$7,0),MATCH('D-14 Impact'!A$2,'P-07 HACCP score'!$C$2:$E$2,0))</f>
        <v>0</v>
      </c>
      <c r="AU517" s="96">
        <f>INDEX('P-07 HACCP score'!$C$3:$E$7,MATCH(F517,'P-07 HACCP score'!$B$3:$B$7,0),MATCH('D-14 Impact'!B$2,'P-07 HACCP score'!$C$2:$E$2,0))</f>
        <v>0</v>
      </c>
      <c r="AV517" s="96">
        <f>INDEX('P-07 HACCP score'!$C$3:$E$7,MATCH(G517,'P-07 HACCP score'!$B$3:$B$7,0),MATCH('D-14 Impact'!C$2,'P-07 HACCP score'!$C$2:$E$2,0))</f>
        <v>0</v>
      </c>
      <c r="AW517" s="96">
        <f>INDEX('P-07 HACCP score'!$C$3:$E$7,MATCH(H517,'P-07 HACCP score'!$B$3:$B$7,0),MATCH('D-14 Impact'!D$2,'P-07 HACCP score'!$C$2:$E$2,0))</f>
        <v>0</v>
      </c>
      <c r="AX517" s="96">
        <f>INDEX('P-07 HACCP score'!$C$3:$E$7,MATCH(I517,'P-07 HACCP score'!$B$3:$B$7,0),MATCH('D-14 Impact'!E$2,'P-07 HACCP score'!$C$2:$E$2,0))</f>
        <v>0</v>
      </c>
      <c r="AY517" s="96">
        <f>INDEX('P-07 HACCP score'!$C$3:$E$7,MATCH(J517,'P-07 HACCP score'!$B$3:$B$7,0),MATCH('D-14 Impact'!F$2,'P-07 HACCP score'!$C$2:$E$2,0))</f>
        <v>0</v>
      </c>
      <c r="AZ517" s="96">
        <f>INDEX('P-07 HACCP score'!$C$3:$E$7,MATCH(K517,'P-07 HACCP score'!$B$3:$B$7,0),MATCH('D-14 Impact'!G$2,'P-07 HACCP score'!$C$2:$E$2,0))</f>
        <v>0</v>
      </c>
      <c r="BA517" s="96">
        <f>INDEX('P-07 HACCP score'!$C$3:$E$7,MATCH(L517,'P-07 HACCP score'!$B$3:$B$7,0),MATCH('D-14 Impact'!H$2,'P-07 HACCP score'!$C$2:$E$2,0))</f>
        <v>0</v>
      </c>
      <c r="BB517" s="96">
        <f>INDEX('P-07 HACCP score'!$C$3:$E$7,MATCH(M517,'P-07 HACCP score'!$B$3:$B$7,0),MATCH('D-14 Impact'!I$2,'P-07 HACCP score'!$C$2:$E$2,0))</f>
        <v>0</v>
      </c>
      <c r="BC517" s="96">
        <f>INDEX('P-07 HACCP score'!$C$3:$E$7,MATCH(N517,'P-07 HACCP score'!$B$3:$B$7,0),MATCH('D-14 Impact'!J$2,'P-07 HACCP score'!$C$2:$E$2,0))</f>
        <v>0</v>
      </c>
      <c r="BD517" s="96">
        <f>INDEX('P-07 HACCP score'!$C$3:$E$7,MATCH(O517,'P-07 HACCP score'!$B$3:$B$7,0),MATCH('D-14 Impact'!K$2,'P-07 HACCP score'!$C$2:$E$2,0))</f>
        <v>0</v>
      </c>
      <c r="BE517" s="96">
        <f>INDEX('P-07 HACCP score'!$C$3:$E$7,MATCH(P517,'P-07 HACCP score'!$B$3:$B$7,0),MATCH('D-14 Impact'!L$2,'P-07 HACCP score'!$C$2:$E$2,0))</f>
        <v>0</v>
      </c>
      <c r="BF517" s="96">
        <f>INDEX('P-07 HACCP score'!$C$3:$E$7,MATCH(Q517,'P-07 HACCP score'!$B$3:$B$7,0),MATCH('D-14 Impact'!M$2,'P-07 HACCP score'!$C$2:$E$2,0))</f>
        <v>0</v>
      </c>
      <c r="BG517" s="96">
        <f>INDEX('P-07 HACCP score'!$C$3:$E$7,MATCH(R517,'P-07 HACCP score'!$B$3:$B$7,0),MATCH('D-14 Impact'!N$2,'P-07 HACCP score'!$C$2:$E$2,0))</f>
        <v>0</v>
      </c>
      <c r="BH517" s="96">
        <f>INDEX('P-07 HACCP score'!$C$3:$E$7,MATCH(S517,'P-07 HACCP score'!$B$3:$B$7,0),MATCH('D-14 Impact'!O$2,'P-07 HACCP score'!$C$2:$E$2,0))</f>
        <v>0</v>
      </c>
      <c r="BI517" s="96">
        <f>INDEX('P-07 HACCP score'!$C$3:$E$7,MATCH(T517,'P-07 HACCP score'!$B$3:$B$7,0),MATCH('D-14 Impact'!P$2,'P-07 HACCP score'!$C$2:$E$2,0))</f>
        <v>0</v>
      </c>
      <c r="BJ517" s="96">
        <f>INDEX('P-07 HACCP score'!$C$3:$E$7,MATCH(U517,'P-07 HACCP score'!$B$3:$B$7,0),MATCH('D-14 Impact'!Q$2,'P-07 HACCP score'!$C$2:$E$2,0))</f>
        <v>0</v>
      </c>
      <c r="BK517" s="96">
        <f>INDEX('P-07 HACCP score'!$C$3:$E$7,MATCH(V517,'P-07 HACCP score'!$B$3:$B$7,0),MATCH('D-14 Impact'!R$2,'P-07 HACCP score'!$C$2:$E$2,0))</f>
        <v>0</v>
      </c>
      <c r="BL517" s="96">
        <f>INDEX('P-07 HACCP score'!$C$3:$E$7,MATCH(W517,'P-07 HACCP score'!$B$3:$B$7,0),MATCH('D-14 Impact'!S$2,'P-07 HACCP score'!$C$2:$E$2,0))</f>
        <v>0</v>
      </c>
      <c r="BM517" s="96">
        <f>INDEX('P-07 HACCP score'!$C$3:$E$7,MATCH(X517,'P-07 HACCP score'!$B$3:$B$7,0),MATCH('D-14 Impact'!T$2,'P-07 HACCP score'!$C$2:$E$2,0))</f>
        <v>0</v>
      </c>
      <c r="BN517" s="96">
        <f>INDEX('P-07 HACCP score'!$C$3:$E$7,MATCH(Y517,'P-07 HACCP score'!$B$3:$B$7,0),MATCH('D-14 Impact'!U$2,'P-07 HACCP score'!$C$2:$E$2,0))</f>
        <v>0</v>
      </c>
      <c r="BO517" s="96">
        <f>INDEX('P-07 HACCP score'!$C$3:$E$7,MATCH(Z517,'P-07 HACCP score'!$B$3:$B$7,0),MATCH('D-14 Impact'!V$2,'P-07 HACCP score'!$C$2:$E$2,0))</f>
        <v>0</v>
      </c>
      <c r="BP517" s="96">
        <f>INDEX('P-07 HACCP score'!$C$3:$E$7,MATCH(AA517,'P-07 HACCP score'!$B$3:$B$7,0),MATCH('D-14 Impact'!W$2,'P-07 HACCP score'!$C$2:$E$2,0))</f>
        <v>0</v>
      </c>
      <c r="BQ517" s="96">
        <f>INDEX('P-07 HACCP score'!$C$3:$E$7,MATCH(AB517,'P-07 HACCP score'!$B$3:$B$7,0),MATCH('D-14 Impact'!X$2,'P-07 HACCP score'!$C$2:$E$2,0))</f>
        <v>0</v>
      </c>
      <c r="BR517" s="96">
        <f>INDEX('P-07 HACCP score'!$C$3:$E$7,MATCH(AC517,'P-07 HACCP score'!$B$3:$B$7,0),MATCH('D-14 Impact'!Y$2,'P-07 HACCP score'!$C$2:$E$2,0))</f>
        <v>0</v>
      </c>
      <c r="BS517" s="96">
        <f>INDEX('P-07 HACCP score'!$C$3:$E$7,MATCH(AD517,'P-07 HACCP score'!$B$3:$B$7,0),MATCH('D-14 Impact'!Z$2,'P-07 HACCP score'!$C$2:$E$2,0))</f>
        <v>0</v>
      </c>
      <c r="BT517" s="96">
        <f>INDEX('P-07 HACCP score'!$C$3:$E$7,MATCH(AE517,'P-07 HACCP score'!$B$3:$B$7,0),MATCH('D-14 Impact'!AA$2,'P-07 HACCP score'!$C$2:$E$2,0))</f>
        <v>0</v>
      </c>
      <c r="BU517" s="96">
        <f>INDEX('P-07 HACCP score'!$C$3:$E$7,MATCH(AF517,'P-07 HACCP score'!$B$3:$B$7,0),MATCH('D-14 Impact'!AB$2,'P-07 HACCP score'!$C$2:$E$2,0))</f>
        <v>0</v>
      </c>
      <c r="BV517" s="96">
        <f>INDEX('P-07 HACCP score'!$C$3:$E$7,MATCH(AG517,'P-07 HACCP score'!$B$3:$B$7,0),MATCH('D-14 Impact'!AC$2,'P-07 HACCP score'!$C$2:$E$2,0))</f>
        <v>0</v>
      </c>
      <c r="BW517" s="96">
        <f>INDEX('P-07 HACCP score'!$C$3:$E$7,MATCH(AH517,'P-07 HACCP score'!$B$3:$B$7,0),MATCH('D-14 Impact'!AD$2,'P-07 HACCP score'!$C$2:$E$2,0))</f>
        <v>0</v>
      </c>
    </row>
    <row r="518" spans="1:75" s="2" customFormat="1" x14ac:dyDescent="0.45">
      <c r="A518" s="72">
        <v>52620</v>
      </c>
      <c r="B518" s="7" t="s">
        <v>448</v>
      </c>
      <c r="C518" s="45" t="s">
        <v>639</v>
      </c>
      <c r="D518" s="44" t="s">
        <v>10</v>
      </c>
      <c r="E518" s="23"/>
      <c r="F518" s="24"/>
      <c r="G518" s="24"/>
      <c r="H518" s="33"/>
      <c r="I518" s="33"/>
      <c r="J518" s="33"/>
      <c r="K518" s="33"/>
      <c r="L518" s="33"/>
      <c r="M518" s="24"/>
      <c r="N518" s="24"/>
      <c r="O518" s="38"/>
      <c r="P518" s="38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39"/>
      <c r="AI518" s="64">
        <f t="shared" si="61"/>
        <v>0</v>
      </c>
      <c r="AJ518" s="65">
        <f t="shared" si="62"/>
        <v>0</v>
      </c>
      <c r="AK518" s="73" t="str">
        <f t="shared" si="63"/>
        <v>LOW</v>
      </c>
      <c r="AL518" s="67" t="str">
        <f t="shared" si="64"/>
        <v>N</v>
      </c>
      <c r="AM518" s="98" t="s">
        <v>7</v>
      </c>
      <c r="AN518" s="68" t="str">
        <f t="shared" si="65"/>
        <v>LOW</v>
      </c>
      <c r="AO518" s="74" t="s">
        <v>6</v>
      </c>
      <c r="AP518" s="71" t="s">
        <v>679</v>
      </c>
      <c r="AQ518" s="71" t="s">
        <v>7</v>
      </c>
      <c r="AR518" s="70" t="str">
        <f t="shared" si="60"/>
        <v>N</v>
      </c>
      <c r="AS518" s="71" t="str">
        <f t="shared" si="66"/>
        <v>LOW</v>
      </c>
      <c r="AT518" s="96">
        <f>INDEX('P-07 HACCP score'!$C$3:$E$7,MATCH(E518,'P-07 HACCP score'!$B$3:$B$7,0),MATCH('D-14 Impact'!A$2,'P-07 HACCP score'!$C$2:$E$2,0))</f>
        <v>0</v>
      </c>
      <c r="AU518" s="96">
        <f>INDEX('P-07 HACCP score'!$C$3:$E$7,MATCH(F518,'P-07 HACCP score'!$B$3:$B$7,0),MATCH('D-14 Impact'!B$2,'P-07 HACCP score'!$C$2:$E$2,0))</f>
        <v>0</v>
      </c>
      <c r="AV518" s="96">
        <f>INDEX('P-07 HACCP score'!$C$3:$E$7,MATCH(G518,'P-07 HACCP score'!$B$3:$B$7,0),MATCH('D-14 Impact'!C$2,'P-07 HACCP score'!$C$2:$E$2,0))</f>
        <v>0</v>
      </c>
      <c r="AW518" s="96">
        <f>INDEX('P-07 HACCP score'!$C$3:$E$7,MATCH(H518,'P-07 HACCP score'!$B$3:$B$7,0),MATCH('D-14 Impact'!D$2,'P-07 HACCP score'!$C$2:$E$2,0))</f>
        <v>0</v>
      </c>
      <c r="AX518" s="96">
        <f>INDEX('P-07 HACCP score'!$C$3:$E$7,MATCH(I518,'P-07 HACCP score'!$B$3:$B$7,0),MATCH('D-14 Impact'!E$2,'P-07 HACCP score'!$C$2:$E$2,0))</f>
        <v>0</v>
      </c>
      <c r="AY518" s="96">
        <f>INDEX('P-07 HACCP score'!$C$3:$E$7,MATCH(J518,'P-07 HACCP score'!$B$3:$B$7,0),MATCH('D-14 Impact'!F$2,'P-07 HACCP score'!$C$2:$E$2,0))</f>
        <v>0</v>
      </c>
      <c r="AZ518" s="96">
        <f>INDEX('P-07 HACCP score'!$C$3:$E$7,MATCH(K518,'P-07 HACCP score'!$B$3:$B$7,0),MATCH('D-14 Impact'!G$2,'P-07 HACCP score'!$C$2:$E$2,0))</f>
        <v>0</v>
      </c>
      <c r="BA518" s="96">
        <f>INDEX('P-07 HACCP score'!$C$3:$E$7,MATCH(L518,'P-07 HACCP score'!$B$3:$B$7,0),MATCH('D-14 Impact'!H$2,'P-07 HACCP score'!$C$2:$E$2,0))</f>
        <v>0</v>
      </c>
      <c r="BB518" s="96">
        <f>INDEX('P-07 HACCP score'!$C$3:$E$7,MATCH(M518,'P-07 HACCP score'!$B$3:$B$7,0),MATCH('D-14 Impact'!I$2,'P-07 HACCP score'!$C$2:$E$2,0))</f>
        <v>0</v>
      </c>
      <c r="BC518" s="96">
        <f>INDEX('P-07 HACCP score'!$C$3:$E$7,MATCH(N518,'P-07 HACCP score'!$B$3:$B$7,0),MATCH('D-14 Impact'!J$2,'P-07 HACCP score'!$C$2:$E$2,0))</f>
        <v>0</v>
      </c>
      <c r="BD518" s="96">
        <f>INDEX('P-07 HACCP score'!$C$3:$E$7,MATCH(O518,'P-07 HACCP score'!$B$3:$B$7,0),MATCH('D-14 Impact'!K$2,'P-07 HACCP score'!$C$2:$E$2,0))</f>
        <v>0</v>
      </c>
      <c r="BE518" s="96">
        <f>INDEX('P-07 HACCP score'!$C$3:$E$7,MATCH(P518,'P-07 HACCP score'!$B$3:$B$7,0),MATCH('D-14 Impact'!L$2,'P-07 HACCP score'!$C$2:$E$2,0))</f>
        <v>0</v>
      </c>
      <c r="BF518" s="96">
        <f>INDEX('P-07 HACCP score'!$C$3:$E$7,MATCH(Q518,'P-07 HACCP score'!$B$3:$B$7,0),MATCH('D-14 Impact'!M$2,'P-07 HACCP score'!$C$2:$E$2,0))</f>
        <v>0</v>
      </c>
      <c r="BG518" s="96">
        <f>INDEX('P-07 HACCP score'!$C$3:$E$7,MATCH(R518,'P-07 HACCP score'!$B$3:$B$7,0),MATCH('D-14 Impact'!N$2,'P-07 HACCP score'!$C$2:$E$2,0))</f>
        <v>0</v>
      </c>
      <c r="BH518" s="96">
        <f>INDEX('P-07 HACCP score'!$C$3:$E$7,MATCH(S518,'P-07 HACCP score'!$B$3:$B$7,0),MATCH('D-14 Impact'!O$2,'P-07 HACCP score'!$C$2:$E$2,0))</f>
        <v>0</v>
      </c>
      <c r="BI518" s="96">
        <f>INDEX('P-07 HACCP score'!$C$3:$E$7,MATCH(T518,'P-07 HACCP score'!$B$3:$B$7,0),MATCH('D-14 Impact'!P$2,'P-07 HACCP score'!$C$2:$E$2,0))</f>
        <v>0</v>
      </c>
      <c r="BJ518" s="96">
        <f>INDEX('P-07 HACCP score'!$C$3:$E$7,MATCH(U518,'P-07 HACCP score'!$B$3:$B$7,0),MATCH('D-14 Impact'!Q$2,'P-07 HACCP score'!$C$2:$E$2,0))</f>
        <v>0</v>
      </c>
      <c r="BK518" s="96">
        <f>INDEX('P-07 HACCP score'!$C$3:$E$7,MATCH(V518,'P-07 HACCP score'!$B$3:$B$7,0),MATCH('D-14 Impact'!R$2,'P-07 HACCP score'!$C$2:$E$2,0))</f>
        <v>0</v>
      </c>
      <c r="BL518" s="96">
        <f>INDEX('P-07 HACCP score'!$C$3:$E$7,MATCH(W518,'P-07 HACCP score'!$B$3:$B$7,0),MATCH('D-14 Impact'!S$2,'P-07 HACCP score'!$C$2:$E$2,0))</f>
        <v>0</v>
      </c>
      <c r="BM518" s="96">
        <f>INDEX('P-07 HACCP score'!$C$3:$E$7,MATCH(X518,'P-07 HACCP score'!$B$3:$B$7,0),MATCH('D-14 Impact'!T$2,'P-07 HACCP score'!$C$2:$E$2,0))</f>
        <v>0</v>
      </c>
      <c r="BN518" s="96">
        <f>INDEX('P-07 HACCP score'!$C$3:$E$7,MATCH(Y518,'P-07 HACCP score'!$B$3:$B$7,0),MATCH('D-14 Impact'!U$2,'P-07 HACCP score'!$C$2:$E$2,0))</f>
        <v>0</v>
      </c>
      <c r="BO518" s="96">
        <f>INDEX('P-07 HACCP score'!$C$3:$E$7,MATCH(Z518,'P-07 HACCP score'!$B$3:$B$7,0),MATCH('D-14 Impact'!V$2,'P-07 HACCP score'!$C$2:$E$2,0))</f>
        <v>0</v>
      </c>
      <c r="BP518" s="96">
        <f>INDEX('P-07 HACCP score'!$C$3:$E$7,MATCH(AA518,'P-07 HACCP score'!$B$3:$B$7,0),MATCH('D-14 Impact'!W$2,'P-07 HACCP score'!$C$2:$E$2,0))</f>
        <v>0</v>
      </c>
      <c r="BQ518" s="96">
        <f>INDEX('P-07 HACCP score'!$C$3:$E$7,MATCH(AB518,'P-07 HACCP score'!$B$3:$B$7,0),MATCH('D-14 Impact'!X$2,'P-07 HACCP score'!$C$2:$E$2,0))</f>
        <v>0</v>
      </c>
      <c r="BR518" s="96">
        <f>INDEX('P-07 HACCP score'!$C$3:$E$7,MATCH(AC518,'P-07 HACCP score'!$B$3:$B$7,0),MATCH('D-14 Impact'!Y$2,'P-07 HACCP score'!$C$2:$E$2,0))</f>
        <v>0</v>
      </c>
      <c r="BS518" s="96">
        <f>INDEX('P-07 HACCP score'!$C$3:$E$7,MATCH(AD518,'P-07 HACCP score'!$B$3:$B$7,0),MATCH('D-14 Impact'!Z$2,'P-07 HACCP score'!$C$2:$E$2,0))</f>
        <v>0</v>
      </c>
      <c r="BT518" s="96">
        <f>INDEX('P-07 HACCP score'!$C$3:$E$7,MATCH(AE518,'P-07 HACCP score'!$B$3:$B$7,0),MATCH('D-14 Impact'!AA$2,'P-07 HACCP score'!$C$2:$E$2,0))</f>
        <v>0</v>
      </c>
      <c r="BU518" s="96">
        <f>INDEX('P-07 HACCP score'!$C$3:$E$7,MATCH(AF518,'P-07 HACCP score'!$B$3:$B$7,0),MATCH('D-14 Impact'!AB$2,'P-07 HACCP score'!$C$2:$E$2,0))</f>
        <v>0</v>
      </c>
      <c r="BV518" s="96">
        <f>INDEX('P-07 HACCP score'!$C$3:$E$7,MATCH(AG518,'P-07 HACCP score'!$B$3:$B$7,0),MATCH('D-14 Impact'!AC$2,'P-07 HACCP score'!$C$2:$E$2,0))</f>
        <v>0</v>
      </c>
      <c r="BW518" s="96">
        <f>INDEX('P-07 HACCP score'!$C$3:$E$7,MATCH(AH518,'P-07 HACCP score'!$B$3:$B$7,0),MATCH('D-14 Impact'!AD$2,'P-07 HACCP score'!$C$2:$E$2,0))</f>
        <v>0</v>
      </c>
    </row>
    <row r="519" spans="1:75" s="2" customFormat="1" x14ac:dyDescent="0.45">
      <c r="A519" s="72">
        <v>53800</v>
      </c>
      <c r="B519" s="7" t="s">
        <v>575</v>
      </c>
      <c r="C519" s="45" t="s">
        <v>635</v>
      </c>
      <c r="D519" s="44" t="s">
        <v>5</v>
      </c>
      <c r="E519" s="23"/>
      <c r="F519" s="24"/>
      <c r="G519" s="24" t="s">
        <v>6</v>
      </c>
      <c r="H519" s="33" t="s">
        <v>6</v>
      </c>
      <c r="I519" s="33" t="s">
        <v>6</v>
      </c>
      <c r="J519" s="33"/>
      <c r="K519" s="33" t="s">
        <v>67</v>
      </c>
      <c r="L519" s="33"/>
      <c r="M519" s="24"/>
      <c r="N519" s="24"/>
      <c r="O519" s="38"/>
      <c r="P519" s="38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 t="s">
        <v>6</v>
      </c>
      <c r="AH519" s="39"/>
      <c r="AI519" s="64">
        <f t="shared" si="61"/>
        <v>0</v>
      </c>
      <c r="AJ519" s="65">
        <f t="shared" si="62"/>
        <v>0</v>
      </c>
      <c r="AK519" s="73" t="str">
        <f t="shared" si="63"/>
        <v>LOW</v>
      </c>
      <c r="AL519" s="67" t="str">
        <f t="shared" si="64"/>
        <v>N</v>
      </c>
      <c r="AM519" s="98" t="s">
        <v>7</v>
      </c>
      <c r="AN519" s="68" t="str">
        <f t="shared" si="65"/>
        <v>LOW</v>
      </c>
      <c r="AO519" s="74" t="s">
        <v>8</v>
      </c>
      <c r="AP519" s="71" t="s">
        <v>7</v>
      </c>
      <c r="AQ519" s="71" t="s">
        <v>7</v>
      </c>
      <c r="AR519" s="70" t="str">
        <f t="shared" si="60"/>
        <v>N</v>
      </c>
      <c r="AS519" s="71" t="str">
        <f t="shared" si="66"/>
        <v>LOW</v>
      </c>
      <c r="AT519" s="96">
        <f>INDEX('P-07 HACCP score'!$C$3:$E$7,MATCH(E519,'P-07 HACCP score'!$B$3:$B$7,0),MATCH('D-14 Impact'!A$2,'P-07 HACCP score'!$C$2:$E$2,0))</f>
        <v>0</v>
      </c>
      <c r="AU519" s="96">
        <f>INDEX('P-07 HACCP score'!$C$3:$E$7,MATCH(F519,'P-07 HACCP score'!$B$3:$B$7,0),MATCH('D-14 Impact'!B$2,'P-07 HACCP score'!$C$2:$E$2,0))</f>
        <v>0</v>
      </c>
      <c r="AV519" s="96">
        <f>INDEX('P-07 HACCP score'!$C$3:$E$7,MATCH(G519,'P-07 HACCP score'!$B$3:$B$7,0),MATCH('D-14 Impact'!C$2,'P-07 HACCP score'!$C$2:$E$2,0))</f>
        <v>3</v>
      </c>
      <c r="AW519" s="96">
        <f>INDEX('P-07 HACCP score'!$C$3:$E$7,MATCH(H519,'P-07 HACCP score'!$B$3:$B$7,0),MATCH('D-14 Impact'!D$2,'P-07 HACCP score'!$C$2:$E$2,0))</f>
        <v>3</v>
      </c>
      <c r="AX519" s="96">
        <f>INDEX('P-07 HACCP score'!$C$3:$E$7,MATCH(I519,'P-07 HACCP score'!$B$3:$B$7,0),MATCH('D-14 Impact'!E$2,'P-07 HACCP score'!$C$2:$E$2,0))</f>
        <v>3</v>
      </c>
      <c r="AY519" s="96">
        <f>INDEX('P-07 HACCP score'!$C$3:$E$7,MATCH(J519,'P-07 HACCP score'!$B$3:$B$7,0),MATCH('D-14 Impact'!F$2,'P-07 HACCP score'!$C$2:$E$2,0))</f>
        <v>0</v>
      </c>
      <c r="AZ519" s="96">
        <f>INDEX('P-07 HACCP score'!$C$3:$E$7,MATCH(K519,'P-07 HACCP score'!$B$3:$B$7,0),MATCH('D-14 Impact'!G$2,'P-07 HACCP score'!$C$2:$E$2,0))</f>
        <v>1.5</v>
      </c>
      <c r="BA519" s="96">
        <f>INDEX('P-07 HACCP score'!$C$3:$E$7,MATCH(L519,'P-07 HACCP score'!$B$3:$B$7,0),MATCH('D-14 Impact'!H$2,'P-07 HACCP score'!$C$2:$E$2,0))</f>
        <v>0</v>
      </c>
      <c r="BB519" s="96">
        <f>INDEX('P-07 HACCP score'!$C$3:$E$7,MATCH(M519,'P-07 HACCP score'!$B$3:$B$7,0),MATCH('D-14 Impact'!I$2,'P-07 HACCP score'!$C$2:$E$2,0))</f>
        <v>0</v>
      </c>
      <c r="BC519" s="96">
        <f>INDEX('P-07 HACCP score'!$C$3:$E$7,MATCH(N519,'P-07 HACCP score'!$B$3:$B$7,0),MATCH('D-14 Impact'!J$2,'P-07 HACCP score'!$C$2:$E$2,0))</f>
        <v>0</v>
      </c>
      <c r="BD519" s="96">
        <f>INDEX('P-07 HACCP score'!$C$3:$E$7,MATCH(O519,'P-07 HACCP score'!$B$3:$B$7,0),MATCH('D-14 Impact'!K$2,'P-07 HACCP score'!$C$2:$E$2,0))</f>
        <v>0</v>
      </c>
      <c r="BE519" s="96">
        <f>INDEX('P-07 HACCP score'!$C$3:$E$7,MATCH(P519,'P-07 HACCP score'!$B$3:$B$7,0),MATCH('D-14 Impact'!L$2,'P-07 HACCP score'!$C$2:$E$2,0))</f>
        <v>0</v>
      </c>
      <c r="BF519" s="96">
        <f>INDEX('P-07 HACCP score'!$C$3:$E$7,MATCH(Q519,'P-07 HACCP score'!$B$3:$B$7,0),MATCH('D-14 Impact'!M$2,'P-07 HACCP score'!$C$2:$E$2,0))</f>
        <v>0</v>
      </c>
      <c r="BG519" s="96">
        <f>INDEX('P-07 HACCP score'!$C$3:$E$7,MATCH(R519,'P-07 HACCP score'!$B$3:$B$7,0),MATCH('D-14 Impact'!N$2,'P-07 HACCP score'!$C$2:$E$2,0))</f>
        <v>0</v>
      </c>
      <c r="BH519" s="96">
        <f>INDEX('P-07 HACCP score'!$C$3:$E$7,MATCH(S519,'P-07 HACCP score'!$B$3:$B$7,0),MATCH('D-14 Impact'!O$2,'P-07 HACCP score'!$C$2:$E$2,0))</f>
        <v>0</v>
      </c>
      <c r="BI519" s="96">
        <f>INDEX('P-07 HACCP score'!$C$3:$E$7,MATCH(T519,'P-07 HACCP score'!$B$3:$B$7,0),MATCH('D-14 Impact'!P$2,'P-07 HACCP score'!$C$2:$E$2,0))</f>
        <v>0</v>
      </c>
      <c r="BJ519" s="96">
        <f>INDEX('P-07 HACCP score'!$C$3:$E$7,MATCH(U519,'P-07 HACCP score'!$B$3:$B$7,0),MATCH('D-14 Impact'!Q$2,'P-07 HACCP score'!$C$2:$E$2,0))</f>
        <v>0</v>
      </c>
      <c r="BK519" s="96">
        <f>INDEX('P-07 HACCP score'!$C$3:$E$7,MATCH(V519,'P-07 HACCP score'!$B$3:$B$7,0),MATCH('D-14 Impact'!R$2,'P-07 HACCP score'!$C$2:$E$2,0))</f>
        <v>0</v>
      </c>
      <c r="BL519" s="96">
        <f>INDEX('P-07 HACCP score'!$C$3:$E$7,MATCH(W519,'P-07 HACCP score'!$B$3:$B$7,0),MATCH('D-14 Impact'!S$2,'P-07 HACCP score'!$C$2:$E$2,0))</f>
        <v>0</v>
      </c>
      <c r="BM519" s="96">
        <f>INDEX('P-07 HACCP score'!$C$3:$E$7,MATCH(X519,'P-07 HACCP score'!$B$3:$B$7,0),MATCH('D-14 Impact'!T$2,'P-07 HACCP score'!$C$2:$E$2,0))</f>
        <v>0</v>
      </c>
      <c r="BN519" s="96">
        <f>INDEX('P-07 HACCP score'!$C$3:$E$7,MATCH(Y519,'P-07 HACCP score'!$B$3:$B$7,0),MATCH('D-14 Impact'!U$2,'P-07 HACCP score'!$C$2:$E$2,0))</f>
        <v>0</v>
      </c>
      <c r="BO519" s="96">
        <f>INDEX('P-07 HACCP score'!$C$3:$E$7,MATCH(Z519,'P-07 HACCP score'!$B$3:$B$7,0),MATCH('D-14 Impact'!V$2,'P-07 HACCP score'!$C$2:$E$2,0))</f>
        <v>0</v>
      </c>
      <c r="BP519" s="96">
        <f>INDEX('P-07 HACCP score'!$C$3:$E$7,MATCH(AA519,'P-07 HACCP score'!$B$3:$B$7,0),MATCH('D-14 Impact'!W$2,'P-07 HACCP score'!$C$2:$E$2,0))</f>
        <v>0</v>
      </c>
      <c r="BQ519" s="96">
        <f>INDEX('P-07 HACCP score'!$C$3:$E$7,MATCH(AB519,'P-07 HACCP score'!$B$3:$B$7,0),MATCH('D-14 Impact'!X$2,'P-07 HACCP score'!$C$2:$E$2,0))</f>
        <v>0</v>
      </c>
      <c r="BR519" s="96">
        <f>INDEX('P-07 HACCP score'!$C$3:$E$7,MATCH(AC519,'P-07 HACCP score'!$B$3:$B$7,0),MATCH('D-14 Impact'!Y$2,'P-07 HACCP score'!$C$2:$E$2,0))</f>
        <v>0</v>
      </c>
      <c r="BS519" s="96">
        <f>INDEX('P-07 HACCP score'!$C$3:$E$7,MATCH(AD519,'P-07 HACCP score'!$B$3:$B$7,0),MATCH('D-14 Impact'!Z$2,'P-07 HACCP score'!$C$2:$E$2,0))</f>
        <v>0</v>
      </c>
      <c r="BT519" s="96">
        <f>INDEX('P-07 HACCP score'!$C$3:$E$7,MATCH(AE519,'P-07 HACCP score'!$B$3:$B$7,0),MATCH('D-14 Impact'!AA$2,'P-07 HACCP score'!$C$2:$E$2,0))</f>
        <v>0</v>
      </c>
      <c r="BU519" s="96">
        <f>INDEX('P-07 HACCP score'!$C$3:$E$7,MATCH(AF519,'P-07 HACCP score'!$B$3:$B$7,0),MATCH('D-14 Impact'!AB$2,'P-07 HACCP score'!$C$2:$E$2,0))</f>
        <v>0</v>
      </c>
      <c r="BV519" s="96">
        <f>INDEX('P-07 HACCP score'!$C$3:$E$7,MATCH(AG519,'P-07 HACCP score'!$B$3:$B$7,0),MATCH('D-14 Impact'!AC$2,'P-07 HACCP score'!$C$2:$E$2,0))</f>
        <v>3</v>
      </c>
      <c r="BW519" s="96">
        <f>INDEX('P-07 HACCP score'!$C$3:$E$7,MATCH(AH519,'P-07 HACCP score'!$B$3:$B$7,0),MATCH('D-14 Impact'!AD$2,'P-07 HACCP score'!$C$2:$E$2,0))</f>
        <v>0</v>
      </c>
    </row>
    <row r="520" spans="1:75" s="2" customFormat="1" x14ac:dyDescent="0.45">
      <c r="A520" s="72">
        <v>53581</v>
      </c>
      <c r="B520" s="7" t="s">
        <v>547</v>
      </c>
      <c r="C520" s="45" t="s">
        <v>635</v>
      </c>
      <c r="D520" s="46" t="s">
        <v>5</v>
      </c>
      <c r="E520" s="23" t="s">
        <v>67</v>
      </c>
      <c r="F520" s="24"/>
      <c r="G520" s="109" t="s">
        <v>67</v>
      </c>
      <c r="H520" s="112" t="s">
        <v>67</v>
      </c>
      <c r="I520" s="112" t="s">
        <v>67</v>
      </c>
      <c r="J520" s="33"/>
      <c r="K520" s="33" t="s">
        <v>67</v>
      </c>
      <c r="L520" s="33"/>
      <c r="M520" s="24"/>
      <c r="N520" s="24"/>
      <c r="O520" s="38"/>
      <c r="P520" s="38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39"/>
      <c r="AI520" s="64">
        <f t="shared" si="61"/>
        <v>0</v>
      </c>
      <c r="AJ520" s="65">
        <f t="shared" si="62"/>
        <v>0</v>
      </c>
      <c r="AK520" s="73" t="str">
        <f t="shared" si="63"/>
        <v>LOW</v>
      </c>
      <c r="AL520" s="67" t="str">
        <f t="shared" si="64"/>
        <v>N</v>
      </c>
      <c r="AM520" s="98" t="s">
        <v>7</v>
      </c>
      <c r="AN520" s="68" t="str">
        <f t="shared" si="65"/>
        <v>LOW</v>
      </c>
      <c r="AO520" s="74" t="s">
        <v>6</v>
      </c>
      <c r="AP520" s="69" t="s">
        <v>7</v>
      </c>
      <c r="AQ520" s="71" t="s">
        <v>7</v>
      </c>
      <c r="AR520" s="70" t="str">
        <f t="shared" si="60"/>
        <v>N</v>
      </c>
      <c r="AS520" s="71" t="str">
        <f t="shared" si="66"/>
        <v>LOW</v>
      </c>
      <c r="AT520" s="96">
        <f>INDEX('P-07 HACCP score'!$C$3:$E$7,MATCH(E520,'P-07 HACCP score'!$B$3:$B$7,0),MATCH('D-14 Impact'!A$2,'P-07 HACCP score'!$C$2:$E$2,0))</f>
        <v>1.5</v>
      </c>
      <c r="AU520" s="96">
        <f>INDEX('P-07 HACCP score'!$C$3:$E$7,MATCH(F520,'P-07 HACCP score'!$B$3:$B$7,0),MATCH('D-14 Impact'!B$2,'P-07 HACCP score'!$C$2:$E$2,0))</f>
        <v>0</v>
      </c>
      <c r="AV520" s="96">
        <f>INDEX('P-07 HACCP score'!$C$3:$E$7,MATCH(G520,'P-07 HACCP score'!$B$3:$B$7,0),MATCH('D-14 Impact'!C$2,'P-07 HACCP score'!$C$2:$E$2,0))</f>
        <v>1.5</v>
      </c>
      <c r="AW520" s="96">
        <f>INDEX('P-07 HACCP score'!$C$3:$E$7,MATCH(H520,'P-07 HACCP score'!$B$3:$B$7,0),MATCH('D-14 Impact'!D$2,'P-07 HACCP score'!$C$2:$E$2,0))</f>
        <v>1.5</v>
      </c>
      <c r="AX520" s="96">
        <f>INDEX('P-07 HACCP score'!$C$3:$E$7,MATCH(I520,'P-07 HACCP score'!$B$3:$B$7,0),MATCH('D-14 Impact'!E$2,'P-07 HACCP score'!$C$2:$E$2,0))</f>
        <v>1.5</v>
      </c>
      <c r="AY520" s="96">
        <f>INDEX('P-07 HACCP score'!$C$3:$E$7,MATCH(J520,'P-07 HACCP score'!$B$3:$B$7,0),MATCH('D-14 Impact'!F$2,'P-07 HACCP score'!$C$2:$E$2,0))</f>
        <v>0</v>
      </c>
      <c r="AZ520" s="96">
        <f>INDEX('P-07 HACCP score'!$C$3:$E$7,MATCH(K520,'P-07 HACCP score'!$B$3:$B$7,0),MATCH('D-14 Impact'!G$2,'P-07 HACCP score'!$C$2:$E$2,0))</f>
        <v>1.5</v>
      </c>
      <c r="BA520" s="96">
        <f>INDEX('P-07 HACCP score'!$C$3:$E$7,MATCH(L520,'P-07 HACCP score'!$B$3:$B$7,0),MATCH('D-14 Impact'!H$2,'P-07 HACCP score'!$C$2:$E$2,0))</f>
        <v>0</v>
      </c>
      <c r="BB520" s="96">
        <f>INDEX('P-07 HACCP score'!$C$3:$E$7,MATCH(M520,'P-07 HACCP score'!$B$3:$B$7,0),MATCH('D-14 Impact'!I$2,'P-07 HACCP score'!$C$2:$E$2,0))</f>
        <v>0</v>
      </c>
      <c r="BC520" s="96">
        <f>INDEX('P-07 HACCP score'!$C$3:$E$7,MATCH(N520,'P-07 HACCP score'!$B$3:$B$7,0),MATCH('D-14 Impact'!J$2,'P-07 HACCP score'!$C$2:$E$2,0))</f>
        <v>0</v>
      </c>
      <c r="BD520" s="96">
        <f>INDEX('P-07 HACCP score'!$C$3:$E$7,MATCH(O520,'P-07 HACCP score'!$B$3:$B$7,0),MATCH('D-14 Impact'!K$2,'P-07 HACCP score'!$C$2:$E$2,0))</f>
        <v>0</v>
      </c>
      <c r="BE520" s="96">
        <f>INDEX('P-07 HACCP score'!$C$3:$E$7,MATCH(P520,'P-07 HACCP score'!$B$3:$B$7,0),MATCH('D-14 Impact'!L$2,'P-07 HACCP score'!$C$2:$E$2,0))</f>
        <v>0</v>
      </c>
      <c r="BF520" s="96">
        <f>INDEX('P-07 HACCP score'!$C$3:$E$7,MATCH(Q520,'P-07 HACCP score'!$B$3:$B$7,0),MATCH('D-14 Impact'!M$2,'P-07 HACCP score'!$C$2:$E$2,0))</f>
        <v>0</v>
      </c>
      <c r="BG520" s="96">
        <f>INDEX('P-07 HACCP score'!$C$3:$E$7,MATCH(R520,'P-07 HACCP score'!$B$3:$B$7,0),MATCH('D-14 Impact'!N$2,'P-07 HACCP score'!$C$2:$E$2,0))</f>
        <v>0</v>
      </c>
      <c r="BH520" s="96">
        <f>INDEX('P-07 HACCP score'!$C$3:$E$7,MATCH(S520,'P-07 HACCP score'!$B$3:$B$7,0),MATCH('D-14 Impact'!O$2,'P-07 HACCP score'!$C$2:$E$2,0))</f>
        <v>0</v>
      </c>
      <c r="BI520" s="96">
        <f>INDEX('P-07 HACCP score'!$C$3:$E$7,MATCH(T520,'P-07 HACCP score'!$B$3:$B$7,0),MATCH('D-14 Impact'!P$2,'P-07 HACCP score'!$C$2:$E$2,0))</f>
        <v>0</v>
      </c>
      <c r="BJ520" s="96">
        <f>INDEX('P-07 HACCP score'!$C$3:$E$7,MATCH(U520,'P-07 HACCP score'!$B$3:$B$7,0),MATCH('D-14 Impact'!Q$2,'P-07 HACCP score'!$C$2:$E$2,0))</f>
        <v>0</v>
      </c>
      <c r="BK520" s="96">
        <f>INDEX('P-07 HACCP score'!$C$3:$E$7,MATCH(V520,'P-07 HACCP score'!$B$3:$B$7,0),MATCH('D-14 Impact'!R$2,'P-07 HACCP score'!$C$2:$E$2,0))</f>
        <v>0</v>
      </c>
      <c r="BL520" s="96">
        <f>INDEX('P-07 HACCP score'!$C$3:$E$7,MATCH(W520,'P-07 HACCP score'!$B$3:$B$7,0),MATCH('D-14 Impact'!S$2,'P-07 HACCP score'!$C$2:$E$2,0))</f>
        <v>0</v>
      </c>
      <c r="BM520" s="96">
        <f>INDEX('P-07 HACCP score'!$C$3:$E$7,MATCH(X520,'P-07 HACCP score'!$B$3:$B$7,0),MATCH('D-14 Impact'!T$2,'P-07 HACCP score'!$C$2:$E$2,0))</f>
        <v>0</v>
      </c>
      <c r="BN520" s="96">
        <f>INDEX('P-07 HACCP score'!$C$3:$E$7,MATCH(Y520,'P-07 HACCP score'!$B$3:$B$7,0),MATCH('D-14 Impact'!U$2,'P-07 HACCP score'!$C$2:$E$2,0))</f>
        <v>0</v>
      </c>
      <c r="BO520" s="96">
        <f>INDEX('P-07 HACCP score'!$C$3:$E$7,MATCH(Z520,'P-07 HACCP score'!$B$3:$B$7,0),MATCH('D-14 Impact'!V$2,'P-07 HACCP score'!$C$2:$E$2,0))</f>
        <v>0</v>
      </c>
      <c r="BP520" s="96">
        <f>INDEX('P-07 HACCP score'!$C$3:$E$7,MATCH(AA520,'P-07 HACCP score'!$B$3:$B$7,0),MATCH('D-14 Impact'!W$2,'P-07 HACCP score'!$C$2:$E$2,0))</f>
        <v>0</v>
      </c>
      <c r="BQ520" s="96">
        <f>INDEX('P-07 HACCP score'!$C$3:$E$7,MATCH(AB520,'P-07 HACCP score'!$B$3:$B$7,0),MATCH('D-14 Impact'!X$2,'P-07 HACCP score'!$C$2:$E$2,0))</f>
        <v>0</v>
      </c>
      <c r="BR520" s="96">
        <f>INDEX('P-07 HACCP score'!$C$3:$E$7,MATCH(AC520,'P-07 HACCP score'!$B$3:$B$7,0),MATCH('D-14 Impact'!Y$2,'P-07 HACCP score'!$C$2:$E$2,0))</f>
        <v>0</v>
      </c>
      <c r="BS520" s="96">
        <f>INDEX('P-07 HACCP score'!$C$3:$E$7,MATCH(AD520,'P-07 HACCP score'!$B$3:$B$7,0),MATCH('D-14 Impact'!Z$2,'P-07 HACCP score'!$C$2:$E$2,0))</f>
        <v>0</v>
      </c>
      <c r="BT520" s="96">
        <f>INDEX('P-07 HACCP score'!$C$3:$E$7,MATCH(AE520,'P-07 HACCP score'!$B$3:$B$7,0),MATCH('D-14 Impact'!AA$2,'P-07 HACCP score'!$C$2:$E$2,0))</f>
        <v>0</v>
      </c>
      <c r="BU520" s="96">
        <f>INDEX('P-07 HACCP score'!$C$3:$E$7,MATCH(AF520,'P-07 HACCP score'!$B$3:$B$7,0),MATCH('D-14 Impact'!AB$2,'P-07 HACCP score'!$C$2:$E$2,0))</f>
        <v>0</v>
      </c>
      <c r="BV520" s="96">
        <f>INDEX('P-07 HACCP score'!$C$3:$E$7,MATCH(AG520,'P-07 HACCP score'!$B$3:$B$7,0),MATCH('D-14 Impact'!AC$2,'P-07 HACCP score'!$C$2:$E$2,0))</f>
        <v>0</v>
      </c>
      <c r="BW520" s="96">
        <f>INDEX('P-07 HACCP score'!$C$3:$E$7,MATCH(AH520,'P-07 HACCP score'!$B$3:$B$7,0),MATCH('D-14 Impact'!AD$2,'P-07 HACCP score'!$C$2:$E$2,0))</f>
        <v>0</v>
      </c>
    </row>
    <row r="521" spans="1:75" s="2" customFormat="1" x14ac:dyDescent="0.45">
      <c r="A521" s="84">
        <v>53580</v>
      </c>
      <c r="B521" s="85" t="s">
        <v>546</v>
      </c>
      <c r="C521" s="86" t="s">
        <v>635</v>
      </c>
      <c r="D521" s="47" t="s">
        <v>5</v>
      </c>
      <c r="E521" s="23" t="s">
        <v>67</v>
      </c>
      <c r="F521" s="24"/>
      <c r="G521" s="24" t="s">
        <v>6</v>
      </c>
      <c r="H521" s="33" t="s">
        <v>6</v>
      </c>
      <c r="I521" s="33" t="s">
        <v>6</v>
      </c>
      <c r="J521" s="33"/>
      <c r="K521" s="33" t="s">
        <v>67</v>
      </c>
      <c r="L521" s="33"/>
      <c r="M521" s="24"/>
      <c r="N521" s="24"/>
      <c r="O521" s="38"/>
      <c r="P521" s="38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39"/>
      <c r="AI521" s="64">
        <f t="shared" si="61"/>
        <v>0</v>
      </c>
      <c r="AJ521" s="65">
        <f t="shared" si="62"/>
        <v>0</v>
      </c>
      <c r="AK521" s="87" t="str">
        <f t="shared" si="63"/>
        <v>LOW</v>
      </c>
      <c r="AL521" s="67" t="str">
        <f t="shared" si="64"/>
        <v>N</v>
      </c>
      <c r="AM521" s="98" t="s">
        <v>7</v>
      </c>
      <c r="AN521" s="68" t="str">
        <f t="shared" si="65"/>
        <v>LOW</v>
      </c>
      <c r="AO521" s="88" t="s">
        <v>6</v>
      </c>
      <c r="AP521" s="71" t="s">
        <v>7</v>
      </c>
      <c r="AQ521" s="89" t="s">
        <v>7</v>
      </c>
      <c r="AR521" s="90" t="str">
        <f t="shared" si="60"/>
        <v>N</v>
      </c>
      <c r="AS521" s="71" t="str">
        <f t="shared" si="66"/>
        <v>LOW</v>
      </c>
      <c r="AT521" s="96">
        <f>INDEX('P-07 HACCP score'!$C$3:$E$7,MATCH(E521,'P-07 HACCP score'!$B$3:$B$7,0),MATCH('D-14 Impact'!A$2,'P-07 HACCP score'!$C$2:$E$2,0))</f>
        <v>1.5</v>
      </c>
      <c r="AU521" s="96">
        <f>INDEX('P-07 HACCP score'!$C$3:$E$7,MATCH(F521,'P-07 HACCP score'!$B$3:$B$7,0),MATCH('D-14 Impact'!B$2,'P-07 HACCP score'!$C$2:$E$2,0))</f>
        <v>0</v>
      </c>
      <c r="AV521" s="96">
        <f>INDEX('P-07 HACCP score'!$C$3:$E$7,MATCH(G521,'P-07 HACCP score'!$B$3:$B$7,0),MATCH('D-14 Impact'!C$2,'P-07 HACCP score'!$C$2:$E$2,0))</f>
        <v>3</v>
      </c>
      <c r="AW521" s="96">
        <f>INDEX('P-07 HACCP score'!$C$3:$E$7,MATCH(H521,'P-07 HACCP score'!$B$3:$B$7,0),MATCH('D-14 Impact'!D$2,'P-07 HACCP score'!$C$2:$E$2,0))</f>
        <v>3</v>
      </c>
      <c r="AX521" s="96">
        <f>INDEX('P-07 HACCP score'!$C$3:$E$7,MATCH(I521,'P-07 HACCP score'!$B$3:$B$7,0),MATCH('D-14 Impact'!E$2,'P-07 HACCP score'!$C$2:$E$2,0))</f>
        <v>3</v>
      </c>
      <c r="AY521" s="96">
        <f>INDEX('P-07 HACCP score'!$C$3:$E$7,MATCH(J521,'P-07 HACCP score'!$B$3:$B$7,0),MATCH('D-14 Impact'!F$2,'P-07 HACCP score'!$C$2:$E$2,0))</f>
        <v>0</v>
      </c>
      <c r="AZ521" s="96">
        <f>INDEX('P-07 HACCP score'!$C$3:$E$7,MATCH(K521,'P-07 HACCP score'!$B$3:$B$7,0),MATCH('D-14 Impact'!G$2,'P-07 HACCP score'!$C$2:$E$2,0))</f>
        <v>1.5</v>
      </c>
      <c r="BA521" s="96">
        <f>INDEX('P-07 HACCP score'!$C$3:$E$7,MATCH(L521,'P-07 HACCP score'!$B$3:$B$7,0),MATCH('D-14 Impact'!H$2,'P-07 HACCP score'!$C$2:$E$2,0))</f>
        <v>0</v>
      </c>
      <c r="BB521" s="96">
        <f>INDEX('P-07 HACCP score'!$C$3:$E$7,MATCH(M521,'P-07 HACCP score'!$B$3:$B$7,0),MATCH('D-14 Impact'!I$2,'P-07 HACCP score'!$C$2:$E$2,0))</f>
        <v>0</v>
      </c>
      <c r="BC521" s="96">
        <f>INDEX('P-07 HACCP score'!$C$3:$E$7,MATCH(N521,'P-07 HACCP score'!$B$3:$B$7,0),MATCH('D-14 Impact'!J$2,'P-07 HACCP score'!$C$2:$E$2,0))</f>
        <v>0</v>
      </c>
      <c r="BD521" s="96">
        <f>INDEX('P-07 HACCP score'!$C$3:$E$7,MATCH(O521,'P-07 HACCP score'!$B$3:$B$7,0),MATCH('D-14 Impact'!K$2,'P-07 HACCP score'!$C$2:$E$2,0))</f>
        <v>0</v>
      </c>
      <c r="BE521" s="96">
        <f>INDEX('P-07 HACCP score'!$C$3:$E$7,MATCH(P521,'P-07 HACCP score'!$B$3:$B$7,0),MATCH('D-14 Impact'!L$2,'P-07 HACCP score'!$C$2:$E$2,0))</f>
        <v>0</v>
      </c>
      <c r="BF521" s="96">
        <f>INDEX('P-07 HACCP score'!$C$3:$E$7,MATCH(Q521,'P-07 HACCP score'!$B$3:$B$7,0),MATCH('D-14 Impact'!M$2,'P-07 HACCP score'!$C$2:$E$2,0))</f>
        <v>0</v>
      </c>
      <c r="BG521" s="96">
        <f>INDEX('P-07 HACCP score'!$C$3:$E$7,MATCH(R521,'P-07 HACCP score'!$B$3:$B$7,0),MATCH('D-14 Impact'!N$2,'P-07 HACCP score'!$C$2:$E$2,0))</f>
        <v>0</v>
      </c>
      <c r="BH521" s="96">
        <f>INDEX('P-07 HACCP score'!$C$3:$E$7,MATCH(S521,'P-07 HACCP score'!$B$3:$B$7,0),MATCH('D-14 Impact'!O$2,'P-07 HACCP score'!$C$2:$E$2,0))</f>
        <v>0</v>
      </c>
      <c r="BI521" s="96">
        <f>INDEX('P-07 HACCP score'!$C$3:$E$7,MATCH(T521,'P-07 HACCP score'!$B$3:$B$7,0),MATCH('D-14 Impact'!P$2,'P-07 HACCP score'!$C$2:$E$2,0))</f>
        <v>0</v>
      </c>
      <c r="BJ521" s="96">
        <f>INDEX('P-07 HACCP score'!$C$3:$E$7,MATCH(U521,'P-07 HACCP score'!$B$3:$B$7,0),MATCH('D-14 Impact'!Q$2,'P-07 HACCP score'!$C$2:$E$2,0))</f>
        <v>0</v>
      </c>
      <c r="BK521" s="96">
        <f>INDEX('P-07 HACCP score'!$C$3:$E$7,MATCH(V521,'P-07 HACCP score'!$B$3:$B$7,0),MATCH('D-14 Impact'!R$2,'P-07 HACCP score'!$C$2:$E$2,0))</f>
        <v>0</v>
      </c>
      <c r="BL521" s="96">
        <f>INDEX('P-07 HACCP score'!$C$3:$E$7,MATCH(W521,'P-07 HACCP score'!$B$3:$B$7,0),MATCH('D-14 Impact'!S$2,'P-07 HACCP score'!$C$2:$E$2,0))</f>
        <v>0</v>
      </c>
      <c r="BM521" s="96">
        <f>INDEX('P-07 HACCP score'!$C$3:$E$7,MATCH(X521,'P-07 HACCP score'!$B$3:$B$7,0),MATCH('D-14 Impact'!T$2,'P-07 HACCP score'!$C$2:$E$2,0))</f>
        <v>0</v>
      </c>
      <c r="BN521" s="96">
        <f>INDEX('P-07 HACCP score'!$C$3:$E$7,MATCH(Y521,'P-07 HACCP score'!$B$3:$B$7,0),MATCH('D-14 Impact'!U$2,'P-07 HACCP score'!$C$2:$E$2,0))</f>
        <v>0</v>
      </c>
      <c r="BO521" s="96">
        <f>INDEX('P-07 HACCP score'!$C$3:$E$7,MATCH(Z521,'P-07 HACCP score'!$B$3:$B$7,0),MATCH('D-14 Impact'!V$2,'P-07 HACCP score'!$C$2:$E$2,0))</f>
        <v>0</v>
      </c>
      <c r="BP521" s="96">
        <f>INDEX('P-07 HACCP score'!$C$3:$E$7,MATCH(AA521,'P-07 HACCP score'!$B$3:$B$7,0),MATCH('D-14 Impact'!W$2,'P-07 HACCP score'!$C$2:$E$2,0))</f>
        <v>0</v>
      </c>
      <c r="BQ521" s="96">
        <f>INDEX('P-07 HACCP score'!$C$3:$E$7,MATCH(AB521,'P-07 HACCP score'!$B$3:$B$7,0),MATCH('D-14 Impact'!X$2,'P-07 HACCP score'!$C$2:$E$2,0))</f>
        <v>0</v>
      </c>
      <c r="BR521" s="96">
        <f>INDEX('P-07 HACCP score'!$C$3:$E$7,MATCH(AC521,'P-07 HACCP score'!$B$3:$B$7,0),MATCH('D-14 Impact'!Y$2,'P-07 HACCP score'!$C$2:$E$2,0))</f>
        <v>0</v>
      </c>
      <c r="BS521" s="96">
        <f>INDEX('P-07 HACCP score'!$C$3:$E$7,MATCH(AD521,'P-07 HACCP score'!$B$3:$B$7,0),MATCH('D-14 Impact'!Z$2,'P-07 HACCP score'!$C$2:$E$2,0))</f>
        <v>0</v>
      </c>
      <c r="BT521" s="96">
        <f>INDEX('P-07 HACCP score'!$C$3:$E$7,MATCH(AE521,'P-07 HACCP score'!$B$3:$B$7,0),MATCH('D-14 Impact'!AA$2,'P-07 HACCP score'!$C$2:$E$2,0))</f>
        <v>0</v>
      </c>
      <c r="BU521" s="96">
        <f>INDEX('P-07 HACCP score'!$C$3:$E$7,MATCH(AF521,'P-07 HACCP score'!$B$3:$B$7,0),MATCH('D-14 Impact'!AB$2,'P-07 HACCP score'!$C$2:$E$2,0))</f>
        <v>0</v>
      </c>
      <c r="BV521" s="96">
        <f>INDEX('P-07 HACCP score'!$C$3:$E$7,MATCH(AG521,'P-07 HACCP score'!$B$3:$B$7,0),MATCH('D-14 Impact'!AC$2,'P-07 HACCP score'!$C$2:$E$2,0))</f>
        <v>0</v>
      </c>
      <c r="BW521" s="96">
        <f>INDEX('P-07 HACCP score'!$C$3:$E$7,MATCH(AH521,'P-07 HACCP score'!$B$3:$B$7,0),MATCH('D-14 Impact'!AD$2,'P-07 HACCP score'!$C$2:$E$2,0))</f>
        <v>0</v>
      </c>
    </row>
    <row r="522" spans="1:75" s="2" customFormat="1" x14ac:dyDescent="0.45">
      <c r="A522" s="80">
        <v>31160</v>
      </c>
      <c r="B522" s="7" t="s">
        <v>176</v>
      </c>
      <c r="C522" s="45" t="s">
        <v>627</v>
      </c>
      <c r="D522" s="46" t="s">
        <v>10</v>
      </c>
      <c r="E522" s="28"/>
      <c r="F522" s="24"/>
      <c r="G522" s="24"/>
      <c r="H522" s="33"/>
      <c r="I522" s="33"/>
      <c r="J522" s="33"/>
      <c r="K522" s="33"/>
      <c r="L522" s="33"/>
      <c r="M522" s="24"/>
      <c r="N522" s="24"/>
      <c r="O522" s="38"/>
      <c r="P522" s="38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39"/>
      <c r="AI522" s="64">
        <f t="shared" si="61"/>
        <v>0</v>
      </c>
      <c r="AJ522" s="65">
        <f t="shared" si="62"/>
        <v>0</v>
      </c>
      <c r="AK522" s="71" t="str">
        <f t="shared" si="63"/>
        <v>LOW</v>
      </c>
      <c r="AL522" s="67" t="str">
        <f t="shared" si="64"/>
        <v>N</v>
      </c>
      <c r="AM522" s="98" t="s">
        <v>7</v>
      </c>
      <c r="AN522" s="68" t="str">
        <f t="shared" si="65"/>
        <v>LOW</v>
      </c>
      <c r="AO522" s="71" t="s">
        <v>680</v>
      </c>
      <c r="AP522" s="69" t="s">
        <v>7</v>
      </c>
      <c r="AQ522" s="71" t="s">
        <v>680</v>
      </c>
      <c r="AR522" s="91" t="str">
        <f t="shared" si="60"/>
        <v>N</v>
      </c>
      <c r="AS522" s="71" t="str">
        <f t="shared" si="66"/>
        <v>LOW</v>
      </c>
      <c r="AT522" s="96">
        <f>INDEX('P-07 HACCP score'!$C$3:$E$7,MATCH(E522,'P-07 HACCP score'!$B$3:$B$7,0),MATCH('D-14 Impact'!A$2,'P-07 HACCP score'!$C$2:$E$2,0))</f>
        <v>0</v>
      </c>
      <c r="AU522" s="96">
        <f>INDEX('P-07 HACCP score'!$C$3:$E$7,MATCH(F522,'P-07 HACCP score'!$B$3:$B$7,0),MATCH('D-14 Impact'!B$2,'P-07 HACCP score'!$C$2:$E$2,0))</f>
        <v>0</v>
      </c>
      <c r="AV522" s="96">
        <f>INDEX('P-07 HACCP score'!$C$3:$E$7,MATCH(G522,'P-07 HACCP score'!$B$3:$B$7,0),MATCH('D-14 Impact'!C$2,'P-07 HACCP score'!$C$2:$E$2,0))</f>
        <v>0</v>
      </c>
      <c r="AW522" s="96">
        <f>INDEX('P-07 HACCP score'!$C$3:$E$7,MATCH(H522,'P-07 HACCP score'!$B$3:$B$7,0),MATCH('D-14 Impact'!D$2,'P-07 HACCP score'!$C$2:$E$2,0))</f>
        <v>0</v>
      </c>
      <c r="AX522" s="96">
        <f>INDEX('P-07 HACCP score'!$C$3:$E$7,MATCH(I522,'P-07 HACCP score'!$B$3:$B$7,0),MATCH('D-14 Impact'!E$2,'P-07 HACCP score'!$C$2:$E$2,0))</f>
        <v>0</v>
      </c>
      <c r="AY522" s="96">
        <f>INDEX('P-07 HACCP score'!$C$3:$E$7,MATCH(J522,'P-07 HACCP score'!$B$3:$B$7,0),MATCH('D-14 Impact'!F$2,'P-07 HACCP score'!$C$2:$E$2,0))</f>
        <v>0</v>
      </c>
      <c r="AZ522" s="96">
        <f>INDEX('P-07 HACCP score'!$C$3:$E$7,MATCH(K522,'P-07 HACCP score'!$B$3:$B$7,0),MATCH('D-14 Impact'!G$2,'P-07 HACCP score'!$C$2:$E$2,0))</f>
        <v>0</v>
      </c>
      <c r="BA522" s="96">
        <f>INDEX('P-07 HACCP score'!$C$3:$E$7,MATCH(L522,'P-07 HACCP score'!$B$3:$B$7,0),MATCH('D-14 Impact'!H$2,'P-07 HACCP score'!$C$2:$E$2,0))</f>
        <v>0</v>
      </c>
      <c r="BB522" s="96">
        <f>INDEX('P-07 HACCP score'!$C$3:$E$7,MATCH(M522,'P-07 HACCP score'!$B$3:$B$7,0),MATCH('D-14 Impact'!I$2,'P-07 HACCP score'!$C$2:$E$2,0))</f>
        <v>0</v>
      </c>
      <c r="BC522" s="96">
        <f>INDEX('P-07 HACCP score'!$C$3:$E$7,MATCH(N522,'P-07 HACCP score'!$B$3:$B$7,0),MATCH('D-14 Impact'!J$2,'P-07 HACCP score'!$C$2:$E$2,0))</f>
        <v>0</v>
      </c>
      <c r="BD522" s="96">
        <f>INDEX('P-07 HACCP score'!$C$3:$E$7,MATCH(O522,'P-07 HACCP score'!$B$3:$B$7,0),MATCH('D-14 Impact'!K$2,'P-07 HACCP score'!$C$2:$E$2,0))</f>
        <v>0</v>
      </c>
      <c r="BE522" s="96">
        <f>INDEX('P-07 HACCP score'!$C$3:$E$7,MATCH(P522,'P-07 HACCP score'!$B$3:$B$7,0),MATCH('D-14 Impact'!L$2,'P-07 HACCP score'!$C$2:$E$2,0))</f>
        <v>0</v>
      </c>
      <c r="BF522" s="96">
        <f>INDEX('P-07 HACCP score'!$C$3:$E$7,MATCH(Q522,'P-07 HACCP score'!$B$3:$B$7,0),MATCH('D-14 Impact'!M$2,'P-07 HACCP score'!$C$2:$E$2,0))</f>
        <v>0</v>
      </c>
      <c r="BG522" s="96">
        <f>INDEX('P-07 HACCP score'!$C$3:$E$7,MATCH(R522,'P-07 HACCP score'!$B$3:$B$7,0),MATCH('D-14 Impact'!N$2,'P-07 HACCP score'!$C$2:$E$2,0))</f>
        <v>0</v>
      </c>
      <c r="BH522" s="96">
        <f>INDEX('P-07 HACCP score'!$C$3:$E$7,MATCH(S522,'P-07 HACCP score'!$B$3:$B$7,0),MATCH('D-14 Impact'!O$2,'P-07 HACCP score'!$C$2:$E$2,0))</f>
        <v>0</v>
      </c>
      <c r="BI522" s="96">
        <f>INDEX('P-07 HACCP score'!$C$3:$E$7,MATCH(T522,'P-07 HACCP score'!$B$3:$B$7,0),MATCH('D-14 Impact'!P$2,'P-07 HACCP score'!$C$2:$E$2,0))</f>
        <v>0</v>
      </c>
      <c r="BJ522" s="96">
        <f>INDEX('P-07 HACCP score'!$C$3:$E$7,MATCH(U522,'P-07 HACCP score'!$B$3:$B$7,0),MATCH('D-14 Impact'!Q$2,'P-07 HACCP score'!$C$2:$E$2,0))</f>
        <v>0</v>
      </c>
      <c r="BK522" s="96">
        <f>INDEX('P-07 HACCP score'!$C$3:$E$7,MATCH(V522,'P-07 HACCP score'!$B$3:$B$7,0),MATCH('D-14 Impact'!R$2,'P-07 HACCP score'!$C$2:$E$2,0))</f>
        <v>0</v>
      </c>
      <c r="BL522" s="96">
        <f>INDEX('P-07 HACCP score'!$C$3:$E$7,MATCH(W522,'P-07 HACCP score'!$B$3:$B$7,0),MATCH('D-14 Impact'!S$2,'P-07 HACCP score'!$C$2:$E$2,0))</f>
        <v>0</v>
      </c>
      <c r="BM522" s="96">
        <f>INDEX('P-07 HACCP score'!$C$3:$E$7,MATCH(X522,'P-07 HACCP score'!$B$3:$B$7,0),MATCH('D-14 Impact'!T$2,'P-07 HACCP score'!$C$2:$E$2,0))</f>
        <v>0</v>
      </c>
      <c r="BN522" s="96">
        <f>INDEX('P-07 HACCP score'!$C$3:$E$7,MATCH(Y522,'P-07 HACCP score'!$B$3:$B$7,0),MATCH('D-14 Impact'!U$2,'P-07 HACCP score'!$C$2:$E$2,0))</f>
        <v>0</v>
      </c>
      <c r="BO522" s="96">
        <f>INDEX('P-07 HACCP score'!$C$3:$E$7,MATCH(Z522,'P-07 HACCP score'!$B$3:$B$7,0),MATCH('D-14 Impact'!V$2,'P-07 HACCP score'!$C$2:$E$2,0))</f>
        <v>0</v>
      </c>
      <c r="BP522" s="96">
        <f>INDEX('P-07 HACCP score'!$C$3:$E$7,MATCH(AA522,'P-07 HACCP score'!$B$3:$B$7,0),MATCH('D-14 Impact'!W$2,'P-07 HACCP score'!$C$2:$E$2,0))</f>
        <v>0</v>
      </c>
      <c r="BQ522" s="96">
        <f>INDEX('P-07 HACCP score'!$C$3:$E$7,MATCH(AB522,'P-07 HACCP score'!$B$3:$B$7,0),MATCH('D-14 Impact'!X$2,'P-07 HACCP score'!$C$2:$E$2,0))</f>
        <v>0</v>
      </c>
      <c r="BR522" s="96">
        <f>INDEX('P-07 HACCP score'!$C$3:$E$7,MATCH(AC522,'P-07 HACCP score'!$B$3:$B$7,0),MATCH('D-14 Impact'!Y$2,'P-07 HACCP score'!$C$2:$E$2,0))</f>
        <v>0</v>
      </c>
      <c r="BS522" s="96">
        <f>INDEX('P-07 HACCP score'!$C$3:$E$7,MATCH(AD522,'P-07 HACCP score'!$B$3:$B$7,0),MATCH('D-14 Impact'!Z$2,'P-07 HACCP score'!$C$2:$E$2,0))</f>
        <v>0</v>
      </c>
      <c r="BT522" s="96">
        <f>INDEX('P-07 HACCP score'!$C$3:$E$7,MATCH(AE522,'P-07 HACCP score'!$B$3:$B$7,0),MATCH('D-14 Impact'!AA$2,'P-07 HACCP score'!$C$2:$E$2,0))</f>
        <v>0</v>
      </c>
      <c r="BU522" s="96">
        <f>INDEX('P-07 HACCP score'!$C$3:$E$7,MATCH(AF522,'P-07 HACCP score'!$B$3:$B$7,0),MATCH('D-14 Impact'!AB$2,'P-07 HACCP score'!$C$2:$E$2,0))</f>
        <v>0</v>
      </c>
      <c r="BV522" s="96">
        <f>INDEX('P-07 HACCP score'!$C$3:$E$7,MATCH(AG522,'P-07 HACCP score'!$B$3:$B$7,0),MATCH('D-14 Impact'!AC$2,'P-07 HACCP score'!$C$2:$E$2,0))</f>
        <v>0</v>
      </c>
      <c r="BW522" s="96">
        <f>INDEX('P-07 HACCP score'!$C$3:$E$7,MATCH(AH522,'P-07 HACCP score'!$B$3:$B$7,0),MATCH('D-14 Impact'!AD$2,'P-07 HACCP score'!$C$2:$E$2,0))</f>
        <v>0</v>
      </c>
    </row>
    <row r="523" spans="1:75" s="2" customFormat="1" x14ac:dyDescent="0.45">
      <c r="A523" s="80">
        <v>51570</v>
      </c>
      <c r="B523" s="7" t="s">
        <v>346</v>
      </c>
      <c r="C523" s="45" t="s">
        <v>632</v>
      </c>
      <c r="D523" s="46" t="s">
        <v>10</v>
      </c>
      <c r="E523" s="28"/>
      <c r="F523" s="24"/>
      <c r="G523" s="24"/>
      <c r="H523" s="33"/>
      <c r="I523" s="33"/>
      <c r="J523" s="33"/>
      <c r="K523" s="33"/>
      <c r="L523" s="33"/>
      <c r="M523" s="24"/>
      <c r="N523" s="24"/>
      <c r="O523" s="38"/>
      <c r="P523" s="38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39"/>
      <c r="AI523" s="64">
        <f t="shared" si="61"/>
        <v>0</v>
      </c>
      <c r="AJ523" s="65">
        <f t="shared" si="62"/>
        <v>0</v>
      </c>
      <c r="AK523" s="71" t="str">
        <f t="shared" si="63"/>
        <v>LOW</v>
      </c>
      <c r="AL523" s="67" t="str">
        <f t="shared" si="64"/>
        <v>N</v>
      </c>
      <c r="AM523" s="98" t="s">
        <v>7</v>
      </c>
      <c r="AN523" s="68" t="str">
        <f t="shared" si="65"/>
        <v>LOW</v>
      </c>
      <c r="AO523" s="71" t="s">
        <v>6</v>
      </c>
      <c r="AP523" s="71" t="s">
        <v>679</v>
      </c>
      <c r="AQ523" s="71" t="s">
        <v>7</v>
      </c>
      <c r="AR523" s="91" t="str">
        <f t="shared" si="60"/>
        <v>N</v>
      </c>
      <c r="AS523" s="71" t="str">
        <f t="shared" si="66"/>
        <v>LOW</v>
      </c>
      <c r="AT523" s="96">
        <f>INDEX('P-07 HACCP score'!$C$3:$E$7,MATCH(E523,'P-07 HACCP score'!$B$3:$B$7,0),MATCH('D-14 Impact'!A$2,'P-07 HACCP score'!$C$2:$E$2,0))</f>
        <v>0</v>
      </c>
      <c r="AU523" s="96">
        <f>INDEX('P-07 HACCP score'!$C$3:$E$7,MATCH(F523,'P-07 HACCP score'!$B$3:$B$7,0),MATCH('D-14 Impact'!B$2,'P-07 HACCP score'!$C$2:$E$2,0))</f>
        <v>0</v>
      </c>
      <c r="AV523" s="96">
        <f>INDEX('P-07 HACCP score'!$C$3:$E$7,MATCH(G523,'P-07 HACCP score'!$B$3:$B$7,0),MATCH('D-14 Impact'!C$2,'P-07 HACCP score'!$C$2:$E$2,0))</f>
        <v>0</v>
      </c>
      <c r="AW523" s="96">
        <f>INDEX('P-07 HACCP score'!$C$3:$E$7,MATCH(H523,'P-07 HACCP score'!$B$3:$B$7,0),MATCH('D-14 Impact'!D$2,'P-07 HACCP score'!$C$2:$E$2,0))</f>
        <v>0</v>
      </c>
      <c r="AX523" s="96">
        <f>INDEX('P-07 HACCP score'!$C$3:$E$7,MATCH(I523,'P-07 HACCP score'!$B$3:$B$7,0),MATCH('D-14 Impact'!E$2,'P-07 HACCP score'!$C$2:$E$2,0))</f>
        <v>0</v>
      </c>
      <c r="AY523" s="96">
        <f>INDEX('P-07 HACCP score'!$C$3:$E$7,MATCH(J523,'P-07 HACCP score'!$B$3:$B$7,0),MATCH('D-14 Impact'!F$2,'P-07 HACCP score'!$C$2:$E$2,0))</f>
        <v>0</v>
      </c>
      <c r="AZ523" s="96">
        <f>INDEX('P-07 HACCP score'!$C$3:$E$7,MATCH(K523,'P-07 HACCP score'!$B$3:$B$7,0),MATCH('D-14 Impact'!G$2,'P-07 HACCP score'!$C$2:$E$2,0))</f>
        <v>0</v>
      </c>
      <c r="BA523" s="96">
        <f>INDEX('P-07 HACCP score'!$C$3:$E$7,MATCH(L523,'P-07 HACCP score'!$B$3:$B$7,0),MATCH('D-14 Impact'!H$2,'P-07 HACCP score'!$C$2:$E$2,0))</f>
        <v>0</v>
      </c>
      <c r="BB523" s="96">
        <f>INDEX('P-07 HACCP score'!$C$3:$E$7,MATCH(M523,'P-07 HACCP score'!$B$3:$B$7,0),MATCH('D-14 Impact'!I$2,'P-07 HACCP score'!$C$2:$E$2,0))</f>
        <v>0</v>
      </c>
      <c r="BC523" s="96">
        <f>INDEX('P-07 HACCP score'!$C$3:$E$7,MATCH(N523,'P-07 HACCP score'!$B$3:$B$7,0),MATCH('D-14 Impact'!J$2,'P-07 HACCP score'!$C$2:$E$2,0))</f>
        <v>0</v>
      </c>
      <c r="BD523" s="96">
        <f>INDEX('P-07 HACCP score'!$C$3:$E$7,MATCH(O523,'P-07 HACCP score'!$B$3:$B$7,0),MATCH('D-14 Impact'!K$2,'P-07 HACCP score'!$C$2:$E$2,0))</f>
        <v>0</v>
      </c>
      <c r="BE523" s="96">
        <f>INDEX('P-07 HACCP score'!$C$3:$E$7,MATCH(P523,'P-07 HACCP score'!$B$3:$B$7,0),MATCH('D-14 Impact'!L$2,'P-07 HACCP score'!$C$2:$E$2,0))</f>
        <v>0</v>
      </c>
      <c r="BF523" s="96">
        <f>INDEX('P-07 HACCP score'!$C$3:$E$7,MATCH(Q523,'P-07 HACCP score'!$B$3:$B$7,0),MATCH('D-14 Impact'!M$2,'P-07 HACCP score'!$C$2:$E$2,0))</f>
        <v>0</v>
      </c>
      <c r="BG523" s="96">
        <f>INDEX('P-07 HACCP score'!$C$3:$E$7,MATCH(R523,'P-07 HACCP score'!$B$3:$B$7,0),MATCH('D-14 Impact'!N$2,'P-07 HACCP score'!$C$2:$E$2,0))</f>
        <v>0</v>
      </c>
      <c r="BH523" s="96">
        <f>INDEX('P-07 HACCP score'!$C$3:$E$7,MATCH(S523,'P-07 HACCP score'!$B$3:$B$7,0),MATCH('D-14 Impact'!O$2,'P-07 HACCP score'!$C$2:$E$2,0))</f>
        <v>0</v>
      </c>
      <c r="BI523" s="96">
        <f>INDEX('P-07 HACCP score'!$C$3:$E$7,MATCH(T523,'P-07 HACCP score'!$B$3:$B$7,0),MATCH('D-14 Impact'!P$2,'P-07 HACCP score'!$C$2:$E$2,0))</f>
        <v>0</v>
      </c>
      <c r="BJ523" s="96">
        <f>INDEX('P-07 HACCP score'!$C$3:$E$7,MATCH(U523,'P-07 HACCP score'!$B$3:$B$7,0),MATCH('D-14 Impact'!Q$2,'P-07 HACCP score'!$C$2:$E$2,0))</f>
        <v>0</v>
      </c>
      <c r="BK523" s="96">
        <f>INDEX('P-07 HACCP score'!$C$3:$E$7,MATCH(V523,'P-07 HACCP score'!$B$3:$B$7,0),MATCH('D-14 Impact'!R$2,'P-07 HACCP score'!$C$2:$E$2,0))</f>
        <v>0</v>
      </c>
      <c r="BL523" s="96">
        <f>INDEX('P-07 HACCP score'!$C$3:$E$7,MATCH(W523,'P-07 HACCP score'!$B$3:$B$7,0),MATCH('D-14 Impact'!S$2,'P-07 HACCP score'!$C$2:$E$2,0))</f>
        <v>0</v>
      </c>
      <c r="BM523" s="96">
        <f>INDEX('P-07 HACCP score'!$C$3:$E$7,MATCH(X523,'P-07 HACCP score'!$B$3:$B$7,0),MATCH('D-14 Impact'!T$2,'P-07 HACCP score'!$C$2:$E$2,0))</f>
        <v>0</v>
      </c>
      <c r="BN523" s="96">
        <f>INDEX('P-07 HACCP score'!$C$3:$E$7,MATCH(Y523,'P-07 HACCP score'!$B$3:$B$7,0),MATCH('D-14 Impact'!U$2,'P-07 HACCP score'!$C$2:$E$2,0))</f>
        <v>0</v>
      </c>
      <c r="BO523" s="96">
        <f>INDEX('P-07 HACCP score'!$C$3:$E$7,MATCH(Z523,'P-07 HACCP score'!$B$3:$B$7,0),MATCH('D-14 Impact'!V$2,'P-07 HACCP score'!$C$2:$E$2,0))</f>
        <v>0</v>
      </c>
      <c r="BP523" s="96">
        <f>INDEX('P-07 HACCP score'!$C$3:$E$7,MATCH(AA523,'P-07 HACCP score'!$B$3:$B$7,0),MATCH('D-14 Impact'!W$2,'P-07 HACCP score'!$C$2:$E$2,0))</f>
        <v>0</v>
      </c>
      <c r="BQ523" s="96">
        <f>INDEX('P-07 HACCP score'!$C$3:$E$7,MATCH(AB523,'P-07 HACCP score'!$B$3:$B$7,0),MATCH('D-14 Impact'!X$2,'P-07 HACCP score'!$C$2:$E$2,0))</f>
        <v>0</v>
      </c>
      <c r="BR523" s="96">
        <f>INDEX('P-07 HACCP score'!$C$3:$E$7,MATCH(AC523,'P-07 HACCP score'!$B$3:$B$7,0),MATCH('D-14 Impact'!Y$2,'P-07 HACCP score'!$C$2:$E$2,0))</f>
        <v>0</v>
      </c>
      <c r="BS523" s="96">
        <f>INDEX('P-07 HACCP score'!$C$3:$E$7,MATCH(AD523,'P-07 HACCP score'!$B$3:$B$7,0),MATCH('D-14 Impact'!Z$2,'P-07 HACCP score'!$C$2:$E$2,0))</f>
        <v>0</v>
      </c>
      <c r="BT523" s="96">
        <f>INDEX('P-07 HACCP score'!$C$3:$E$7,MATCH(AE523,'P-07 HACCP score'!$B$3:$B$7,0),MATCH('D-14 Impact'!AA$2,'P-07 HACCP score'!$C$2:$E$2,0))</f>
        <v>0</v>
      </c>
      <c r="BU523" s="96">
        <f>INDEX('P-07 HACCP score'!$C$3:$E$7,MATCH(AF523,'P-07 HACCP score'!$B$3:$B$7,0),MATCH('D-14 Impact'!AB$2,'P-07 HACCP score'!$C$2:$E$2,0))</f>
        <v>0</v>
      </c>
      <c r="BV523" s="96">
        <f>INDEX('P-07 HACCP score'!$C$3:$E$7,MATCH(AG523,'P-07 HACCP score'!$B$3:$B$7,0),MATCH('D-14 Impact'!AC$2,'P-07 HACCP score'!$C$2:$E$2,0))</f>
        <v>0</v>
      </c>
      <c r="BW523" s="96">
        <f>INDEX('P-07 HACCP score'!$C$3:$E$7,MATCH(AH523,'P-07 HACCP score'!$B$3:$B$7,0),MATCH('D-14 Impact'!AD$2,'P-07 HACCP score'!$C$2:$E$2,0))</f>
        <v>0</v>
      </c>
    </row>
    <row r="524" spans="1:75" s="2" customFormat="1" x14ac:dyDescent="0.45">
      <c r="A524" s="80">
        <v>50995</v>
      </c>
      <c r="B524" s="7" t="s">
        <v>291</v>
      </c>
      <c r="C524" s="45" t="s">
        <v>630</v>
      </c>
      <c r="D524" s="46" t="s">
        <v>5</v>
      </c>
      <c r="E524" s="120" t="s">
        <v>67</v>
      </c>
      <c r="F524" s="32"/>
      <c r="G524" s="32"/>
      <c r="H524" s="35"/>
      <c r="I524" s="113" t="s">
        <v>67</v>
      </c>
      <c r="J524" s="35"/>
      <c r="K524" s="35"/>
      <c r="L524" s="35"/>
      <c r="M524" s="32"/>
      <c r="N524" s="32" t="s">
        <v>6</v>
      </c>
      <c r="O524" s="118" t="s">
        <v>6</v>
      </c>
      <c r="P524" s="118"/>
      <c r="Q524" s="32"/>
      <c r="R524" s="32"/>
      <c r="S524" s="32"/>
      <c r="T524" s="32"/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F524" s="32"/>
      <c r="AG524" s="32"/>
      <c r="AH524" s="42"/>
      <c r="AI524" s="64">
        <f t="shared" si="61"/>
        <v>0</v>
      </c>
      <c r="AJ524" s="65">
        <f t="shared" si="62"/>
        <v>0</v>
      </c>
      <c r="AK524" s="71" t="str">
        <f t="shared" si="63"/>
        <v>LOW</v>
      </c>
      <c r="AL524" s="67" t="str">
        <f t="shared" si="64"/>
        <v>N</v>
      </c>
      <c r="AM524" s="98" t="s">
        <v>7</v>
      </c>
      <c r="AN524" s="68" t="str">
        <f t="shared" si="65"/>
        <v>LOW</v>
      </c>
      <c r="AO524" s="71" t="s">
        <v>6</v>
      </c>
      <c r="AP524" s="69" t="s">
        <v>7</v>
      </c>
      <c r="AQ524" s="71" t="s">
        <v>7</v>
      </c>
      <c r="AR524" s="91" t="str">
        <f t="shared" si="60"/>
        <v>N</v>
      </c>
      <c r="AS524" s="71" t="str">
        <f t="shared" si="66"/>
        <v>LOW</v>
      </c>
      <c r="AT524" s="96">
        <f>INDEX('P-07 HACCP score'!$C$3:$E$7,MATCH(E524,'P-07 HACCP score'!$B$3:$B$7,0),MATCH('D-14 Impact'!A$2,'P-07 HACCP score'!$C$2:$E$2,0))</f>
        <v>1.5</v>
      </c>
      <c r="AU524" s="96">
        <f>INDEX('P-07 HACCP score'!$C$3:$E$7,MATCH(F524,'P-07 HACCP score'!$B$3:$B$7,0),MATCH('D-14 Impact'!B$2,'P-07 HACCP score'!$C$2:$E$2,0))</f>
        <v>0</v>
      </c>
      <c r="AV524" s="96">
        <f>INDEX('P-07 HACCP score'!$C$3:$E$7,MATCH(G524,'P-07 HACCP score'!$B$3:$B$7,0),MATCH('D-14 Impact'!C$2,'P-07 HACCP score'!$C$2:$E$2,0))</f>
        <v>0</v>
      </c>
      <c r="AW524" s="96">
        <f>INDEX('P-07 HACCP score'!$C$3:$E$7,MATCH(H524,'P-07 HACCP score'!$B$3:$B$7,0),MATCH('D-14 Impact'!D$2,'P-07 HACCP score'!$C$2:$E$2,0))</f>
        <v>0</v>
      </c>
      <c r="AX524" s="96">
        <f>INDEX('P-07 HACCP score'!$C$3:$E$7,MATCH(I524,'P-07 HACCP score'!$B$3:$B$7,0),MATCH('D-14 Impact'!E$2,'P-07 HACCP score'!$C$2:$E$2,0))</f>
        <v>1.5</v>
      </c>
      <c r="AY524" s="96">
        <f>INDEX('P-07 HACCP score'!$C$3:$E$7,MATCH(J524,'P-07 HACCP score'!$B$3:$B$7,0),MATCH('D-14 Impact'!F$2,'P-07 HACCP score'!$C$2:$E$2,0))</f>
        <v>0</v>
      </c>
      <c r="AZ524" s="96">
        <f>INDEX('P-07 HACCP score'!$C$3:$E$7,MATCH(K524,'P-07 HACCP score'!$B$3:$B$7,0),MATCH('D-14 Impact'!G$2,'P-07 HACCP score'!$C$2:$E$2,0))</f>
        <v>0</v>
      </c>
      <c r="BA524" s="96">
        <f>INDEX('P-07 HACCP score'!$C$3:$E$7,MATCH(L524,'P-07 HACCP score'!$B$3:$B$7,0),MATCH('D-14 Impact'!H$2,'P-07 HACCP score'!$C$2:$E$2,0))</f>
        <v>0</v>
      </c>
      <c r="BB524" s="96">
        <f>INDEX('P-07 HACCP score'!$C$3:$E$7,MATCH(M524,'P-07 HACCP score'!$B$3:$B$7,0),MATCH('D-14 Impact'!I$2,'P-07 HACCP score'!$C$2:$E$2,0))</f>
        <v>0</v>
      </c>
      <c r="BC524" s="96">
        <f>INDEX('P-07 HACCP score'!$C$3:$E$7,MATCH(N524,'P-07 HACCP score'!$B$3:$B$7,0),MATCH('D-14 Impact'!J$2,'P-07 HACCP score'!$C$2:$E$2,0))</f>
        <v>3</v>
      </c>
      <c r="BD524" s="96">
        <f>INDEX('P-07 HACCP score'!$C$3:$E$7,MATCH(O524,'P-07 HACCP score'!$B$3:$B$7,0),MATCH('D-14 Impact'!K$2,'P-07 HACCP score'!$C$2:$E$2,0))</f>
        <v>3</v>
      </c>
      <c r="BE524" s="96">
        <f>INDEX('P-07 HACCP score'!$C$3:$E$7,MATCH(P524,'P-07 HACCP score'!$B$3:$B$7,0),MATCH('D-14 Impact'!L$2,'P-07 HACCP score'!$C$2:$E$2,0))</f>
        <v>0</v>
      </c>
      <c r="BF524" s="96">
        <f>INDEX('P-07 HACCP score'!$C$3:$E$7,MATCH(Q524,'P-07 HACCP score'!$B$3:$B$7,0),MATCH('D-14 Impact'!M$2,'P-07 HACCP score'!$C$2:$E$2,0))</f>
        <v>0</v>
      </c>
      <c r="BG524" s="96">
        <f>INDEX('P-07 HACCP score'!$C$3:$E$7,MATCH(R524,'P-07 HACCP score'!$B$3:$B$7,0),MATCH('D-14 Impact'!N$2,'P-07 HACCP score'!$C$2:$E$2,0))</f>
        <v>0</v>
      </c>
      <c r="BH524" s="96">
        <f>INDEX('P-07 HACCP score'!$C$3:$E$7,MATCH(S524,'P-07 HACCP score'!$B$3:$B$7,0),MATCH('D-14 Impact'!O$2,'P-07 HACCP score'!$C$2:$E$2,0))</f>
        <v>0</v>
      </c>
      <c r="BI524" s="96">
        <f>INDEX('P-07 HACCP score'!$C$3:$E$7,MATCH(T524,'P-07 HACCP score'!$B$3:$B$7,0),MATCH('D-14 Impact'!P$2,'P-07 HACCP score'!$C$2:$E$2,0))</f>
        <v>0</v>
      </c>
      <c r="BJ524" s="96">
        <f>INDEX('P-07 HACCP score'!$C$3:$E$7,MATCH(U524,'P-07 HACCP score'!$B$3:$B$7,0),MATCH('D-14 Impact'!Q$2,'P-07 HACCP score'!$C$2:$E$2,0))</f>
        <v>0</v>
      </c>
      <c r="BK524" s="96">
        <f>INDEX('P-07 HACCP score'!$C$3:$E$7,MATCH(V524,'P-07 HACCP score'!$B$3:$B$7,0),MATCH('D-14 Impact'!R$2,'P-07 HACCP score'!$C$2:$E$2,0))</f>
        <v>0</v>
      </c>
      <c r="BL524" s="96">
        <f>INDEX('P-07 HACCP score'!$C$3:$E$7,MATCH(W524,'P-07 HACCP score'!$B$3:$B$7,0),MATCH('D-14 Impact'!S$2,'P-07 HACCP score'!$C$2:$E$2,0))</f>
        <v>0</v>
      </c>
      <c r="BM524" s="96">
        <f>INDEX('P-07 HACCP score'!$C$3:$E$7,MATCH(X524,'P-07 HACCP score'!$B$3:$B$7,0),MATCH('D-14 Impact'!T$2,'P-07 HACCP score'!$C$2:$E$2,0))</f>
        <v>0</v>
      </c>
      <c r="BN524" s="96">
        <f>INDEX('P-07 HACCP score'!$C$3:$E$7,MATCH(Y524,'P-07 HACCP score'!$B$3:$B$7,0),MATCH('D-14 Impact'!U$2,'P-07 HACCP score'!$C$2:$E$2,0))</f>
        <v>0</v>
      </c>
      <c r="BO524" s="96">
        <f>INDEX('P-07 HACCP score'!$C$3:$E$7,MATCH(Z524,'P-07 HACCP score'!$B$3:$B$7,0),MATCH('D-14 Impact'!V$2,'P-07 HACCP score'!$C$2:$E$2,0))</f>
        <v>0</v>
      </c>
      <c r="BP524" s="96">
        <f>INDEX('P-07 HACCP score'!$C$3:$E$7,MATCH(AA524,'P-07 HACCP score'!$B$3:$B$7,0),MATCH('D-14 Impact'!W$2,'P-07 HACCP score'!$C$2:$E$2,0))</f>
        <v>0</v>
      </c>
      <c r="BQ524" s="96">
        <f>INDEX('P-07 HACCP score'!$C$3:$E$7,MATCH(AB524,'P-07 HACCP score'!$B$3:$B$7,0),MATCH('D-14 Impact'!X$2,'P-07 HACCP score'!$C$2:$E$2,0))</f>
        <v>0</v>
      </c>
      <c r="BR524" s="96">
        <f>INDEX('P-07 HACCP score'!$C$3:$E$7,MATCH(AC524,'P-07 HACCP score'!$B$3:$B$7,0),MATCH('D-14 Impact'!Y$2,'P-07 HACCP score'!$C$2:$E$2,0))</f>
        <v>0</v>
      </c>
      <c r="BS524" s="96">
        <f>INDEX('P-07 HACCP score'!$C$3:$E$7,MATCH(AD524,'P-07 HACCP score'!$B$3:$B$7,0),MATCH('D-14 Impact'!Z$2,'P-07 HACCP score'!$C$2:$E$2,0))</f>
        <v>0</v>
      </c>
      <c r="BT524" s="96">
        <f>INDEX('P-07 HACCP score'!$C$3:$E$7,MATCH(AE524,'P-07 HACCP score'!$B$3:$B$7,0),MATCH('D-14 Impact'!AA$2,'P-07 HACCP score'!$C$2:$E$2,0))</f>
        <v>0</v>
      </c>
      <c r="BU524" s="96">
        <f>INDEX('P-07 HACCP score'!$C$3:$E$7,MATCH(AF524,'P-07 HACCP score'!$B$3:$B$7,0),MATCH('D-14 Impact'!AB$2,'P-07 HACCP score'!$C$2:$E$2,0))</f>
        <v>0</v>
      </c>
      <c r="BV524" s="96">
        <f>INDEX('P-07 HACCP score'!$C$3:$E$7,MATCH(AG524,'P-07 HACCP score'!$B$3:$B$7,0),MATCH('D-14 Impact'!AC$2,'P-07 HACCP score'!$C$2:$E$2,0))</f>
        <v>0</v>
      </c>
      <c r="BW524" s="96">
        <f>INDEX('P-07 HACCP score'!$C$3:$E$7,MATCH(AH524,'P-07 HACCP score'!$B$3:$B$7,0),MATCH('D-14 Impact'!AD$2,'P-07 HACCP score'!$C$2:$E$2,0))</f>
        <v>0</v>
      </c>
    </row>
    <row r="525" spans="1:75" s="2" customFormat="1" x14ac:dyDescent="0.45">
      <c r="A525" s="80">
        <v>51560</v>
      </c>
      <c r="B525" s="7" t="s">
        <v>739</v>
      </c>
      <c r="C525" s="45" t="s">
        <v>632</v>
      </c>
      <c r="D525" s="46" t="s">
        <v>10</v>
      </c>
      <c r="E525" s="28"/>
      <c r="F525" s="24"/>
      <c r="G525" s="24"/>
      <c r="H525" s="33"/>
      <c r="I525" s="33"/>
      <c r="J525" s="33"/>
      <c r="K525" s="33"/>
      <c r="L525" s="33"/>
      <c r="M525" s="24"/>
      <c r="N525" s="24"/>
      <c r="O525" s="38"/>
      <c r="P525" s="38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64">
        <f t="shared" si="61"/>
        <v>0</v>
      </c>
      <c r="AJ525" s="65">
        <f t="shared" si="62"/>
        <v>0</v>
      </c>
      <c r="AK525" s="71" t="str">
        <f t="shared" si="63"/>
        <v>LOW</v>
      </c>
      <c r="AL525" s="67" t="str">
        <f t="shared" si="64"/>
        <v>N</v>
      </c>
      <c r="AM525" s="98" t="s">
        <v>7</v>
      </c>
      <c r="AN525" s="68" t="str">
        <f t="shared" si="65"/>
        <v>LOW</v>
      </c>
      <c r="AO525" s="71" t="s">
        <v>8</v>
      </c>
      <c r="AP525" s="71" t="s">
        <v>679</v>
      </c>
      <c r="AQ525" s="71" t="s">
        <v>7</v>
      </c>
      <c r="AR525" s="91" t="str">
        <f t="shared" si="60"/>
        <v>N</v>
      </c>
      <c r="AS525" s="71" t="str">
        <f t="shared" si="66"/>
        <v>LOW</v>
      </c>
      <c r="AT525" s="96">
        <f>INDEX('P-07 HACCP score'!$C$3:$E$7,MATCH(E525,'P-07 HACCP score'!$B$3:$B$7,0),MATCH('D-14 Impact'!A$2,'P-07 HACCP score'!$C$2:$E$2,0))</f>
        <v>0</v>
      </c>
      <c r="AU525" s="96">
        <f>INDEX('P-07 HACCP score'!$C$3:$E$7,MATCH(F525,'P-07 HACCP score'!$B$3:$B$7,0),MATCH('D-14 Impact'!B$2,'P-07 HACCP score'!$C$2:$E$2,0))</f>
        <v>0</v>
      </c>
      <c r="AV525" s="96">
        <f>INDEX('P-07 HACCP score'!$C$3:$E$7,MATCH(G525,'P-07 HACCP score'!$B$3:$B$7,0),MATCH('D-14 Impact'!C$2,'P-07 HACCP score'!$C$2:$E$2,0))</f>
        <v>0</v>
      </c>
      <c r="AW525" s="96">
        <f>INDEX('P-07 HACCP score'!$C$3:$E$7,MATCH(H525,'P-07 HACCP score'!$B$3:$B$7,0),MATCH('D-14 Impact'!D$2,'P-07 HACCP score'!$C$2:$E$2,0))</f>
        <v>0</v>
      </c>
      <c r="AX525" s="96">
        <f>INDEX('P-07 HACCP score'!$C$3:$E$7,MATCH(I525,'P-07 HACCP score'!$B$3:$B$7,0),MATCH('D-14 Impact'!E$2,'P-07 HACCP score'!$C$2:$E$2,0))</f>
        <v>0</v>
      </c>
      <c r="AY525" s="96">
        <f>INDEX('P-07 HACCP score'!$C$3:$E$7,MATCH(J525,'P-07 HACCP score'!$B$3:$B$7,0),MATCH('D-14 Impact'!F$2,'P-07 HACCP score'!$C$2:$E$2,0))</f>
        <v>0</v>
      </c>
      <c r="AZ525" s="96">
        <f>INDEX('P-07 HACCP score'!$C$3:$E$7,MATCH(K525,'P-07 HACCP score'!$B$3:$B$7,0),MATCH('D-14 Impact'!G$2,'P-07 HACCP score'!$C$2:$E$2,0))</f>
        <v>0</v>
      </c>
      <c r="BA525" s="96">
        <f>INDEX('P-07 HACCP score'!$C$3:$E$7,MATCH(L525,'P-07 HACCP score'!$B$3:$B$7,0),MATCH('D-14 Impact'!H$2,'P-07 HACCP score'!$C$2:$E$2,0))</f>
        <v>0</v>
      </c>
      <c r="BB525" s="96">
        <f>INDEX('P-07 HACCP score'!$C$3:$E$7,MATCH(M525,'P-07 HACCP score'!$B$3:$B$7,0),MATCH('D-14 Impact'!I$2,'P-07 HACCP score'!$C$2:$E$2,0))</f>
        <v>0</v>
      </c>
      <c r="BC525" s="96">
        <f>INDEX('P-07 HACCP score'!$C$3:$E$7,MATCH(N525,'P-07 HACCP score'!$B$3:$B$7,0),MATCH('D-14 Impact'!J$2,'P-07 HACCP score'!$C$2:$E$2,0))</f>
        <v>0</v>
      </c>
      <c r="BD525" s="96">
        <f>INDEX('P-07 HACCP score'!$C$3:$E$7,MATCH(O525,'P-07 HACCP score'!$B$3:$B$7,0),MATCH('D-14 Impact'!K$2,'P-07 HACCP score'!$C$2:$E$2,0))</f>
        <v>0</v>
      </c>
      <c r="BE525" s="96">
        <f>INDEX('P-07 HACCP score'!$C$3:$E$7,MATCH(P525,'P-07 HACCP score'!$B$3:$B$7,0),MATCH('D-14 Impact'!L$2,'P-07 HACCP score'!$C$2:$E$2,0))</f>
        <v>0</v>
      </c>
      <c r="BF525" s="96">
        <f>INDEX('P-07 HACCP score'!$C$3:$E$7,MATCH(Q525,'P-07 HACCP score'!$B$3:$B$7,0),MATCH('D-14 Impact'!M$2,'P-07 HACCP score'!$C$2:$E$2,0))</f>
        <v>0</v>
      </c>
      <c r="BG525" s="96">
        <f>INDEX('P-07 HACCP score'!$C$3:$E$7,MATCH(R525,'P-07 HACCP score'!$B$3:$B$7,0),MATCH('D-14 Impact'!N$2,'P-07 HACCP score'!$C$2:$E$2,0))</f>
        <v>0</v>
      </c>
      <c r="BH525" s="96">
        <f>INDEX('P-07 HACCP score'!$C$3:$E$7,MATCH(S525,'P-07 HACCP score'!$B$3:$B$7,0),MATCH('D-14 Impact'!O$2,'P-07 HACCP score'!$C$2:$E$2,0))</f>
        <v>0</v>
      </c>
      <c r="BI525" s="96">
        <f>INDEX('P-07 HACCP score'!$C$3:$E$7,MATCH(T525,'P-07 HACCP score'!$B$3:$B$7,0),MATCH('D-14 Impact'!P$2,'P-07 HACCP score'!$C$2:$E$2,0))</f>
        <v>0</v>
      </c>
      <c r="BJ525" s="96">
        <f>INDEX('P-07 HACCP score'!$C$3:$E$7,MATCH(U525,'P-07 HACCP score'!$B$3:$B$7,0),MATCH('D-14 Impact'!Q$2,'P-07 HACCP score'!$C$2:$E$2,0))</f>
        <v>0</v>
      </c>
      <c r="BK525" s="96">
        <f>INDEX('P-07 HACCP score'!$C$3:$E$7,MATCH(V525,'P-07 HACCP score'!$B$3:$B$7,0),MATCH('D-14 Impact'!R$2,'P-07 HACCP score'!$C$2:$E$2,0))</f>
        <v>0</v>
      </c>
      <c r="BL525" s="96">
        <f>INDEX('P-07 HACCP score'!$C$3:$E$7,MATCH(W525,'P-07 HACCP score'!$B$3:$B$7,0),MATCH('D-14 Impact'!S$2,'P-07 HACCP score'!$C$2:$E$2,0))</f>
        <v>0</v>
      </c>
      <c r="BM525" s="96">
        <f>INDEX('P-07 HACCP score'!$C$3:$E$7,MATCH(X525,'P-07 HACCP score'!$B$3:$B$7,0),MATCH('D-14 Impact'!T$2,'P-07 HACCP score'!$C$2:$E$2,0))</f>
        <v>0</v>
      </c>
      <c r="BN525" s="96">
        <f>INDEX('P-07 HACCP score'!$C$3:$E$7,MATCH(Y525,'P-07 HACCP score'!$B$3:$B$7,0),MATCH('D-14 Impact'!U$2,'P-07 HACCP score'!$C$2:$E$2,0))</f>
        <v>0</v>
      </c>
      <c r="BO525" s="96">
        <f>INDEX('P-07 HACCP score'!$C$3:$E$7,MATCH(Z525,'P-07 HACCP score'!$B$3:$B$7,0),MATCH('D-14 Impact'!V$2,'P-07 HACCP score'!$C$2:$E$2,0))</f>
        <v>0</v>
      </c>
      <c r="BP525" s="96">
        <f>INDEX('P-07 HACCP score'!$C$3:$E$7,MATCH(AA525,'P-07 HACCP score'!$B$3:$B$7,0),MATCH('D-14 Impact'!W$2,'P-07 HACCP score'!$C$2:$E$2,0))</f>
        <v>0</v>
      </c>
      <c r="BQ525" s="96">
        <f>INDEX('P-07 HACCP score'!$C$3:$E$7,MATCH(AB525,'P-07 HACCP score'!$B$3:$B$7,0),MATCH('D-14 Impact'!X$2,'P-07 HACCP score'!$C$2:$E$2,0))</f>
        <v>0</v>
      </c>
      <c r="BR525" s="96">
        <f>INDEX('P-07 HACCP score'!$C$3:$E$7,MATCH(AC525,'P-07 HACCP score'!$B$3:$B$7,0),MATCH('D-14 Impact'!Y$2,'P-07 HACCP score'!$C$2:$E$2,0))</f>
        <v>0</v>
      </c>
      <c r="BS525" s="96">
        <f>INDEX('P-07 HACCP score'!$C$3:$E$7,MATCH(AD525,'P-07 HACCP score'!$B$3:$B$7,0),MATCH('D-14 Impact'!Z$2,'P-07 HACCP score'!$C$2:$E$2,0))</f>
        <v>0</v>
      </c>
      <c r="BT525" s="96">
        <f>INDEX('P-07 HACCP score'!$C$3:$E$7,MATCH(AE525,'P-07 HACCP score'!$B$3:$B$7,0),MATCH('D-14 Impact'!AA$2,'P-07 HACCP score'!$C$2:$E$2,0))</f>
        <v>0</v>
      </c>
      <c r="BU525" s="96">
        <f>INDEX('P-07 HACCP score'!$C$3:$E$7,MATCH(AF525,'P-07 HACCP score'!$B$3:$B$7,0),MATCH('D-14 Impact'!AB$2,'P-07 HACCP score'!$C$2:$E$2,0))</f>
        <v>0</v>
      </c>
      <c r="BV525" s="96">
        <f>INDEX('P-07 HACCP score'!$C$3:$E$7,MATCH(AG525,'P-07 HACCP score'!$B$3:$B$7,0),MATCH('D-14 Impact'!AC$2,'P-07 HACCP score'!$C$2:$E$2,0))</f>
        <v>0</v>
      </c>
      <c r="BW525" s="96">
        <f>INDEX('P-07 HACCP score'!$C$3:$E$7,MATCH(AH525,'P-07 HACCP score'!$B$3:$B$7,0),MATCH('D-14 Impact'!AD$2,'P-07 HACCP score'!$C$2:$E$2,0))</f>
        <v>0</v>
      </c>
    </row>
    <row r="526" spans="1:75" s="2" customFormat="1" x14ac:dyDescent="0.45">
      <c r="A526" s="80">
        <v>53410</v>
      </c>
      <c r="B526" s="7" t="s">
        <v>530</v>
      </c>
      <c r="C526" s="45" t="s">
        <v>606</v>
      </c>
      <c r="D526" s="46" t="s">
        <v>16</v>
      </c>
      <c r="E526" s="28" t="s">
        <v>6</v>
      </c>
      <c r="F526" s="24"/>
      <c r="G526" s="24"/>
      <c r="H526" s="33"/>
      <c r="I526" s="33"/>
      <c r="J526" s="33"/>
      <c r="K526" s="33"/>
      <c r="L526" s="33"/>
      <c r="M526" s="24"/>
      <c r="N526" s="24"/>
      <c r="O526" s="24"/>
      <c r="P526" s="24"/>
      <c r="Q526" s="24" t="s">
        <v>6</v>
      </c>
      <c r="R526" s="24" t="s">
        <v>6</v>
      </c>
      <c r="S526" s="109" t="s">
        <v>67</v>
      </c>
      <c r="T526" s="24" t="s">
        <v>6</v>
      </c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64">
        <f t="shared" si="61"/>
        <v>1</v>
      </c>
      <c r="AJ526" s="65">
        <f t="shared" si="62"/>
        <v>0</v>
      </c>
      <c r="AK526" s="71" t="str">
        <f t="shared" si="63"/>
        <v>LOW</v>
      </c>
      <c r="AL526" s="67" t="str">
        <f t="shared" si="64"/>
        <v>N</v>
      </c>
      <c r="AM526" s="98" t="s">
        <v>679</v>
      </c>
      <c r="AN526" s="68" t="str">
        <f t="shared" si="65"/>
        <v>MEDIUM</v>
      </c>
      <c r="AO526" s="71" t="s">
        <v>8</v>
      </c>
      <c r="AP526" s="71" t="s">
        <v>7</v>
      </c>
      <c r="AQ526" s="71" t="s">
        <v>7</v>
      </c>
      <c r="AR526" s="91" t="str">
        <f t="shared" si="60"/>
        <v>N</v>
      </c>
      <c r="AS526" s="71" t="str">
        <f t="shared" si="66"/>
        <v>MEDIUM</v>
      </c>
      <c r="AT526" s="96">
        <f>INDEX('P-07 HACCP score'!$C$3:$E$7,MATCH(E526,'P-07 HACCP score'!$B$3:$B$7,0),MATCH('D-14 Impact'!A$2,'P-07 HACCP score'!$C$2:$E$2,0))</f>
        <v>3</v>
      </c>
      <c r="AU526" s="96">
        <f>INDEX('P-07 HACCP score'!$C$3:$E$7,MATCH(F526,'P-07 HACCP score'!$B$3:$B$7,0),MATCH('D-14 Impact'!B$2,'P-07 HACCP score'!$C$2:$E$2,0))</f>
        <v>0</v>
      </c>
      <c r="AV526" s="96">
        <f>INDEX('P-07 HACCP score'!$C$3:$E$7,MATCH(G526,'P-07 HACCP score'!$B$3:$B$7,0),MATCH('D-14 Impact'!C$2,'P-07 HACCP score'!$C$2:$E$2,0))</f>
        <v>0</v>
      </c>
      <c r="AW526" s="96">
        <f>INDEX('P-07 HACCP score'!$C$3:$E$7,MATCH(H526,'P-07 HACCP score'!$B$3:$B$7,0),MATCH('D-14 Impact'!D$2,'P-07 HACCP score'!$C$2:$E$2,0))</f>
        <v>0</v>
      </c>
      <c r="AX526" s="96">
        <f>INDEX('P-07 HACCP score'!$C$3:$E$7,MATCH(I526,'P-07 HACCP score'!$B$3:$B$7,0),MATCH('D-14 Impact'!E$2,'P-07 HACCP score'!$C$2:$E$2,0))</f>
        <v>0</v>
      </c>
      <c r="AY526" s="96">
        <f>INDEX('P-07 HACCP score'!$C$3:$E$7,MATCH(J526,'P-07 HACCP score'!$B$3:$B$7,0),MATCH('D-14 Impact'!F$2,'P-07 HACCP score'!$C$2:$E$2,0))</f>
        <v>0</v>
      </c>
      <c r="AZ526" s="96">
        <f>INDEX('P-07 HACCP score'!$C$3:$E$7,MATCH(K526,'P-07 HACCP score'!$B$3:$B$7,0),MATCH('D-14 Impact'!G$2,'P-07 HACCP score'!$C$2:$E$2,0))</f>
        <v>0</v>
      </c>
      <c r="BA526" s="96">
        <f>INDEX('P-07 HACCP score'!$C$3:$E$7,MATCH(L526,'P-07 HACCP score'!$B$3:$B$7,0),MATCH('D-14 Impact'!H$2,'P-07 HACCP score'!$C$2:$E$2,0))</f>
        <v>0</v>
      </c>
      <c r="BB526" s="96">
        <f>INDEX('P-07 HACCP score'!$C$3:$E$7,MATCH(M526,'P-07 HACCP score'!$B$3:$B$7,0),MATCH('D-14 Impact'!I$2,'P-07 HACCP score'!$C$2:$E$2,0))</f>
        <v>0</v>
      </c>
      <c r="BC526" s="96">
        <f>INDEX('P-07 HACCP score'!$C$3:$E$7,MATCH(N526,'P-07 HACCP score'!$B$3:$B$7,0),MATCH('D-14 Impact'!J$2,'P-07 HACCP score'!$C$2:$E$2,0))</f>
        <v>0</v>
      </c>
      <c r="BD526" s="96">
        <f>INDEX('P-07 HACCP score'!$C$3:$E$7,MATCH(O526,'P-07 HACCP score'!$B$3:$B$7,0),MATCH('D-14 Impact'!K$2,'P-07 HACCP score'!$C$2:$E$2,0))</f>
        <v>0</v>
      </c>
      <c r="BE526" s="96">
        <f>INDEX('P-07 HACCP score'!$C$3:$E$7,MATCH(P526,'P-07 HACCP score'!$B$3:$B$7,0),MATCH('D-14 Impact'!L$2,'P-07 HACCP score'!$C$2:$E$2,0))</f>
        <v>0</v>
      </c>
      <c r="BF526" s="96">
        <f>INDEX('P-07 HACCP score'!$C$3:$E$7,MATCH(Q526,'P-07 HACCP score'!$B$3:$B$7,0),MATCH('D-14 Impact'!M$2,'P-07 HACCP score'!$C$2:$E$2,0))</f>
        <v>5</v>
      </c>
      <c r="BG526" s="96">
        <f>INDEX('P-07 HACCP score'!$C$3:$E$7,MATCH(R526,'P-07 HACCP score'!$B$3:$B$7,0),MATCH('D-14 Impact'!N$2,'P-07 HACCP score'!$C$2:$E$2,0))</f>
        <v>1</v>
      </c>
      <c r="BH526" s="96">
        <f>INDEX('P-07 HACCP score'!$C$3:$E$7,MATCH(S526,'P-07 HACCP score'!$B$3:$B$7,0),MATCH('D-14 Impact'!O$2,'P-07 HACCP score'!$C$2:$E$2,0))</f>
        <v>1.5</v>
      </c>
      <c r="BI526" s="96">
        <f>INDEX('P-07 HACCP score'!$C$3:$E$7,MATCH(T526,'P-07 HACCP score'!$B$3:$B$7,0),MATCH('D-14 Impact'!P$2,'P-07 HACCP score'!$C$2:$E$2,0))</f>
        <v>3</v>
      </c>
      <c r="BJ526" s="96">
        <f>INDEX('P-07 HACCP score'!$C$3:$E$7,MATCH(U526,'P-07 HACCP score'!$B$3:$B$7,0),MATCH('D-14 Impact'!Q$2,'P-07 HACCP score'!$C$2:$E$2,0))</f>
        <v>0</v>
      </c>
      <c r="BK526" s="96">
        <f>INDEX('P-07 HACCP score'!$C$3:$E$7,MATCH(V526,'P-07 HACCP score'!$B$3:$B$7,0),MATCH('D-14 Impact'!R$2,'P-07 HACCP score'!$C$2:$E$2,0))</f>
        <v>0</v>
      </c>
      <c r="BL526" s="96">
        <f>INDEX('P-07 HACCP score'!$C$3:$E$7,MATCH(W526,'P-07 HACCP score'!$B$3:$B$7,0),MATCH('D-14 Impact'!S$2,'P-07 HACCP score'!$C$2:$E$2,0))</f>
        <v>0</v>
      </c>
      <c r="BM526" s="96">
        <f>INDEX('P-07 HACCP score'!$C$3:$E$7,MATCH(X526,'P-07 HACCP score'!$B$3:$B$7,0),MATCH('D-14 Impact'!T$2,'P-07 HACCP score'!$C$2:$E$2,0))</f>
        <v>0</v>
      </c>
      <c r="BN526" s="96">
        <f>INDEX('P-07 HACCP score'!$C$3:$E$7,MATCH(Y526,'P-07 HACCP score'!$B$3:$B$7,0),MATCH('D-14 Impact'!U$2,'P-07 HACCP score'!$C$2:$E$2,0))</f>
        <v>0</v>
      </c>
      <c r="BO526" s="96">
        <f>INDEX('P-07 HACCP score'!$C$3:$E$7,MATCH(Z526,'P-07 HACCP score'!$B$3:$B$7,0),MATCH('D-14 Impact'!V$2,'P-07 HACCP score'!$C$2:$E$2,0))</f>
        <v>0</v>
      </c>
      <c r="BP526" s="96">
        <f>INDEX('P-07 HACCP score'!$C$3:$E$7,MATCH(AA526,'P-07 HACCP score'!$B$3:$B$7,0),MATCH('D-14 Impact'!W$2,'P-07 HACCP score'!$C$2:$E$2,0))</f>
        <v>0</v>
      </c>
      <c r="BQ526" s="96">
        <f>INDEX('P-07 HACCP score'!$C$3:$E$7,MATCH(AB526,'P-07 HACCP score'!$B$3:$B$7,0),MATCH('D-14 Impact'!X$2,'P-07 HACCP score'!$C$2:$E$2,0))</f>
        <v>0</v>
      </c>
      <c r="BR526" s="96">
        <f>INDEX('P-07 HACCP score'!$C$3:$E$7,MATCH(AC526,'P-07 HACCP score'!$B$3:$B$7,0),MATCH('D-14 Impact'!Y$2,'P-07 HACCP score'!$C$2:$E$2,0))</f>
        <v>0</v>
      </c>
      <c r="BS526" s="96">
        <f>INDEX('P-07 HACCP score'!$C$3:$E$7,MATCH(AD526,'P-07 HACCP score'!$B$3:$B$7,0),MATCH('D-14 Impact'!Z$2,'P-07 HACCP score'!$C$2:$E$2,0))</f>
        <v>0</v>
      </c>
      <c r="BT526" s="96">
        <f>INDEX('P-07 HACCP score'!$C$3:$E$7,MATCH(AE526,'P-07 HACCP score'!$B$3:$B$7,0),MATCH('D-14 Impact'!AA$2,'P-07 HACCP score'!$C$2:$E$2,0))</f>
        <v>0</v>
      </c>
      <c r="BU526" s="96">
        <f>INDEX('P-07 HACCP score'!$C$3:$E$7,MATCH(AF526,'P-07 HACCP score'!$B$3:$B$7,0),MATCH('D-14 Impact'!AB$2,'P-07 HACCP score'!$C$2:$E$2,0))</f>
        <v>0</v>
      </c>
      <c r="BV526" s="96">
        <f>INDEX('P-07 HACCP score'!$C$3:$E$7,MATCH(AG526,'P-07 HACCP score'!$B$3:$B$7,0),MATCH('D-14 Impact'!AC$2,'P-07 HACCP score'!$C$2:$E$2,0))</f>
        <v>0</v>
      </c>
      <c r="BW526" s="96">
        <f>INDEX('P-07 HACCP score'!$C$3:$E$7,MATCH(AH526,'P-07 HACCP score'!$B$3:$B$7,0),MATCH('D-14 Impact'!AD$2,'P-07 HACCP score'!$C$2:$E$2,0))</f>
        <v>0</v>
      </c>
    </row>
    <row r="527" spans="1:75" s="2" customFormat="1" x14ac:dyDescent="0.45">
      <c r="A527" s="80">
        <v>51350</v>
      </c>
      <c r="B527" s="102" t="s">
        <v>324</v>
      </c>
      <c r="C527" s="45" t="s">
        <v>631</v>
      </c>
      <c r="D527" s="46" t="s">
        <v>16</v>
      </c>
      <c r="E527" s="28" t="s">
        <v>67</v>
      </c>
      <c r="F527" s="24" t="s">
        <v>6</v>
      </c>
      <c r="G527" s="109" t="s">
        <v>67</v>
      </c>
      <c r="H527" s="113"/>
      <c r="I527" s="113" t="s">
        <v>67</v>
      </c>
      <c r="J527" s="35"/>
      <c r="K527" s="35"/>
      <c r="L527" s="35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109" t="s">
        <v>8</v>
      </c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64">
        <f t="shared" si="61"/>
        <v>1</v>
      </c>
      <c r="AJ527" s="65">
        <f t="shared" si="62"/>
        <v>1</v>
      </c>
      <c r="AK527" s="71" t="str">
        <f t="shared" si="63"/>
        <v>HIGH</v>
      </c>
      <c r="AL527" s="67" t="str">
        <f t="shared" si="64"/>
        <v>Y</v>
      </c>
      <c r="AM527" s="98" t="s">
        <v>7</v>
      </c>
      <c r="AN527" s="68" t="str">
        <f t="shared" si="65"/>
        <v>MEDIUM</v>
      </c>
      <c r="AO527" s="71" t="s">
        <v>6</v>
      </c>
      <c r="AP527" s="71" t="s">
        <v>679</v>
      </c>
      <c r="AQ527" s="71" t="s">
        <v>7</v>
      </c>
      <c r="AR527" s="91" t="str">
        <f t="shared" si="60"/>
        <v>N</v>
      </c>
      <c r="AS527" s="71" t="str">
        <f t="shared" si="66"/>
        <v>MEDIUM</v>
      </c>
      <c r="AT527" s="96">
        <f>INDEX('P-07 HACCP score'!$C$3:$E$7,MATCH(E527,'P-07 HACCP score'!$B$3:$B$7,0),MATCH('D-14 Impact'!A$2,'P-07 HACCP score'!$C$2:$E$2,0))</f>
        <v>1.5</v>
      </c>
      <c r="AU527" s="96">
        <f>INDEX('P-07 HACCP score'!$C$3:$E$7,MATCH(F527,'P-07 HACCP score'!$B$3:$B$7,0),MATCH('D-14 Impact'!B$2,'P-07 HACCP score'!$C$2:$E$2,0))</f>
        <v>5</v>
      </c>
      <c r="AV527" s="96">
        <f>INDEX('P-07 HACCP score'!$C$3:$E$7,MATCH(G527,'P-07 HACCP score'!$B$3:$B$7,0),MATCH('D-14 Impact'!C$2,'P-07 HACCP score'!$C$2:$E$2,0))</f>
        <v>1.5</v>
      </c>
      <c r="AW527" s="96">
        <f>INDEX('P-07 HACCP score'!$C$3:$E$7,MATCH(H527,'P-07 HACCP score'!$B$3:$B$7,0),MATCH('D-14 Impact'!D$2,'P-07 HACCP score'!$C$2:$E$2,0))</f>
        <v>0</v>
      </c>
      <c r="AX527" s="96">
        <f>INDEX('P-07 HACCP score'!$C$3:$E$7,MATCH(I527,'P-07 HACCP score'!$B$3:$B$7,0),MATCH('D-14 Impact'!E$2,'P-07 HACCP score'!$C$2:$E$2,0))</f>
        <v>1.5</v>
      </c>
      <c r="AY527" s="96">
        <f>INDEX('P-07 HACCP score'!$C$3:$E$7,MATCH(J527,'P-07 HACCP score'!$B$3:$B$7,0),MATCH('D-14 Impact'!F$2,'P-07 HACCP score'!$C$2:$E$2,0))</f>
        <v>0</v>
      </c>
      <c r="AZ527" s="96">
        <f>INDEX('P-07 HACCP score'!$C$3:$E$7,MATCH(K527,'P-07 HACCP score'!$B$3:$B$7,0),MATCH('D-14 Impact'!G$2,'P-07 HACCP score'!$C$2:$E$2,0))</f>
        <v>0</v>
      </c>
      <c r="BA527" s="96">
        <f>INDEX('P-07 HACCP score'!$C$3:$E$7,MATCH(L527,'P-07 HACCP score'!$B$3:$B$7,0),MATCH('D-14 Impact'!H$2,'P-07 HACCP score'!$C$2:$E$2,0))</f>
        <v>0</v>
      </c>
      <c r="BB527" s="96">
        <f>INDEX('P-07 HACCP score'!$C$3:$E$7,MATCH(M527,'P-07 HACCP score'!$B$3:$B$7,0),MATCH('D-14 Impact'!I$2,'P-07 HACCP score'!$C$2:$E$2,0))</f>
        <v>0</v>
      </c>
      <c r="BC527" s="96">
        <f>INDEX('P-07 HACCP score'!$C$3:$E$7,MATCH(N527,'P-07 HACCP score'!$B$3:$B$7,0),MATCH('D-14 Impact'!J$2,'P-07 HACCP score'!$C$2:$E$2,0))</f>
        <v>0</v>
      </c>
      <c r="BD527" s="96">
        <f>INDEX('P-07 HACCP score'!$C$3:$E$7,MATCH(O527,'P-07 HACCP score'!$B$3:$B$7,0),MATCH('D-14 Impact'!K$2,'P-07 HACCP score'!$C$2:$E$2,0))</f>
        <v>0</v>
      </c>
      <c r="BE527" s="96">
        <f>INDEX('P-07 HACCP score'!$C$3:$E$7,MATCH(P527,'P-07 HACCP score'!$B$3:$B$7,0),MATCH('D-14 Impact'!L$2,'P-07 HACCP score'!$C$2:$E$2,0))</f>
        <v>0</v>
      </c>
      <c r="BF527" s="96">
        <f>INDEX('P-07 HACCP score'!$C$3:$E$7,MATCH(Q527,'P-07 HACCP score'!$B$3:$B$7,0),MATCH('D-14 Impact'!M$2,'P-07 HACCP score'!$C$2:$E$2,0))</f>
        <v>0</v>
      </c>
      <c r="BG527" s="96">
        <f>INDEX('P-07 HACCP score'!$C$3:$E$7,MATCH(R527,'P-07 HACCP score'!$B$3:$B$7,0),MATCH('D-14 Impact'!N$2,'P-07 HACCP score'!$C$2:$E$2,0))</f>
        <v>0</v>
      </c>
      <c r="BH527" s="96">
        <f>INDEX('P-07 HACCP score'!$C$3:$E$7,MATCH(S527,'P-07 HACCP score'!$B$3:$B$7,0),MATCH('D-14 Impact'!O$2,'P-07 HACCP score'!$C$2:$E$2,0))</f>
        <v>0</v>
      </c>
      <c r="BI527" s="96">
        <f>INDEX('P-07 HACCP score'!$C$3:$E$7,MATCH(T527,'P-07 HACCP score'!$B$3:$B$7,0),MATCH('D-14 Impact'!P$2,'P-07 HACCP score'!$C$2:$E$2,0))</f>
        <v>0</v>
      </c>
      <c r="BJ527" s="96">
        <f>INDEX('P-07 HACCP score'!$C$3:$E$7,MATCH(U527,'P-07 HACCP score'!$B$3:$B$7,0),MATCH('D-14 Impact'!Q$2,'P-07 HACCP score'!$C$2:$E$2,0))</f>
        <v>0</v>
      </c>
      <c r="BK527" s="96">
        <f>INDEX('P-07 HACCP score'!$C$3:$E$7,MATCH(V527,'P-07 HACCP score'!$B$3:$B$7,0),MATCH('D-14 Impact'!R$2,'P-07 HACCP score'!$C$2:$E$2,0))</f>
        <v>0</v>
      </c>
      <c r="BL527" s="96">
        <f>INDEX('P-07 HACCP score'!$C$3:$E$7,MATCH(W527,'P-07 HACCP score'!$B$3:$B$7,0),MATCH('D-14 Impact'!S$2,'P-07 HACCP score'!$C$2:$E$2,0))</f>
        <v>0</v>
      </c>
      <c r="BM527" s="96">
        <f>INDEX('P-07 HACCP score'!$C$3:$E$7,MATCH(X527,'P-07 HACCP score'!$B$3:$B$7,0),MATCH('D-14 Impact'!T$2,'P-07 HACCP score'!$C$2:$E$2,0))</f>
        <v>15</v>
      </c>
      <c r="BN527" s="96">
        <f>INDEX('P-07 HACCP score'!$C$3:$E$7,MATCH(Y527,'P-07 HACCP score'!$B$3:$B$7,0),MATCH('D-14 Impact'!U$2,'P-07 HACCP score'!$C$2:$E$2,0))</f>
        <v>0</v>
      </c>
      <c r="BO527" s="96">
        <f>INDEX('P-07 HACCP score'!$C$3:$E$7,MATCH(Z527,'P-07 HACCP score'!$B$3:$B$7,0),MATCH('D-14 Impact'!V$2,'P-07 HACCP score'!$C$2:$E$2,0))</f>
        <v>0</v>
      </c>
      <c r="BP527" s="96">
        <f>INDEX('P-07 HACCP score'!$C$3:$E$7,MATCH(AA527,'P-07 HACCP score'!$B$3:$B$7,0),MATCH('D-14 Impact'!W$2,'P-07 HACCP score'!$C$2:$E$2,0))</f>
        <v>0</v>
      </c>
      <c r="BQ527" s="96">
        <f>INDEX('P-07 HACCP score'!$C$3:$E$7,MATCH(AB527,'P-07 HACCP score'!$B$3:$B$7,0),MATCH('D-14 Impact'!X$2,'P-07 HACCP score'!$C$2:$E$2,0))</f>
        <v>0</v>
      </c>
      <c r="BR527" s="96">
        <f>INDEX('P-07 HACCP score'!$C$3:$E$7,MATCH(AC527,'P-07 HACCP score'!$B$3:$B$7,0),MATCH('D-14 Impact'!Y$2,'P-07 HACCP score'!$C$2:$E$2,0))</f>
        <v>0</v>
      </c>
      <c r="BS527" s="96">
        <f>INDEX('P-07 HACCP score'!$C$3:$E$7,MATCH(AD527,'P-07 HACCP score'!$B$3:$B$7,0),MATCH('D-14 Impact'!Z$2,'P-07 HACCP score'!$C$2:$E$2,0))</f>
        <v>0</v>
      </c>
      <c r="BT527" s="96">
        <f>INDEX('P-07 HACCP score'!$C$3:$E$7,MATCH(AE527,'P-07 HACCP score'!$B$3:$B$7,0),MATCH('D-14 Impact'!AA$2,'P-07 HACCP score'!$C$2:$E$2,0))</f>
        <v>0</v>
      </c>
      <c r="BU527" s="96">
        <f>INDEX('P-07 HACCP score'!$C$3:$E$7,MATCH(AF527,'P-07 HACCP score'!$B$3:$B$7,0),MATCH('D-14 Impact'!AB$2,'P-07 HACCP score'!$C$2:$E$2,0))</f>
        <v>0</v>
      </c>
      <c r="BV527" s="96">
        <f>INDEX('P-07 HACCP score'!$C$3:$E$7,MATCH(AG527,'P-07 HACCP score'!$B$3:$B$7,0),MATCH('D-14 Impact'!AC$2,'P-07 HACCP score'!$C$2:$E$2,0))</f>
        <v>0</v>
      </c>
      <c r="BW527" s="96">
        <f>INDEX('P-07 HACCP score'!$C$3:$E$7,MATCH(AH527,'P-07 HACCP score'!$B$3:$B$7,0),MATCH('D-14 Impact'!AD$2,'P-07 HACCP score'!$C$2:$E$2,0))</f>
        <v>0</v>
      </c>
    </row>
    <row r="528" spans="1:75" s="2" customFormat="1" x14ac:dyDescent="0.45">
      <c r="A528" s="80">
        <v>52920</v>
      </c>
      <c r="B528" s="7" t="s">
        <v>474</v>
      </c>
      <c r="C528" s="45" t="s">
        <v>631</v>
      </c>
      <c r="D528" s="46" t="s">
        <v>16</v>
      </c>
      <c r="E528" s="28" t="s">
        <v>67</v>
      </c>
      <c r="F528" s="24" t="s">
        <v>6</v>
      </c>
      <c r="G528" s="24"/>
      <c r="H528" s="35"/>
      <c r="I528" s="35"/>
      <c r="J528" s="35"/>
      <c r="K528" s="35"/>
      <c r="L528" s="35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64">
        <f t="shared" si="61"/>
        <v>1</v>
      </c>
      <c r="AJ528" s="65">
        <f t="shared" si="62"/>
        <v>0</v>
      </c>
      <c r="AK528" s="71" t="str">
        <f t="shared" si="63"/>
        <v>LOW</v>
      </c>
      <c r="AL528" s="67" t="str">
        <f t="shared" si="64"/>
        <v>N</v>
      </c>
      <c r="AM528" s="98" t="s">
        <v>7</v>
      </c>
      <c r="AN528" s="68" t="str">
        <f t="shared" si="65"/>
        <v>LOW</v>
      </c>
      <c r="AO528" s="71" t="s">
        <v>6</v>
      </c>
      <c r="AP528" s="69" t="s">
        <v>679</v>
      </c>
      <c r="AQ528" s="71" t="s">
        <v>7</v>
      </c>
      <c r="AR528" s="91" t="str">
        <f t="shared" si="60"/>
        <v>N</v>
      </c>
      <c r="AS528" s="71" t="str">
        <f t="shared" si="66"/>
        <v>LOW</v>
      </c>
      <c r="AT528" s="96">
        <f>INDEX('P-07 HACCP score'!$C$3:$E$7,MATCH(E528,'P-07 HACCP score'!$B$3:$B$7,0),MATCH('D-14 Impact'!A$2,'P-07 HACCP score'!$C$2:$E$2,0))</f>
        <v>1.5</v>
      </c>
      <c r="AU528" s="96">
        <f>INDEX('P-07 HACCP score'!$C$3:$E$7,MATCH(F528,'P-07 HACCP score'!$B$3:$B$7,0),MATCH('D-14 Impact'!B$2,'P-07 HACCP score'!$C$2:$E$2,0))</f>
        <v>5</v>
      </c>
      <c r="AV528" s="96">
        <f>INDEX('P-07 HACCP score'!$C$3:$E$7,MATCH(G528,'P-07 HACCP score'!$B$3:$B$7,0),MATCH('D-14 Impact'!C$2,'P-07 HACCP score'!$C$2:$E$2,0))</f>
        <v>0</v>
      </c>
      <c r="AW528" s="96">
        <f>INDEX('P-07 HACCP score'!$C$3:$E$7,MATCH(H528,'P-07 HACCP score'!$B$3:$B$7,0),MATCH('D-14 Impact'!D$2,'P-07 HACCP score'!$C$2:$E$2,0))</f>
        <v>0</v>
      </c>
      <c r="AX528" s="96">
        <f>INDEX('P-07 HACCP score'!$C$3:$E$7,MATCH(I528,'P-07 HACCP score'!$B$3:$B$7,0),MATCH('D-14 Impact'!E$2,'P-07 HACCP score'!$C$2:$E$2,0))</f>
        <v>0</v>
      </c>
      <c r="AY528" s="96">
        <f>INDEX('P-07 HACCP score'!$C$3:$E$7,MATCH(J528,'P-07 HACCP score'!$B$3:$B$7,0),MATCH('D-14 Impact'!F$2,'P-07 HACCP score'!$C$2:$E$2,0))</f>
        <v>0</v>
      </c>
      <c r="AZ528" s="96">
        <f>INDEX('P-07 HACCP score'!$C$3:$E$7,MATCH(K528,'P-07 HACCP score'!$B$3:$B$7,0),MATCH('D-14 Impact'!G$2,'P-07 HACCP score'!$C$2:$E$2,0))</f>
        <v>0</v>
      </c>
      <c r="BA528" s="96">
        <f>INDEX('P-07 HACCP score'!$C$3:$E$7,MATCH(L528,'P-07 HACCP score'!$B$3:$B$7,0),MATCH('D-14 Impact'!H$2,'P-07 HACCP score'!$C$2:$E$2,0))</f>
        <v>0</v>
      </c>
      <c r="BB528" s="96">
        <f>INDEX('P-07 HACCP score'!$C$3:$E$7,MATCH(M528,'P-07 HACCP score'!$B$3:$B$7,0),MATCH('D-14 Impact'!I$2,'P-07 HACCP score'!$C$2:$E$2,0))</f>
        <v>0</v>
      </c>
      <c r="BC528" s="96">
        <f>INDEX('P-07 HACCP score'!$C$3:$E$7,MATCH(N528,'P-07 HACCP score'!$B$3:$B$7,0),MATCH('D-14 Impact'!J$2,'P-07 HACCP score'!$C$2:$E$2,0))</f>
        <v>0</v>
      </c>
      <c r="BD528" s="96">
        <f>INDEX('P-07 HACCP score'!$C$3:$E$7,MATCH(O528,'P-07 HACCP score'!$B$3:$B$7,0),MATCH('D-14 Impact'!K$2,'P-07 HACCP score'!$C$2:$E$2,0))</f>
        <v>0</v>
      </c>
      <c r="BE528" s="96">
        <f>INDEX('P-07 HACCP score'!$C$3:$E$7,MATCH(P528,'P-07 HACCP score'!$B$3:$B$7,0),MATCH('D-14 Impact'!L$2,'P-07 HACCP score'!$C$2:$E$2,0))</f>
        <v>0</v>
      </c>
      <c r="BF528" s="96">
        <f>INDEX('P-07 HACCP score'!$C$3:$E$7,MATCH(Q528,'P-07 HACCP score'!$B$3:$B$7,0),MATCH('D-14 Impact'!M$2,'P-07 HACCP score'!$C$2:$E$2,0))</f>
        <v>0</v>
      </c>
      <c r="BG528" s="96">
        <f>INDEX('P-07 HACCP score'!$C$3:$E$7,MATCH(R528,'P-07 HACCP score'!$B$3:$B$7,0),MATCH('D-14 Impact'!N$2,'P-07 HACCP score'!$C$2:$E$2,0))</f>
        <v>0</v>
      </c>
      <c r="BH528" s="96">
        <f>INDEX('P-07 HACCP score'!$C$3:$E$7,MATCH(S528,'P-07 HACCP score'!$B$3:$B$7,0),MATCH('D-14 Impact'!O$2,'P-07 HACCP score'!$C$2:$E$2,0))</f>
        <v>0</v>
      </c>
      <c r="BI528" s="96">
        <f>INDEX('P-07 HACCP score'!$C$3:$E$7,MATCH(T528,'P-07 HACCP score'!$B$3:$B$7,0),MATCH('D-14 Impact'!P$2,'P-07 HACCP score'!$C$2:$E$2,0))</f>
        <v>0</v>
      </c>
      <c r="BJ528" s="96">
        <f>INDEX('P-07 HACCP score'!$C$3:$E$7,MATCH(U528,'P-07 HACCP score'!$B$3:$B$7,0),MATCH('D-14 Impact'!Q$2,'P-07 HACCP score'!$C$2:$E$2,0))</f>
        <v>0</v>
      </c>
      <c r="BK528" s="96">
        <f>INDEX('P-07 HACCP score'!$C$3:$E$7,MATCH(V528,'P-07 HACCP score'!$B$3:$B$7,0),MATCH('D-14 Impact'!R$2,'P-07 HACCP score'!$C$2:$E$2,0))</f>
        <v>0</v>
      </c>
      <c r="BL528" s="96">
        <f>INDEX('P-07 HACCP score'!$C$3:$E$7,MATCH(W528,'P-07 HACCP score'!$B$3:$B$7,0),MATCH('D-14 Impact'!S$2,'P-07 HACCP score'!$C$2:$E$2,0))</f>
        <v>0</v>
      </c>
      <c r="BM528" s="96">
        <f>INDEX('P-07 HACCP score'!$C$3:$E$7,MATCH(X528,'P-07 HACCP score'!$B$3:$B$7,0),MATCH('D-14 Impact'!T$2,'P-07 HACCP score'!$C$2:$E$2,0))</f>
        <v>0</v>
      </c>
      <c r="BN528" s="96">
        <f>INDEX('P-07 HACCP score'!$C$3:$E$7,MATCH(Y528,'P-07 HACCP score'!$B$3:$B$7,0),MATCH('D-14 Impact'!U$2,'P-07 HACCP score'!$C$2:$E$2,0))</f>
        <v>0</v>
      </c>
      <c r="BO528" s="96">
        <f>INDEX('P-07 HACCP score'!$C$3:$E$7,MATCH(Z528,'P-07 HACCP score'!$B$3:$B$7,0),MATCH('D-14 Impact'!V$2,'P-07 HACCP score'!$C$2:$E$2,0))</f>
        <v>0</v>
      </c>
      <c r="BP528" s="96">
        <f>INDEX('P-07 HACCP score'!$C$3:$E$7,MATCH(AA528,'P-07 HACCP score'!$B$3:$B$7,0),MATCH('D-14 Impact'!W$2,'P-07 HACCP score'!$C$2:$E$2,0))</f>
        <v>0</v>
      </c>
      <c r="BQ528" s="96">
        <f>INDEX('P-07 HACCP score'!$C$3:$E$7,MATCH(AB528,'P-07 HACCP score'!$B$3:$B$7,0),MATCH('D-14 Impact'!X$2,'P-07 HACCP score'!$C$2:$E$2,0))</f>
        <v>0</v>
      </c>
      <c r="BR528" s="96">
        <f>INDEX('P-07 HACCP score'!$C$3:$E$7,MATCH(AC528,'P-07 HACCP score'!$B$3:$B$7,0),MATCH('D-14 Impact'!Y$2,'P-07 HACCP score'!$C$2:$E$2,0))</f>
        <v>0</v>
      </c>
      <c r="BS528" s="96">
        <f>INDEX('P-07 HACCP score'!$C$3:$E$7,MATCH(AD528,'P-07 HACCP score'!$B$3:$B$7,0),MATCH('D-14 Impact'!Z$2,'P-07 HACCP score'!$C$2:$E$2,0))</f>
        <v>0</v>
      </c>
      <c r="BT528" s="96">
        <f>INDEX('P-07 HACCP score'!$C$3:$E$7,MATCH(AE528,'P-07 HACCP score'!$B$3:$B$7,0),MATCH('D-14 Impact'!AA$2,'P-07 HACCP score'!$C$2:$E$2,0))</f>
        <v>0</v>
      </c>
      <c r="BU528" s="96">
        <f>INDEX('P-07 HACCP score'!$C$3:$E$7,MATCH(AF528,'P-07 HACCP score'!$B$3:$B$7,0),MATCH('D-14 Impact'!AB$2,'P-07 HACCP score'!$C$2:$E$2,0))</f>
        <v>0</v>
      </c>
      <c r="BV528" s="96">
        <f>INDEX('P-07 HACCP score'!$C$3:$E$7,MATCH(AG528,'P-07 HACCP score'!$B$3:$B$7,0),MATCH('D-14 Impact'!AC$2,'P-07 HACCP score'!$C$2:$E$2,0))</f>
        <v>0</v>
      </c>
      <c r="BW528" s="96">
        <f>INDEX('P-07 HACCP score'!$C$3:$E$7,MATCH(AH528,'P-07 HACCP score'!$B$3:$B$7,0),MATCH('D-14 Impact'!AD$2,'P-07 HACCP score'!$C$2:$E$2,0))</f>
        <v>0</v>
      </c>
    </row>
    <row r="529" spans="1:75" s="2" customFormat="1" x14ac:dyDescent="0.45">
      <c r="A529" s="80">
        <v>53400</v>
      </c>
      <c r="B529" s="7" t="s">
        <v>528</v>
      </c>
      <c r="C529" s="45" t="s">
        <v>631</v>
      </c>
      <c r="D529" s="46" t="s">
        <v>16</v>
      </c>
      <c r="E529" s="28" t="s">
        <v>67</v>
      </c>
      <c r="F529" s="24"/>
      <c r="G529" s="24"/>
      <c r="H529" s="35"/>
      <c r="I529" s="35"/>
      <c r="J529" s="35"/>
      <c r="K529" s="35"/>
      <c r="L529" s="35"/>
      <c r="M529" s="24"/>
      <c r="N529" s="24"/>
      <c r="O529" s="24"/>
      <c r="P529" s="24"/>
      <c r="Q529" s="24" t="s">
        <v>6</v>
      </c>
      <c r="R529" s="24" t="s">
        <v>6</v>
      </c>
      <c r="S529" s="109" t="s">
        <v>67</v>
      </c>
      <c r="T529" s="24" t="s">
        <v>6</v>
      </c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64">
        <f t="shared" si="61"/>
        <v>1</v>
      </c>
      <c r="AJ529" s="65">
        <f t="shared" si="62"/>
        <v>0</v>
      </c>
      <c r="AK529" s="71" t="str">
        <f t="shared" si="63"/>
        <v>LOW</v>
      </c>
      <c r="AL529" s="67" t="str">
        <f t="shared" si="64"/>
        <v>N</v>
      </c>
      <c r="AM529" s="98" t="s">
        <v>7</v>
      </c>
      <c r="AN529" s="68" t="str">
        <f t="shared" si="65"/>
        <v>LOW</v>
      </c>
      <c r="AO529" s="71" t="s">
        <v>8</v>
      </c>
      <c r="AP529" s="69" t="s">
        <v>679</v>
      </c>
      <c r="AQ529" s="71" t="s">
        <v>7</v>
      </c>
      <c r="AR529" s="91" t="str">
        <f t="shared" si="60"/>
        <v>N</v>
      </c>
      <c r="AS529" s="71" t="str">
        <f t="shared" si="66"/>
        <v>LOW</v>
      </c>
      <c r="AT529" s="96">
        <f>INDEX('P-07 HACCP score'!$C$3:$E$7,MATCH(E529,'P-07 HACCP score'!$B$3:$B$7,0),MATCH('D-14 Impact'!A$2,'P-07 HACCP score'!$C$2:$E$2,0))</f>
        <v>1.5</v>
      </c>
      <c r="AU529" s="96">
        <f>INDEX('P-07 HACCP score'!$C$3:$E$7,MATCH(F529,'P-07 HACCP score'!$B$3:$B$7,0),MATCH('D-14 Impact'!B$2,'P-07 HACCP score'!$C$2:$E$2,0))</f>
        <v>0</v>
      </c>
      <c r="AV529" s="96">
        <f>INDEX('P-07 HACCP score'!$C$3:$E$7,MATCH(G529,'P-07 HACCP score'!$B$3:$B$7,0),MATCH('D-14 Impact'!C$2,'P-07 HACCP score'!$C$2:$E$2,0))</f>
        <v>0</v>
      </c>
      <c r="AW529" s="96">
        <f>INDEX('P-07 HACCP score'!$C$3:$E$7,MATCH(H529,'P-07 HACCP score'!$B$3:$B$7,0),MATCH('D-14 Impact'!D$2,'P-07 HACCP score'!$C$2:$E$2,0))</f>
        <v>0</v>
      </c>
      <c r="AX529" s="96">
        <f>INDEX('P-07 HACCP score'!$C$3:$E$7,MATCH(I529,'P-07 HACCP score'!$B$3:$B$7,0),MATCH('D-14 Impact'!E$2,'P-07 HACCP score'!$C$2:$E$2,0))</f>
        <v>0</v>
      </c>
      <c r="AY529" s="96">
        <f>INDEX('P-07 HACCP score'!$C$3:$E$7,MATCH(J529,'P-07 HACCP score'!$B$3:$B$7,0),MATCH('D-14 Impact'!F$2,'P-07 HACCP score'!$C$2:$E$2,0))</f>
        <v>0</v>
      </c>
      <c r="AZ529" s="96">
        <f>INDEX('P-07 HACCP score'!$C$3:$E$7,MATCH(K529,'P-07 HACCP score'!$B$3:$B$7,0),MATCH('D-14 Impact'!G$2,'P-07 HACCP score'!$C$2:$E$2,0))</f>
        <v>0</v>
      </c>
      <c r="BA529" s="96">
        <f>INDEX('P-07 HACCP score'!$C$3:$E$7,MATCH(L529,'P-07 HACCP score'!$B$3:$B$7,0),MATCH('D-14 Impact'!H$2,'P-07 HACCP score'!$C$2:$E$2,0))</f>
        <v>0</v>
      </c>
      <c r="BB529" s="96">
        <f>INDEX('P-07 HACCP score'!$C$3:$E$7,MATCH(M529,'P-07 HACCP score'!$B$3:$B$7,0),MATCH('D-14 Impact'!I$2,'P-07 HACCP score'!$C$2:$E$2,0))</f>
        <v>0</v>
      </c>
      <c r="BC529" s="96">
        <f>INDEX('P-07 HACCP score'!$C$3:$E$7,MATCH(N529,'P-07 HACCP score'!$B$3:$B$7,0),MATCH('D-14 Impact'!J$2,'P-07 HACCP score'!$C$2:$E$2,0))</f>
        <v>0</v>
      </c>
      <c r="BD529" s="96">
        <f>INDEX('P-07 HACCP score'!$C$3:$E$7,MATCH(O529,'P-07 HACCP score'!$B$3:$B$7,0),MATCH('D-14 Impact'!K$2,'P-07 HACCP score'!$C$2:$E$2,0))</f>
        <v>0</v>
      </c>
      <c r="BE529" s="96">
        <f>INDEX('P-07 HACCP score'!$C$3:$E$7,MATCH(P529,'P-07 HACCP score'!$B$3:$B$7,0),MATCH('D-14 Impact'!L$2,'P-07 HACCP score'!$C$2:$E$2,0))</f>
        <v>0</v>
      </c>
      <c r="BF529" s="96">
        <f>INDEX('P-07 HACCP score'!$C$3:$E$7,MATCH(Q529,'P-07 HACCP score'!$B$3:$B$7,0),MATCH('D-14 Impact'!M$2,'P-07 HACCP score'!$C$2:$E$2,0))</f>
        <v>5</v>
      </c>
      <c r="BG529" s="96">
        <f>INDEX('P-07 HACCP score'!$C$3:$E$7,MATCH(R529,'P-07 HACCP score'!$B$3:$B$7,0),MATCH('D-14 Impact'!N$2,'P-07 HACCP score'!$C$2:$E$2,0))</f>
        <v>1</v>
      </c>
      <c r="BH529" s="96">
        <f>INDEX('P-07 HACCP score'!$C$3:$E$7,MATCH(S529,'P-07 HACCP score'!$B$3:$B$7,0),MATCH('D-14 Impact'!O$2,'P-07 HACCP score'!$C$2:$E$2,0))</f>
        <v>1.5</v>
      </c>
      <c r="BI529" s="96">
        <f>INDEX('P-07 HACCP score'!$C$3:$E$7,MATCH(T529,'P-07 HACCP score'!$B$3:$B$7,0),MATCH('D-14 Impact'!P$2,'P-07 HACCP score'!$C$2:$E$2,0))</f>
        <v>3</v>
      </c>
      <c r="BJ529" s="96">
        <f>INDEX('P-07 HACCP score'!$C$3:$E$7,MATCH(U529,'P-07 HACCP score'!$B$3:$B$7,0),MATCH('D-14 Impact'!Q$2,'P-07 HACCP score'!$C$2:$E$2,0))</f>
        <v>0</v>
      </c>
      <c r="BK529" s="96">
        <f>INDEX('P-07 HACCP score'!$C$3:$E$7,MATCH(V529,'P-07 HACCP score'!$B$3:$B$7,0),MATCH('D-14 Impact'!R$2,'P-07 HACCP score'!$C$2:$E$2,0))</f>
        <v>0</v>
      </c>
      <c r="BL529" s="96">
        <f>INDEX('P-07 HACCP score'!$C$3:$E$7,MATCH(W529,'P-07 HACCP score'!$B$3:$B$7,0),MATCH('D-14 Impact'!S$2,'P-07 HACCP score'!$C$2:$E$2,0))</f>
        <v>0</v>
      </c>
      <c r="BM529" s="96">
        <f>INDEX('P-07 HACCP score'!$C$3:$E$7,MATCH(X529,'P-07 HACCP score'!$B$3:$B$7,0),MATCH('D-14 Impact'!T$2,'P-07 HACCP score'!$C$2:$E$2,0))</f>
        <v>0</v>
      </c>
      <c r="BN529" s="96">
        <f>INDEX('P-07 HACCP score'!$C$3:$E$7,MATCH(Y529,'P-07 HACCP score'!$B$3:$B$7,0),MATCH('D-14 Impact'!U$2,'P-07 HACCP score'!$C$2:$E$2,0))</f>
        <v>0</v>
      </c>
      <c r="BO529" s="96">
        <f>INDEX('P-07 HACCP score'!$C$3:$E$7,MATCH(Z529,'P-07 HACCP score'!$B$3:$B$7,0),MATCH('D-14 Impact'!V$2,'P-07 HACCP score'!$C$2:$E$2,0))</f>
        <v>0</v>
      </c>
      <c r="BP529" s="96">
        <f>INDEX('P-07 HACCP score'!$C$3:$E$7,MATCH(AA529,'P-07 HACCP score'!$B$3:$B$7,0),MATCH('D-14 Impact'!W$2,'P-07 HACCP score'!$C$2:$E$2,0))</f>
        <v>0</v>
      </c>
      <c r="BQ529" s="96">
        <f>INDEX('P-07 HACCP score'!$C$3:$E$7,MATCH(AB529,'P-07 HACCP score'!$B$3:$B$7,0),MATCH('D-14 Impact'!X$2,'P-07 HACCP score'!$C$2:$E$2,0))</f>
        <v>0</v>
      </c>
      <c r="BR529" s="96">
        <f>INDEX('P-07 HACCP score'!$C$3:$E$7,MATCH(AC529,'P-07 HACCP score'!$B$3:$B$7,0),MATCH('D-14 Impact'!Y$2,'P-07 HACCP score'!$C$2:$E$2,0))</f>
        <v>0</v>
      </c>
      <c r="BS529" s="96">
        <f>INDEX('P-07 HACCP score'!$C$3:$E$7,MATCH(AD529,'P-07 HACCP score'!$B$3:$B$7,0),MATCH('D-14 Impact'!Z$2,'P-07 HACCP score'!$C$2:$E$2,0))</f>
        <v>0</v>
      </c>
      <c r="BT529" s="96">
        <f>INDEX('P-07 HACCP score'!$C$3:$E$7,MATCH(AE529,'P-07 HACCP score'!$B$3:$B$7,0),MATCH('D-14 Impact'!AA$2,'P-07 HACCP score'!$C$2:$E$2,0))</f>
        <v>0</v>
      </c>
      <c r="BU529" s="96">
        <f>INDEX('P-07 HACCP score'!$C$3:$E$7,MATCH(AF529,'P-07 HACCP score'!$B$3:$B$7,0),MATCH('D-14 Impact'!AB$2,'P-07 HACCP score'!$C$2:$E$2,0))</f>
        <v>0</v>
      </c>
      <c r="BV529" s="96">
        <f>INDEX('P-07 HACCP score'!$C$3:$E$7,MATCH(AG529,'P-07 HACCP score'!$B$3:$B$7,0),MATCH('D-14 Impact'!AC$2,'P-07 HACCP score'!$C$2:$E$2,0))</f>
        <v>0</v>
      </c>
      <c r="BW529" s="96">
        <f>INDEX('P-07 HACCP score'!$C$3:$E$7,MATCH(AH529,'P-07 HACCP score'!$B$3:$B$7,0),MATCH('D-14 Impact'!AD$2,'P-07 HACCP score'!$C$2:$E$2,0))</f>
        <v>0</v>
      </c>
    </row>
    <row r="530" spans="1:75" s="2" customFormat="1" x14ac:dyDescent="0.45">
      <c r="A530" s="80">
        <v>53380</v>
      </c>
      <c r="B530" s="7" t="s">
        <v>526</v>
      </c>
      <c r="C530" s="45" t="s">
        <v>631</v>
      </c>
      <c r="D530" s="46" t="s">
        <v>16</v>
      </c>
      <c r="E530" s="28"/>
      <c r="F530" s="24"/>
      <c r="G530" s="24"/>
      <c r="H530" s="35"/>
      <c r="I530" s="35"/>
      <c r="J530" s="35"/>
      <c r="K530" s="35"/>
      <c r="L530" s="35"/>
      <c r="M530" s="24"/>
      <c r="N530" s="24"/>
      <c r="O530" s="24"/>
      <c r="P530" s="24"/>
      <c r="Q530" s="24" t="s">
        <v>6</v>
      </c>
      <c r="R530" s="24" t="s">
        <v>6</v>
      </c>
      <c r="S530" s="109" t="s">
        <v>67</v>
      </c>
      <c r="T530" s="24" t="s">
        <v>6</v>
      </c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64">
        <f t="shared" si="61"/>
        <v>1</v>
      </c>
      <c r="AJ530" s="65">
        <f t="shared" si="62"/>
        <v>0</v>
      </c>
      <c r="AK530" s="89" t="str">
        <f t="shared" si="63"/>
        <v>LOW</v>
      </c>
      <c r="AL530" s="67" t="str">
        <f t="shared" si="64"/>
        <v>N</v>
      </c>
      <c r="AM530" s="98" t="s">
        <v>7</v>
      </c>
      <c r="AN530" s="68" t="str">
        <f t="shared" si="65"/>
        <v>LOW</v>
      </c>
      <c r="AO530" s="89" t="s">
        <v>8</v>
      </c>
      <c r="AP530" s="69" t="s">
        <v>679</v>
      </c>
      <c r="AQ530" s="89" t="s">
        <v>7</v>
      </c>
      <c r="AR530" s="92" t="str">
        <f t="shared" si="60"/>
        <v>N</v>
      </c>
      <c r="AS530" s="71" t="str">
        <f t="shared" si="66"/>
        <v>LOW</v>
      </c>
      <c r="AT530" s="96">
        <f>INDEX('P-07 HACCP score'!$C$3:$E$7,MATCH(E530,'P-07 HACCP score'!$B$3:$B$7,0),MATCH('D-14 Impact'!A$2,'P-07 HACCP score'!$C$2:$E$2,0))</f>
        <v>0</v>
      </c>
      <c r="AU530" s="96">
        <f>INDEX('P-07 HACCP score'!$C$3:$E$7,MATCH(F530,'P-07 HACCP score'!$B$3:$B$7,0),MATCH('D-14 Impact'!B$2,'P-07 HACCP score'!$C$2:$E$2,0))</f>
        <v>0</v>
      </c>
      <c r="AV530" s="96">
        <f>INDEX('P-07 HACCP score'!$C$3:$E$7,MATCH(G530,'P-07 HACCP score'!$B$3:$B$7,0),MATCH('D-14 Impact'!C$2,'P-07 HACCP score'!$C$2:$E$2,0))</f>
        <v>0</v>
      </c>
      <c r="AW530" s="96">
        <f>INDEX('P-07 HACCP score'!$C$3:$E$7,MATCH(H530,'P-07 HACCP score'!$B$3:$B$7,0),MATCH('D-14 Impact'!D$2,'P-07 HACCP score'!$C$2:$E$2,0))</f>
        <v>0</v>
      </c>
      <c r="AX530" s="96">
        <f>INDEX('P-07 HACCP score'!$C$3:$E$7,MATCH(I530,'P-07 HACCP score'!$B$3:$B$7,0),MATCH('D-14 Impact'!E$2,'P-07 HACCP score'!$C$2:$E$2,0))</f>
        <v>0</v>
      </c>
      <c r="AY530" s="96">
        <f>INDEX('P-07 HACCP score'!$C$3:$E$7,MATCH(J530,'P-07 HACCP score'!$B$3:$B$7,0),MATCH('D-14 Impact'!F$2,'P-07 HACCP score'!$C$2:$E$2,0))</f>
        <v>0</v>
      </c>
      <c r="AZ530" s="96">
        <f>INDEX('P-07 HACCP score'!$C$3:$E$7,MATCH(K530,'P-07 HACCP score'!$B$3:$B$7,0),MATCH('D-14 Impact'!G$2,'P-07 HACCP score'!$C$2:$E$2,0))</f>
        <v>0</v>
      </c>
      <c r="BA530" s="96">
        <f>INDEX('P-07 HACCP score'!$C$3:$E$7,MATCH(L530,'P-07 HACCP score'!$B$3:$B$7,0),MATCH('D-14 Impact'!H$2,'P-07 HACCP score'!$C$2:$E$2,0))</f>
        <v>0</v>
      </c>
      <c r="BB530" s="96">
        <f>INDEX('P-07 HACCP score'!$C$3:$E$7,MATCH(M530,'P-07 HACCP score'!$B$3:$B$7,0),MATCH('D-14 Impact'!I$2,'P-07 HACCP score'!$C$2:$E$2,0))</f>
        <v>0</v>
      </c>
      <c r="BC530" s="96">
        <f>INDEX('P-07 HACCP score'!$C$3:$E$7,MATCH(N530,'P-07 HACCP score'!$B$3:$B$7,0),MATCH('D-14 Impact'!J$2,'P-07 HACCP score'!$C$2:$E$2,0))</f>
        <v>0</v>
      </c>
      <c r="BD530" s="96">
        <f>INDEX('P-07 HACCP score'!$C$3:$E$7,MATCH(O530,'P-07 HACCP score'!$B$3:$B$7,0),MATCH('D-14 Impact'!K$2,'P-07 HACCP score'!$C$2:$E$2,0))</f>
        <v>0</v>
      </c>
      <c r="BE530" s="96">
        <f>INDEX('P-07 HACCP score'!$C$3:$E$7,MATCH(P530,'P-07 HACCP score'!$B$3:$B$7,0),MATCH('D-14 Impact'!L$2,'P-07 HACCP score'!$C$2:$E$2,0))</f>
        <v>0</v>
      </c>
      <c r="BF530" s="96">
        <f>INDEX('P-07 HACCP score'!$C$3:$E$7,MATCH(Q530,'P-07 HACCP score'!$B$3:$B$7,0),MATCH('D-14 Impact'!M$2,'P-07 HACCP score'!$C$2:$E$2,0))</f>
        <v>5</v>
      </c>
      <c r="BG530" s="96">
        <f>INDEX('P-07 HACCP score'!$C$3:$E$7,MATCH(R530,'P-07 HACCP score'!$B$3:$B$7,0),MATCH('D-14 Impact'!N$2,'P-07 HACCP score'!$C$2:$E$2,0))</f>
        <v>1</v>
      </c>
      <c r="BH530" s="96">
        <f>INDEX('P-07 HACCP score'!$C$3:$E$7,MATCH(S530,'P-07 HACCP score'!$B$3:$B$7,0),MATCH('D-14 Impact'!O$2,'P-07 HACCP score'!$C$2:$E$2,0))</f>
        <v>1.5</v>
      </c>
      <c r="BI530" s="96">
        <f>INDEX('P-07 HACCP score'!$C$3:$E$7,MATCH(T530,'P-07 HACCP score'!$B$3:$B$7,0),MATCH('D-14 Impact'!P$2,'P-07 HACCP score'!$C$2:$E$2,0))</f>
        <v>3</v>
      </c>
      <c r="BJ530" s="96">
        <f>INDEX('P-07 HACCP score'!$C$3:$E$7,MATCH(U530,'P-07 HACCP score'!$B$3:$B$7,0),MATCH('D-14 Impact'!Q$2,'P-07 HACCP score'!$C$2:$E$2,0))</f>
        <v>0</v>
      </c>
      <c r="BK530" s="96">
        <f>INDEX('P-07 HACCP score'!$C$3:$E$7,MATCH(V530,'P-07 HACCP score'!$B$3:$B$7,0),MATCH('D-14 Impact'!R$2,'P-07 HACCP score'!$C$2:$E$2,0))</f>
        <v>0</v>
      </c>
      <c r="BL530" s="96">
        <f>INDEX('P-07 HACCP score'!$C$3:$E$7,MATCH(W530,'P-07 HACCP score'!$B$3:$B$7,0),MATCH('D-14 Impact'!S$2,'P-07 HACCP score'!$C$2:$E$2,0))</f>
        <v>0</v>
      </c>
      <c r="BM530" s="96">
        <f>INDEX('P-07 HACCP score'!$C$3:$E$7,MATCH(X530,'P-07 HACCP score'!$B$3:$B$7,0),MATCH('D-14 Impact'!T$2,'P-07 HACCP score'!$C$2:$E$2,0))</f>
        <v>0</v>
      </c>
      <c r="BN530" s="96">
        <f>INDEX('P-07 HACCP score'!$C$3:$E$7,MATCH(Y530,'P-07 HACCP score'!$B$3:$B$7,0),MATCH('D-14 Impact'!U$2,'P-07 HACCP score'!$C$2:$E$2,0))</f>
        <v>0</v>
      </c>
      <c r="BO530" s="96">
        <f>INDEX('P-07 HACCP score'!$C$3:$E$7,MATCH(Z530,'P-07 HACCP score'!$B$3:$B$7,0),MATCH('D-14 Impact'!V$2,'P-07 HACCP score'!$C$2:$E$2,0))</f>
        <v>0</v>
      </c>
      <c r="BP530" s="96">
        <f>INDEX('P-07 HACCP score'!$C$3:$E$7,MATCH(AA530,'P-07 HACCP score'!$B$3:$B$7,0),MATCH('D-14 Impact'!W$2,'P-07 HACCP score'!$C$2:$E$2,0))</f>
        <v>0</v>
      </c>
      <c r="BQ530" s="96">
        <f>INDEX('P-07 HACCP score'!$C$3:$E$7,MATCH(AB530,'P-07 HACCP score'!$B$3:$B$7,0),MATCH('D-14 Impact'!X$2,'P-07 HACCP score'!$C$2:$E$2,0))</f>
        <v>0</v>
      </c>
      <c r="BR530" s="96">
        <f>INDEX('P-07 HACCP score'!$C$3:$E$7,MATCH(AC530,'P-07 HACCP score'!$B$3:$B$7,0),MATCH('D-14 Impact'!Y$2,'P-07 HACCP score'!$C$2:$E$2,0))</f>
        <v>0</v>
      </c>
      <c r="BS530" s="96">
        <f>INDEX('P-07 HACCP score'!$C$3:$E$7,MATCH(AD530,'P-07 HACCP score'!$B$3:$B$7,0),MATCH('D-14 Impact'!Z$2,'P-07 HACCP score'!$C$2:$E$2,0))</f>
        <v>0</v>
      </c>
      <c r="BT530" s="96">
        <f>INDEX('P-07 HACCP score'!$C$3:$E$7,MATCH(AE530,'P-07 HACCP score'!$B$3:$B$7,0),MATCH('D-14 Impact'!AA$2,'P-07 HACCP score'!$C$2:$E$2,0))</f>
        <v>0</v>
      </c>
      <c r="BU530" s="96">
        <f>INDEX('P-07 HACCP score'!$C$3:$E$7,MATCH(AF530,'P-07 HACCP score'!$B$3:$B$7,0),MATCH('D-14 Impact'!AB$2,'P-07 HACCP score'!$C$2:$E$2,0))</f>
        <v>0</v>
      </c>
      <c r="BV530" s="96">
        <f>INDEX('P-07 HACCP score'!$C$3:$E$7,MATCH(AG530,'P-07 HACCP score'!$B$3:$B$7,0),MATCH('D-14 Impact'!AC$2,'P-07 HACCP score'!$C$2:$E$2,0))</f>
        <v>0</v>
      </c>
      <c r="BW530" s="96">
        <f>INDEX('P-07 HACCP score'!$C$3:$E$7,MATCH(AH530,'P-07 HACCP score'!$B$3:$B$7,0),MATCH('D-14 Impact'!AD$2,'P-07 HACCP score'!$C$2:$E$2,0))</f>
        <v>0</v>
      </c>
    </row>
    <row r="531" spans="1:75" s="2" customFormat="1" x14ac:dyDescent="0.45">
      <c r="A531" s="80">
        <v>53390</v>
      </c>
      <c r="B531" s="7" t="s">
        <v>527</v>
      </c>
      <c r="C531" s="45" t="s">
        <v>631</v>
      </c>
      <c r="D531" s="46" t="s">
        <v>16</v>
      </c>
      <c r="E531" s="28"/>
      <c r="F531" s="24"/>
      <c r="G531" s="24"/>
      <c r="H531" s="35"/>
      <c r="I531" s="35"/>
      <c r="J531" s="35"/>
      <c r="K531" s="35"/>
      <c r="L531" s="35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64">
        <f t="shared" si="61"/>
        <v>0</v>
      </c>
      <c r="AJ531" s="65">
        <f t="shared" si="62"/>
        <v>0</v>
      </c>
      <c r="AK531" s="71" t="str">
        <f t="shared" si="63"/>
        <v>LOW</v>
      </c>
      <c r="AL531" s="67" t="str">
        <f t="shared" si="64"/>
        <v>N</v>
      </c>
      <c r="AM531" s="98" t="s">
        <v>7</v>
      </c>
      <c r="AN531" s="68" t="str">
        <f t="shared" si="65"/>
        <v>LOW</v>
      </c>
      <c r="AO531" s="71" t="s">
        <v>8</v>
      </c>
      <c r="AP531" s="69" t="s">
        <v>679</v>
      </c>
      <c r="AQ531" s="71" t="s">
        <v>7</v>
      </c>
      <c r="AR531" s="91" t="str">
        <f t="shared" si="60"/>
        <v>N</v>
      </c>
      <c r="AS531" s="71" t="str">
        <f t="shared" si="66"/>
        <v>LOW</v>
      </c>
      <c r="AT531" s="96">
        <f>INDEX('P-07 HACCP score'!$C$3:$E$7,MATCH(E531,'P-07 HACCP score'!$B$3:$B$7,0),MATCH('D-14 Impact'!A$2,'P-07 HACCP score'!$C$2:$E$2,0))</f>
        <v>0</v>
      </c>
      <c r="AU531" s="96">
        <f>INDEX('P-07 HACCP score'!$C$3:$E$7,MATCH(F531,'P-07 HACCP score'!$B$3:$B$7,0),MATCH('D-14 Impact'!B$2,'P-07 HACCP score'!$C$2:$E$2,0))</f>
        <v>0</v>
      </c>
      <c r="AV531" s="96">
        <f>INDEX('P-07 HACCP score'!$C$3:$E$7,MATCH(G531,'P-07 HACCP score'!$B$3:$B$7,0),MATCH('D-14 Impact'!C$2,'P-07 HACCP score'!$C$2:$E$2,0))</f>
        <v>0</v>
      </c>
      <c r="AW531" s="96">
        <f>INDEX('P-07 HACCP score'!$C$3:$E$7,MATCH(H531,'P-07 HACCP score'!$B$3:$B$7,0),MATCH('D-14 Impact'!D$2,'P-07 HACCP score'!$C$2:$E$2,0))</f>
        <v>0</v>
      </c>
      <c r="AX531" s="96">
        <f>INDEX('P-07 HACCP score'!$C$3:$E$7,MATCH(I531,'P-07 HACCP score'!$B$3:$B$7,0),MATCH('D-14 Impact'!E$2,'P-07 HACCP score'!$C$2:$E$2,0))</f>
        <v>0</v>
      </c>
      <c r="AY531" s="96">
        <f>INDEX('P-07 HACCP score'!$C$3:$E$7,MATCH(J531,'P-07 HACCP score'!$B$3:$B$7,0),MATCH('D-14 Impact'!F$2,'P-07 HACCP score'!$C$2:$E$2,0))</f>
        <v>0</v>
      </c>
      <c r="AZ531" s="96">
        <f>INDEX('P-07 HACCP score'!$C$3:$E$7,MATCH(K531,'P-07 HACCP score'!$B$3:$B$7,0),MATCH('D-14 Impact'!G$2,'P-07 HACCP score'!$C$2:$E$2,0))</f>
        <v>0</v>
      </c>
      <c r="BA531" s="96">
        <f>INDEX('P-07 HACCP score'!$C$3:$E$7,MATCH(L531,'P-07 HACCP score'!$B$3:$B$7,0),MATCH('D-14 Impact'!H$2,'P-07 HACCP score'!$C$2:$E$2,0))</f>
        <v>0</v>
      </c>
      <c r="BB531" s="96">
        <f>INDEX('P-07 HACCP score'!$C$3:$E$7,MATCH(M531,'P-07 HACCP score'!$B$3:$B$7,0),MATCH('D-14 Impact'!I$2,'P-07 HACCP score'!$C$2:$E$2,0))</f>
        <v>0</v>
      </c>
      <c r="BC531" s="96">
        <f>INDEX('P-07 HACCP score'!$C$3:$E$7,MATCH(N531,'P-07 HACCP score'!$B$3:$B$7,0),MATCH('D-14 Impact'!J$2,'P-07 HACCP score'!$C$2:$E$2,0))</f>
        <v>0</v>
      </c>
      <c r="BD531" s="96">
        <f>INDEX('P-07 HACCP score'!$C$3:$E$7,MATCH(O531,'P-07 HACCP score'!$B$3:$B$7,0),MATCH('D-14 Impact'!K$2,'P-07 HACCP score'!$C$2:$E$2,0))</f>
        <v>0</v>
      </c>
      <c r="BE531" s="96">
        <f>INDEX('P-07 HACCP score'!$C$3:$E$7,MATCH(P531,'P-07 HACCP score'!$B$3:$B$7,0),MATCH('D-14 Impact'!L$2,'P-07 HACCP score'!$C$2:$E$2,0))</f>
        <v>0</v>
      </c>
      <c r="BF531" s="96">
        <f>INDEX('P-07 HACCP score'!$C$3:$E$7,MATCH(Q531,'P-07 HACCP score'!$B$3:$B$7,0),MATCH('D-14 Impact'!M$2,'P-07 HACCP score'!$C$2:$E$2,0))</f>
        <v>0</v>
      </c>
      <c r="BG531" s="96">
        <f>INDEX('P-07 HACCP score'!$C$3:$E$7,MATCH(R531,'P-07 HACCP score'!$B$3:$B$7,0),MATCH('D-14 Impact'!N$2,'P-07 HACCP score'!$C$2:$E$2,0))</f>
        <v>0</v>
      </c>
      <c r="BH531" s="96">
        <f>INDEX('P-07 HACCP score'!$C$3:$E$7,MATCH(S531,'P-07 HACCP score'!$B$3:$B$7,0),MATCH('D-14 Impact'!O$2,'P-07 HACCP score'!$C$2:$E$2,0))</f>
        <v>0</v>
      </c>
      <c r="BI531" s="96">
        <f>INDEX('P-07 HACCP score'!$C$3:$E$7,MATCH(T531,'P-07 HACCP score'!$B$3:$B$7,0),MATCH('D-14 Impact'!P$2,'P-07 HACCP score'!$C$2:$E$2,0))</f>
        <v>0</v>
      </c>
      <c r="BJ531" s="96">
        <f>INDEX('P-07 HACCP score'!$C$3:$E$7,MATCH(U531,'P-07 HACCP score'!$B$3:$B$7,0),MATCH('D-14 Impact'!Q$2,'P-07 HACCP score'!$C$2:$E$2,0))</f>
        <v>0</v>
      </c>
      <c r="BK531" s="96">
        <f>INDEX('P-07 HACCP score'!$C$3:$E$7,MATCH(V531,'P-07 HACCP score'!$B$3:$B$7,0),MATCH('D-14 Impact'!R$2,'P-07 HACCP score'!$C$2:$E$2,0))</f>
        <v>0</v>
      </c>
      <c r="BL531" s="96">
        <f>INDEX('P-07 HACCP score'!$C$3:$E$7,MATCH(W531,'P-07 HACCP score'!$B$3:$B$7,0),MATCH('D-14 Impact'!S$2,'P-07 HACCP score'!$C$2:$E$2,0))</f>
        <v>0</v>
      </c>
      <c r="BM531" s="96">
        <f>INDEX('P-07 HACCP score'!$C$3:$E$7,MATCH(X531,'P-07 HACCP score'!$B$3:$B$7,0),MATCH('D-14 Impact'!T$2,'P-07 HACCP score'!$C$2:$E$2,0))</f>
        <v>0</v>
      </c>
      <c r="BN531" s="96">
        <f>INDEX('P-07 HACCP score'!$C$3:$E$7,MATCH(Y531,'P-07 HACCP score'!$B$3:$B$7,0),MATCH('D-14 Impact'!U$2,'P-07 HACCP score'!$C$2:$E$2,0))</f>
        <v>0</v>
      </c>
      <c r="BO531" s="96">
        <f>INDEX('P-07 HACCP score'!$C$3:$E$7,MATCH(Z531,'P-07 HACCP score'!$B$3:$B$7,0),MATCH('D-14 Impact'!V$2,'P-07 HACCP score'!$C$2:$E$2,0))</f>
        <v>0</v>
      </c>
      <c r="BP531" s="96">
        <f>INDEX('P-07 HACCP score'!$C$3:$E$7,MATCH(AA531,'P-07 HACCP score'!$B$3:$B$7,0),MATCH('D-14 Impact'!W$2,'P-07 HACCP score'!$C$2:$E$2,0))</f>
        <v>0</v>
      </c>
      <c r="BQ531" s="96">
        <f>INDEX('P-07 HACCP score'!$C$3:$E$7,MATCH(AB531,'P-07 HACCP score'!$B$3:$B$7,0),MATCH('D-14 Impact'!X$2,'P-07 HACCP score'!$C$2:$E$2,0))</f>
        <v>0</v>
      </c>
      <c r="BR531" s="96">
        <f>INDEX('P-07 HACCP score'!$C$3:$E$7,MATCH(AC531,'P-07 HACCP score'!$B$3:$B$7,0),MATCH('D-14 Impact'!Y$2,'P-07 HACCP score'!$C$2:$E$2,0))</f>
        <v>0</v>
      </c>
      <c r="BS531" s="96">
        <f>INDEX('P-07 HACCP score'!$C$3:$E$7,MATCH(AD531,'P-07 HACCP score'!$B$3:$B$7,0),MATCH('D-14 Impact'!Z$2,'P-07 HACCP score'!$C$2:$E$2,0))</f>
        <v>0</v>
      </c>
      <c r="BT531" s="96">
        <f>INDEX('P-07 HACCP score'!$C$3:$E$7,MATCH(AE531,'P-07 HACCP score'!$B$3:$B$7,0),MATCH('D-14 Impact'!AA$2,'P-07 HACCP score'!$C$2:$E$2,0))</f>
        <v>0</v>
      </c>
      <c r="BU531" s="96">
        <f>INDEX('P-07 HACCP score'!$C$3:$E$7,MATCH(AF531,'P-07 HACCP score'!$B$3:$B$7,0),MATCH('D-14 Impact'!AB$2,'P-07 HACCP score'!$C$2:$E$2,0))</f>
        <v>0</v>
      </c>
      <c r="BV531" s="96">
        <f>INDEX('P-07 HACCP score'!$C$3:$E$7,MATCH(AG531,'P-07 HACCP score'!$B$3:$B$7,0),MATCH('D-14 Impact'!AC$2,'P-07 HACCP score'!$C$2:$E$2,0))</f>
        <v>0</v>
      </c>
      <c r="BW531" s="96">
        <f>INDEX('P-07 HACCP score'!$C$3:$E$7,MATCH(AH531,'P-07 HACCP score'!$B$3:$B$7,0),MATCH('D-14 Impact'!AD$2,'P-07 HACCP score'!$C$2:$E$2,0))</f>
        <v>0</v>
      </c>
    </row>
    <row r="532" spans="1:75" s="2" customFormat="1" x14ac:dyDescent="0.45">
      <c r="A532" s="80">
        <v>52941</v>
      </c>
      <c r="B532" s="7" t="s">
        <v>477</v>
      </c>
      <c r="C532" s="81" t="s">
        <v>631</v>
      </c>
      <c r="D532" s="48">
        <v>2</v>
      </c>
      <c r="E532" s="28"/>
      <c r="F532" s="24" t="s">
        <v>6</v>
      </c>
      <c r="G532" s="24"/>
      <c r="H532" s="35"/>
      <c r="I532" s="35"/>
      <c r="J532" s="35"/>
      <c r="K532" s="35"/>
      <c r="L532" s="35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64">
        <f t="shared" si="61"/>
        <v>1</v>
      </c>
      <c r="AJ532" s="65">
        <f t="shared" si="62"/>
        <v>0</v>
      </c>
      <c r="AK532" s="71" t="str">
        <f t="shared" si="63"/>
        <v>LOW</v>
      </c>
      <c r="AL532" s="67" t="str">
        <f t="shared" si="64"/>
        <v>N</v>
      </c>
      <c r="AM532" s="98" t="s">
        <v>7</v>
      </c>
      <c r="AN532" s="68" t="str">
        <f t="shared" si="65"/>
        <v>LOW</v>
      </c>
      <c r="AO532" s="71" t="s">
        <v>8</v>
      </c>
      <c r="AP532" s="71" t="s">
        <v>679</v>
      </c>
      <c r="AQ532" s="71" t="s">
        <v>7</v>
      </c>
      <c r="AR532" s="91" t="str">
        <f t="shared" si="60"/>
        <v>N</v>
      </c>
      <c r="AS532" s="71" t="str">
        <f t="shared" si="66"/>
        <v>LOW</v>
      </c>
      <c r="AT532" s="96">
        <f>INDEX('P-07 HACCP score'!$C$3:$E$7,MATCH(E532,'P-07 HACCP score'!$B$3:$B$7,0),MATCH('D-14 Impact'!A$2,'P-07 HACCP score'!$C$2:$E$2,0))</f>
        <v>0</v>
      </c>
      <c r="AU532" s="96">
        <f>INDEX('P-07 HACCP score'!$C$3:$E$7,MATCH(F532,'P-07 HACCP score'!$B$3:$B$7,0),MATCH('D-14 Impact'!B$2,'P-07 HACCP score'!$C$2:$E$2,0))</f>
        <v>5</v>
      </c>
      <c r="AV532" s="96">
        <f>INDEX('P-07 HACCP score'!$C$3:$E$7,MATCH(G532,'P-07 HACCP score'!$B$3:$B$7,0),MATCH('D-14 Impact'!C$2,'P-07 HACCP score'!$C$2:$E$2,0))</f>
        <v>0</v>
      </c>
      <c r="AW532" s="96">
        <f>INDEX('P-07 HACCP score'!$C$3:$E$7,MATCH(H532,'P-07 HACCP score'!$B$3:$B$7,0),MATCH('D-14 Impact'!D$2,'P-07 HACCP score'!$C$2:$E$2,0))</f>
        <v>0</v>
      </c>
      <c r="AX532" s="96">
        <f>INDEX('P-07 HACCP score'!$C$3:$E$7,MATCH(I532,'P-07 HACCP score'!$B$3:$B$7,0),MATCH('D-14 Impact'!E$2,'P-07 HACCP score'!$C$2:$E$2,0))</f>
        <v>0</v>
      </c>
      <c r="AY532" s="96">
        <f>INDEX('P-07 HACCP score'!$C$3:$E$7,MATCH(J532,'P-07 HACCP score'!$B$3:$B$7,0),MATCH('D-14 Impact'!F$2,'P-07 HACCP score'!$C$2:$E$2,0))</f>
        <v>0</v>
      </c>
      <c r="AZ532" s="96">
        <f>INDEX('P-07 HACCP score'!$C$3:$E$7,MATCH(K532,'P-07 HACCP score'!$B$3:$B$7,0),MATCH('D-14 Impact'!G$2,'P-07 HACCP score'!$C$2:$E$2,0))</f>
        <v>0</v>
      </c>
      <c r="BA532" s="96">
        <f>INDEX('P-07 HACCP score'!$C$3:$E$7,MATCH(L532,'P-07 HACCP score'!$B$3:$B$7,0),MATCH('D-14 Impact'!H$2,'P-07 HACCP score'!$C$2:$E$2,0))</f>
        <v>0</v>
      </c>
      <c r="BB532" s="96">
        <f>INDEX('P-07 HACCP score'!$C$3:$E$7,MATCH(M532,'P-07 HACCP score'!$B$3:$B$7,0),MATCH('D-14 Impact'!I$2,'P-07 HACCP score'!$C$2:$E$2,0))</f>
        <v>0</v>
      </c>
      <c r="BC532" s="96">
        <f>INDEX('P-07 HACCP score'!$C$3:$E$7,MATCH(N532,'P-07 HACCP score'!$B$3:$B$7,0),MATCH('D-14 Impact'!J$2,'P-07 HACCP score'!$C$2:$E$2,0))</f>
        <v>0</v>
      </c>
      <c r="BD532" s="96">
        <f>INDEX('P-07 HACCP score'!$C$3:$E$7,MATCH(O532,'P-07 HACCP score'!$B$3:$B$7,0),MATCH('D-14 Impact'!K$2,'P-07 HACCP score'!$C$2:$E$2,0))</f>
        <v>0</v>
      </c>
      <c r="BE532" s="96">
        <f>INDEX('P-07 HACCP score'!$C$3:$E$7,MATCH(P532,'P-07 HACCP score'!$B$3:$B$7,0),MATCH('D-14 Impact'!L$2,'P-07 HACCP score'!$C$2:$E$2,0))</f>
        <v>0</v>
      </c>
      <c r="BF532" s="96">
        <f>INDEX('P-07 HACCP score'!$C$3:$E$7,MATCH(Q532,'P-07 HACCP score'!$B$3:$B$7,0),MATCH('D-14 Impact'!M$2,'P-07 HACCP score'!$C$2:$E$2,0))</f>
        <v>0</v>
      </c>
      <c r="BG532" s="96">
        <f>INDEX('P-07 HACCP score'!$C$3:$E$7,MATCH(R532,'P-07 HACCP score'!$B$3:$B$7,0),MATCH('D-14 Impact'!N$2,'P-07 HACCP score'!$C$2:$E$2,0))</f>
        <v>0</v>
      </c>
      <c r="BH532" s="96">
        <f>INDEX('P-07 HACCP score'!$C$3:$E$7,MATCH(S532,'P-07 HACCP score'!$B$3:$B$7,0),MATCH('D-14 Impact'!O$2,'P-07 HACCP score'!$C$2:$E$2,0))</f>
        <v>0</v>
      </c>
      <c r="BI532" s="96">
        <f>INDEX('P-07 HACCP score'!$C$3:$E$7,MATCH(T532,'P-07 HACCP score'!$B$3:$B$7,0),MATCH('D-14 Impact'!P$2,'P-07 HACCP score'!$C$2:$E$2,0))</f>
        <v>0</v>
      </c>
      <c r="BJ532" s="96">
        <f>INDEX('P-07 HACCP score'!$C$3:$E$7,MATCH(U532,'P-07 HACCP score'!$B$3:$B$7,0),MATCH('D-14 Impact'!Q$2,'P-07 HACCP score'!$C$2:$E$2,0))</f>
        <v>0</v>
      </c>
      <c r="BK532" s="96">
        <f>INDEX('P-07 HACCP score'!$C$3:$E$7,MATCH(V532,'P-07 HACCP score'!$B$3:$B$7,0),MATCH('D-14 Impact'!R$2,'P-07 HACCP score'!$C$2:$E$2,0))</f>
        <v>0</v>
      </c>
      <c r="BL532" s="96">
        <f>INDEX('P-07 HACCP score'!$C$3:$E$7,MATCH(W532,'P-07 HACCP score'!$B$3:$B$7,0),MATCH('D-14 Impact'!S$2,'P-07 HACCP score'!$C$2:$E$2,0))</f>
        <v>0</v>
      </c>
      <c r="BM532" s="96">
        <f>INDEX('P-07 HACCP score'!$C$3:$E$7,MATCH(X532,'P-07 HACCP score'!$B$3:$B$7,0),MATCH('D-14 Impact'!T$2,'P-07 HACCP score'!$C$2:$E$2,0))</f>
        <v>0</v>
      </c>
      <c r="BN532" s="96">
        <f>INDEX('P-07 HACCP score'!$C$3:$E$7,MATCH(Y532,'P-07 HACCP score'!$B$3:$B$7,0),MATCH('D-14 Impact'!U$2,'P-07 HACCP score'!$C$2:$E$2,0))</f>
        <v>0</v>
      </c>
      <c r="BO532" s="96">
        <f>INDEX('P-07 HACCP score'!$C$3:$E$7,MATCH(Z532,'P-07 HACCP score'!$B$3:$B$7,0),MATCH('D-14 Impact'!V$2,'P-07 HACCP score'!$C$2:$E$2,0))</f>
        <v>0</v>
      </c>
      <c r="BP532" s="96">
        <f>INDEX('P-07 HACCP score'!$C$3:$E$7,MATCH(AA532,'P-07 HACCP score'!$B$3:$B$7,0),MATCH('D-14 Impact'!W$2,'P-07 HACCP score'!$C$2:$E$2,0))</f>
        <v>0</v>
      </c>
      <c r="BQ532" s="96">
        <f>INDEX('P-07 HACCP score'!$C$3:$E$7,MATCH(AB532,'P-07 HACCP score'!$B$3:$B$7,0),MATCH('D-14 Impact'!X$2,'P-07 HACCP score'!$C$2:$E$2,0))</f>
        <v>0</v>
      </c>
      <c r="BR532" s="96">
        <f>INDEX('P-07 HACCP score'!$C$3:$E$7,MATCH(AC532,'P-07 HACCP score'!$B$3:$B$7,0),MATCH('D-14 Impact'!Y$2,'P-07 HACCP score'!$C$2:$E$2,0))</f>
        <v>0</v>
      </c>
      <c r="BS532" s="96">
        <f>INDEX('P-07 HACCP score'!$C$3:$E$7,MATCH(AD532,'P-07 HACCP score'!$B$3:$B$7,0),MATCH('D-14 Impact'!Z$2,'P-07 HACCP score'!$C$2:$E$2,0))</f>
        <v>0</v>
      </c>
      <c r="BT532" s="96">
        <f>INDEX('P-07 HACCP score'!$C$3:$E$7,MATCH(AE532,'P-07 HACCP score'!$B$3:$B$7,0),MATCH('D-14 Impact'!AA$2,'P-07 HACCP score'!$C$2:$E$2,0))</f>
        <v>0</v>
      </c>
      <c r="BU532" s="96">
        <f>INDEX('P-07 HACCP score'!$C$3:$E$7,MATCH(AF532,'P-07 HACCP score'!$B$3:$B$7,0),MATCH('D-14 Impact'!AB$2,'P-07 HACCP score'!$C$2:$E$2,0))</f>
        <v>0</v>
      </c>
      <c r="BV532" s="96">
        <f>INDEX('P-07 HACCP score'!$C$3:$E$7,MATCH(AG532,'P-07 HACCP score'!$B$3:$B$7,0),MATCH('D-14 Impact'!AC$2,'P-07 HACCP score'!$C$2:$E$2,0))</f>
        <v>0</v>
      </c>
      <c r="BW532" s="96">
        <f>INDEX('P-07 HACCP score'!$C$3:$E$7,MATCH(AH532,'P-07 HACCP score'!$B$3:$B$7,0),MATCH('D-14 Impact'!AD$2,'P-07 HACCP score'!$C$2:$E$2,0))</f>
        <v>0</v>
      </c>
    </row>
    <row r="533" spans="1:75" s="2" customFormat="1" x14ac:dyDescent="0.45">
      <c r="A533" s="80">
        <v>52940</v>
      </c>
      <c r="B533" s="7" t="s">
        <v>476</v>
      </c>
      <c r="C533" s="81" t="s">
        <v>631</v>
      </c>
      <c r="D533" s="48" t="s">
        <v>16</v>
      </c>
      <c r="E533" s="28"/>
      <c r="F533" s="24" t="s">
        <v>6</v>
      </c>
      <c r="G533" s="24"/>
      <c r="H533" s="35"/>
      <c r="I533" s="35"/>
      <c r="J533" s="35"/>
      <c r="K533" s="35"/>
      <c r="L533" s="35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64">
        <f t="shared" si="61"/>
        <v>1</v>
      </c>
      <c r="AJ533" s="65">
        <f t="shared" si="62"/>
        <v>0</v>
      </c>
      <c r="AK533" s="71" t="str">
        <f t="shared" si="63"/>
        <v>LOW</v>
      </c>
      <c r="AL533" s="67" t="str">
        <f t="shared" si="64"/>
        <v>N</v>
      </c>
      <c r="AM533" s="98" t="s">
        <v>7</v>
      </c>
      <c r="AN533" s="68" t="str">
        <f t="shared" si="65"/>
        <v>LOW</v>
      </c>
      <c r="AO533" s="71" t="s">
        <v>8</v>
      </c>
      <c r="AP533" s="71" t="s">
        <v>679</v>
      </c>
      <c r="AQ533" s="71" t="s">
        <v>7</v>
      </c>
      <c r="AR533" s="91" t="str">
        <f t="shared" si="60"/>
        <v>N</v>
      </c>
      <c r="AS533" s="71" t="str">
        <f t="shared" si="66"/>
        <v>LOW</v>
      </c>
      <c r="AT533" s="96">
        <f>INDEX('P-07 HACCP score'!$C$3:$E$7,MATCH(E533,'P-07 HACCP score'!$B$3:$B$7,0),MATCH('D-14 Impact'!A$2,'P-07 HACCP score'!$C$2:$E$2,0))</f>
        <v>0</v>
      </c>
      <c r="AU533" s="96">
        <f>INDEX('P-07 HACCP score'!$C$3:$E$7,MATCH(F533,'P-07 HACCP score'!$B$3:$B$7,0),MATCH('D-14 Impact'!B$2,'P-07 HACCP score'!$C$2:$E$2,0))</f>
        <v>5</v>
      </c>
      <c r="AV533" s="96">
        <f>INDEX('P-07 HACCP score'!$C$3:$E$7,MATCH(G533,'P-07 HACCP score'!$B$3:$B$7,0),MATCH('D-14 Impact'!C$2,'P-07 HACCP score'!$C$2:$E$2,0))</f>
        <v>0</v>
      </c>
      <c r="AW533" s="96">
        <f>INDEX('P-07 HACCP score'!$C$3:$E$7,MATCH(H533,'P-07 HACCP score'!$B$3:$B$7,0),MATCH('D-14 Impact'!D$2,'P-07 HACCP score'!$C$2:$E$2,0))</f>
        <v>0</v>
      </c>
      <c r="AX533" s="96">
        <f>INDEX('P-07 HACCP score'!$C$3:$E$7,MATCH(I533,'P-07 HACCP score'!$B$3:$B$7,0),MATCH('D-14 Impact'!E$2,'P-07 HACCP score'!$C$2:$E$2,0))</f>
        <v>0</v>
      </c>
      <c r="AY533" s="96">
        <f>INDEX('P-07 HACCP score'!$C$3:$E$7,MATCH(J533,'P-07 HACCP score'!$B$3:$B$7,0),MATCH('D-14 Impact'!F$2,'P-07 HACCP score'!$C$2:$E$2,0))</f>
        <v>0</v>
      </c>
      <c r="AZ533" s="96">
        <f>INDEX('P-07 HACCP score'!$C$3:$E$7,MATCH(K533,'P-07 HACCP score'!$B$3:$B$7,0),MATCH('D-14 Impact'!G$2,'P-07 HACCP score'!$C$2:$E$2,0))</f>
        <v>0</v>
      </c>
      <c r="BA533" s="96">
        <f>INDEX('P-07 HACCP score'!$C$3:$E$7,MATCH(L533,'P-07 HACCP score'!$B$3:$B$7,0),MATCH('D-14 Impact'!H$2,'P-07 HACCP score'!$C$2:$E$2,0))</f>
        <v>0</v>
      </c>
      <c r="BB533" s="96">
        <f>INDEX('P-07 HACCP score'!$C$3:$E$7,MATCH(M533,'P-07 HACCP score'!$B$3:$B$7,0),MATCH('D-14 Impact'!I$2,'P-07 HACCP score'!$C$2:$E$2,0))</f>
        <v>0</v>
      </c>
      <c r="BC533" s="96">
        <f>INDEX('P-07 HACCP score'!$C$3:$E$7,MATCH(N533,'P-07 HACCP score'!$B$3:$B$7,0),MATCH('D-14 Impact'!J$2,'P-07 HACCP score'!$C$2:$E$2,0))</f>
        <v>0</v>
      </c>
      <c r="BD533" s="96">
        <f>INDEX('P-07 HACCP score'!$C$3:$E$7,MATCH(O533,'P-07 HACCP score'!$B$3:$B$7,0),MATCH('D-14 Impact'!K$2,'P-07 HACCP score'!$C$2:$E$2,0))</f>
        <v>0</v>
      </c>
      <c r="BE533" s="96">
        <f>INDEX('P-07 HACCP score'!$C$3:$E$7,MATCH(P533,'P-07 HACCP score'!$B$3:$B$7,0),MATCH('D-14 Impact'!L$2,'P-07 HACCP score'!$C$2:$E$2,0))</f>
        <v>0</v>
      </c>
      <c r="BF533" s="96">
        <f>INDEX('P-07 HACCP score'!$C$3:$E$7,MATCH(Q533,'P-07 HACCP score'!$B$3:$B$7,0),MATCH('D-14 Impact'!M$2,'P-07 HACCP score'!$C$2:$E$2,0))</f>
        <v>0</v>
      </c>
      <c r="BG533" s="96">
        <f>INDEX('P-07 HACCP score'!$C$3:$E$7,MATCH(R533,'P-07 HACCP score'!$B$3:$B$7,0),MATCH('D-14 Impact'!N$2,'P-07 HACCP score'!$C$2:$E$2,0))</f>
        <v>0</v>
      </c>
      <c r="BH533" s="96">
        <f>INDEX('P-07 HACCP score'!$C$3:$E$7,MATCH(S533,'P-07 HACCP score'!$B$3:$B$7,0),MATCH('D-14 Impact'!O$2,'P-07 HACCP score'!$C$2:$E$2,0))</f>
        <v>0</v>
      </c>
      <c r="BI533" s="96">
        <f>INDEX('P-07 HACCP score'!$C$3:$E$7,MATCH(T533,'P-07 HACCP score'!$B$3:$B$7,0),MATCH('D-14 Impact'!P$2,'P-07 HACCP score'!$C$2:$E$2,0))</f>
        <v>0</v>
      </c>
      <c r="BJ533" s="96">
        <f>INDEX('P-07 HACCP score'!$C$3:$E$7,MATCH(U533,'P-07 HACCP score'!$B$3:$B$7,0),MATCH('D-14 Impact'!Q$2,'P-07 HACCP score'!$C$2:$E$2,0))</f>
        <v>0</v>
      </c>
      <c r="BK533" s="96">
        <f>INDEX('P-07 HACCP score'!$C$3:$E$7,MATCH(V533,'P-07 HACCP score'!$B$3:$B$7,0),MATCH('D-14 Impact'!R$2,'P-07 HACCP score'!$C$2:$E$2,0))</f>
        <v>0</v>
      </c>
      <c r="BL533" s="96">
        <f>INDEX('P-07 HACCP score'!$C$3:$E$7,MATCH(W533,'P-07 HACCP score'!$B$3:$B$7,0),MATCH('D-14 Impact'!S$2,'P-07 HACCP score'!$C$2:$E$2,0))</f>
        <v>0</v>
      </c>
      <c r="BM533" s="96">
        <f>INDEX('P-07 HACCP score'!$C$3:$E$7,MATCH(X533,'P-07 HACCP score'!$B$3:$B$7,0),MATCH('D-14 Impact'!T$2,'P-07 HACCP score'!$C$2:$E$2,0))</f>
        <v>0</v>
      </c>
      <c r="BN533" s="96">
        <f>INDEX('P-07 HACCP score'!$C$3:$E$7,MATCH(Y533,'P-07 HACCP score'!$B$3:$B$7,0),MATCH('D-14 Impact'!U$2,'P-07 HACCP score'!$C$2:$E$2,0))</f>
        <v>0</v>
      </c>
      <c r="BO533" s="96">
        <f>INDEX('P-07 HACCP score'!$C$3:$E$7,MATCH(Z533,'P-07 HACCP score'!$B$3:$B$7,0),MATCH('D-14 Impact'!V$2,'P-07 HACCP score'!$C$2:$E$2,0))</f>
        <v>0</v>
      </c>
      <c r="BP533" s="96">
        <f>INDEX('P-07 HACCP score'!$C$3:$E$7,MATCH(AA533,'P-07 HACCP score'!$B$3:$B$7,0),MATCH('D-14 Impact'!W$2,'P-07 HACCP score'!$C$2:$E$2,0))</f>
        <v>0</v>
      </c>
      <c r="BQ533" s="96">
        <f>INDEX('P-07 HACCP score'!$C$3:$E$7,MATCH(AB533,'P-07 HACCP score'!$B$3:$B$7,0),MATCH('D-14 Impact'!X$2,'P-07 HACCP score'!$C$2:$E$2,0))</f>
        <v>0</v>
      </c>
      <c r="BR533" s="96">
        <f>INDEX('P-07 HACCP score'!$C$3:$E$7,MATCH(AC533,'P-07 HACCP score'!$B$3:$B$7,0),MATCH('D-14 Impact'!Y$2,'P-07 HACCP score'!$C$2:$E$2,0))</f>
        <v>0</v>
      </c>
      <c r="BS533" s="96">
        <f>INDEX('P-07 HACCP score'!$C$3:$E$7,MATCH(AD533,'P-07 HACCP score'!$B$3:$B$7,0),MATCH('D-14 Impact'!Z$2,'P-07 HACCP score'!$C$2:$E$2,0))</f>
        <v>0</v>
      </c>
      <c r="BT533" s="96">
        <f>INDEX('P-07 HACCP score'!$C$3:$E$7,MATCH(AE533,'P-07 HACCP score'!$B$3:$B$7,0),MATCH('D-14 Impact'!AA$2,'P-07 HACCP score'!$C$2:$E$2,0))</f>
        <v>0</v>
      </c>
      <c r="BU533" s="96">
        <f>INDEX('P-07 HACCP score'!$C$3:$E$7,MATCH(AF533,'P-07 HACCP score'!$B$3:$B$7,0),MATCH('D-14 Impact'!AB$2,'P-07 HACCP score'!$C$2:$E$2,0))</f>
        <v>0</v>
      </c>
      <c r="BV533" s="96">
        <f>INDEX('P-07 HACCP score'!$C$3:$E$7,MATCH(AG533,'P-07 HACCP score'!$B$3:$B$7,0),MATCH('D-14 Impact'!AC$2,'P-07 HACCP score'!$C$2:$E$2,0))</f>
        <v>0</v>
      </c>
      <c r="BW533" s="96">
        <f>INDEX('P-07 HACCP score'!$C$3:$E$7,MATCH(AH533,'P-07 HACCP score'!$B$3:$B$7,0),MATCH('D-14 Impact'!AD$2,'P-07 HACCP score'!$C$2:$E$2,0))</f>
        <v>0</v>
      </c>
    </row>
    <row r="534" spans="1:75" s="2" customFormat="1" x14ac:dyDescent="0.45">
      <c r="A534" s="80">
        <v>51360</v>
      </c>
      <c r="B534" s="102" t="s">
        <v>325</v>
      </c>
      <c r="C534" s="81" t="s">
        <v>631</v>
      </c>
      <c r="D534" s="48" t="s">
        <v>16</v>
      </c>
      <c r="E534" s="28"/>
      <c r="F534" s="109" t="s">
        <v>9</v>
      </c>
      <c r="G534" s="109" t="s">
        <v>67</v>
      </c>
      <c r="H534" s="113"/>
      <c r="I534" s="113" t="s">
        <v>67</v>
      </c>
      <c r="J534" s="35"/>
      <c r="K534" s="35"/>
      <c r="L534" s="35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109" t="s">
        <v>8</v>
      </c>
      <c r="Y534" s="24"/>
      <c r="Z534" s="24"/>
      <c r="AA534" s="24"/>
      <c r="AB534" s="24"/>
      <c r="AC534" s="24"/>
      <c r="AD534" s="24"/>
      <c r="AE534" s="24"/>
      <c r="AF534" s="24"/>
      <c r="AG534" s="24"/>
      <c r="AH534" s="24" t="s">
        <v>67</v>
      </c>
      <c r="AI534" s="64">
        <f t="shared" si="61"/>
        <v>0</v>
      </c>
      <c r="AJ534" s="65">
        <f t="shared" si="62"/>
        <v>2</v>
      </c>
      <c r="AK534" s="71" t="str">
        <f t="shared" si="63"/>
        <v>HIGH</v>
      </c>
      <c r="AL534" s="67" t="str">
        <f t="shared" si="64"/>
        <v>N</v>
      </c>
      <c r="AM534" s="98" t="s">
        <v>7</v>
      </c>
      <c r="AN534" s="68" t="str">
        <f t="shared" si="65"/>
        <v>HIGH</v>
      </c>
      <c r="AO534" s="71" t="s">
        <v>8</v>
      </c>
      <c r="AP534" s="71" t="s">
        <v>7</v>
      </c>
      <c r="AQ534" s="71" t="s">
        <v>7</v>
      </c>
      <c r="AR534" s="91" t="str">
        <f t="shared" si="60"/>
        <v>N</v>
      </c>
      <c r="AS534" s="71" t="str">
        <f t="shared" si="66"/>
        <v>HIGH</v>
      </c>
      <c r="AT534" s="96">
        <f>INDEX('P-07 HACCP score'!$C$3:$E$7,MATCH(E534,'P-07 HACCP score'!$B$3:$B$7,0),MATCH('D-14 Impact'!A$2,'P-07 HACCP score'!$C$2:$E$2,0))</f>
        <v>0</v>
      </c>
      <c r="AU534" s="96">
        <f>INDEX('P-07 HACCP score'!$C$3:$E$7,MATCH(F534,'P-07 HACCP score'!$B$3:$B$7,0),MATCH('D-14 Impact'!B$2,'P-07 HACCP score'!$C$2:$E$2,0))</f>
        <v>15</v>
      </c>
      <c r="AV534" s="96">
        <f>INDEX('P-07 HACCP score'!$C$3:$E$7,MATCH(G534,'P-07 HACCP score'!$B$3:$B$7,0),MATCH('D-14 Impact'!C$2,'P-07 HACCP score'!$C$2:$E$2,0))</f>
        <v>1.5</v>
      </c>
      <c r="AW534" s="96">
        <f>INDEX('P-07 HACCP score'!$C$3:$E$7,MATCH(H534,'P-07 HACCP score'!$B$3:$B$7,0),MATCH('D-14 Impact'!D$2,'P-07 HACCP score'!$C$2:$E$2,0))</f>
        <v>0</v>
      </c>
      <c r="AX534" s="96">
        <f>INDEX('P-07 HACCP score'!$C$3:$E$7,MATCH(I534,'P-07 HACCP score'!$B$3:$B$7,0),MATCH('D-14 Impact'!E$2,'P-07 HACCP score'!$C$2:$E$2,0))</f>
        <v>1.5</v>
      </c>
      <c r="AY534" s="96">
        <f>INDEX('P-07 HACCP score'!$C$3:$E$7,MATCH(J534,'P-07 HACCP score'!$B$3:$B$7,0),MATCH('D-14 Impact'!F$2,'P-07 HACCP score'!$C$2:$E$2,0))</f>
        <v>0</v>
      </c>
      <c r="AZ534" s="96">
        <f>INDEX('P-07 HACCP score'!$C$3:$E$7,MATCH(K534,'P-07 HACCP score'!$B$3:$B$7,0),MATCH('D-14 Impact'!G$2,'P-07 HACCP score'!$C$2:$E$2,0))</f>
        <v>0</v>
      </c>
      <c r="BA534" s="96">
        <f>INDEX('P-07 HACCP score'!$C$3:$E$7,MATCH(L534,'P-07 HACCP score'!$B$3:$B$7,0),MATCH('D-14 Impact'!H$2,'P-07 HACCP score'!$C$2:$E$2,0))</f>
        <v>0</v>
      </c>
      <c r="BB534" s="96">
        <f>INDEX('P-07 HACCP score'!$C$3:$E$7,MATCH(M534,'P-07 HACCP score'!$B$3:$B$7,0),MATCH('D-14 Impact'!I$2,'P-07 HACCP score'!$C$2:$E$2,0))</f>
        <v>0</v>
      </c>
      <c r="BC534" s="96">
        <f>INDEX('P-07 HACCP score'!$C$3:$E$7,MATCH(N534,'P-07 HACCP score'!$B$3:$B$7,0),MATCH('D-14 Impact'!J$2,'P-07 HACCP score'!$C$2:$E$2,0))</f>
        <v>0</v>
      </c>
      <c r="BD534" s="96">
        <f>INDEX('P-07 HACCP score'!$C$3:$E$7,MATCH(O534,'P-07 HACCP score'!$B$3:$B$7,0),MATCH('D-14 Impact'!K$2,'P-07 HACCP score'!$C$2:$E$2,0))</f>
        <v>0</v>
      </c>
      <c r="BE534" s="96">
        <f>INDEX('P-07 HACCP score'!$C$3:$E$7,MATCH(P534,'P-07 HACCP score'!$B$3:$B$7,0),MATCH('D-14 Impact'!L$2,'P-07 HACCP score'!$C$2:$E$2,0))</f>
        <v>0</v>
      </c>
      <c r="BF534" s="96">
        <f>INDEX('P-07 HACCP score'!$C$3:$E$7,MATCH(Q534,'P-07 HACCP score'!$B$3:$B$7,0),MATCH('D-14 Impact'!M$2,'P-07 HACCP score'!$C$2:$E$2,0))</f>
        <v>0</v>
      </c>
      <c r="BG534" s="96">
        <f>INDEX('P-07 HACCP score'!$C$3:$E$7,MATCH(R534,'P-07 HACCP score'!$B$3:$B$7,0),MATCH('D-14 Impact'!N$2,'P-07 HACCP score'!$C$2:$E$2,0))</f>
        <v>0</v>
      </c>
      <c r="BH534" s="96">
        <f>INDEX('P-07 HACCP score'!$C$3:$E$7,MATCH(S534,'P-07 HACCP score'!$B$3:$B$7,0),MATCH('D-14 Impact'!O$2,'P-07 HACCP score'!$C$2:$E$2,0))</f>
        <v>0</v>
      </c>
      <c r="BI534" s="96">
        <f>INDEX('P-07 HACCP score'!$C$3:$E$7,MATCH(T534,'P-07 HACCP score'!$B$3:$B$7,0),MATCH('D-14 Impact'!P$2,'P-07 HACCP score'!$C$2:$E$2,0))</f>
        <v>0</v>
      </c>
      <c r="BJ534" s="96">
        <f>INDEX('P-07 HACCP score'!$C$3:$E$7,MATCH(U534,'P-07 HACCP score'!$B$3:$B$7,0),MATCH('D-14 Impact'!Q$2,'P-07 HACCP score'!$C$2:$E$2,0))</f>
        <v>0</v>
      </c>
      <c r="BK534" s="96">
        <f>INDEX('P-07 HACCP score'!$C$3:$E$7,MATCH(V534,'P-07 HACCP score'!$B$3:$B$7,0),MATCH('D-14 Impact'!R$2,'P-07 HACCP score'!$C$2:$E$2,0))</f>
        <v>0</v>
      </c>
      <c r="BL534" s="96">
        <f>INDEX('P-07 HACCP score'!$C$3:$E$7,MATCH(W534,'P-07 HACCP score'!$B$3:$B$7,0),MATCH('D-14 Impact'!S$2,'P-07 HACCP score'!$C$2:$E$2,0))</f>
        <v>0</v>
      </c>
      <c r="BM534" s="96">
        <f>INDEX('P-07 HACCP score'!$C$3:$E$7,MATCH(X534,'P-07 HACCP score'!$B$3:$B$7,0),MATCH('D-14 Impact'!T$2,'P-07 HACCP score'!$C$2:$E$2,0))</f>
        <v>15</v>
      </c>
      <c r="BN534" s="96">
        <f>INDEX('P-07 HACCP score'!$C$3:$E$7,MATCH(Y534,'P-07 HACCP score'!$B$3:$B$7,0),MATCH('D-14 Impact'!U$2,'P-07 HACCP score'!$C$2:$E$2,0))</f>
        <v>0</v>
      </c>
      <c r="BO534" s="96">
        <f>INDEX('P-07 HACCP score'!$C$3:$E$7,MATCH(Z534,'P-07 HACCP score'!$B$3:$B$7,0),MATCH('D-14 Impact'!V$2,'P-07 HACCP score'!$C$2:$E$2,0))</f>
        <v>0</v>
      </c>
      <c r="BP534" s="96">
        <f>INDEX('P-07 HACCP score'!$C$3:$E$7,MATCH(AA534,'P-07 HACCP score'!$B$3:$B$7,0),MATCH('D-14 Impact'!W$2,'P-07 HACCP score'!$C$2:$E$2,0))</f>
        <v>0</v>
      </c>
      <c r="BQ534" s="96">
        <f>INDEX('P-07 HACCP score'!$C$3:$E$7,MATCH(AB534,'P-07 HACCP score'!$B$3:$B$7,0),MATCH('D-14 Impact'!X$2,'P-07 HACCP score'!$C$2:$E$2,0))</f>
        <v>0</v>
      </c>
      <c r="BR534" s="96">
        <f>INDEX('P-07 HACCP score'!$C$3:$E$7,MATCH(AC534,'P-07 HACCP score'!$B$3:$B$7,0),MATCH('D-14 Impact'!Y$2,'P-07 HACCP score'!$C$2:$E$2,0))</f>
        <v>0</v>
      </c>
      <c r="BS534" s="96">
        <f>INDEX('P-07 HACCP score'!$C$3:$E$7,MATCH(AD534,'P-07 HACCP score'!$B$3:$B$7,0),MATCH('D-14 Impact'!Z$2,'P-07 HACCP score'!$C$2:$E$2,0))</f>
        <v>0</v>
      </c>
      <c r="BT534" s="96">
        <f>INDEX('P-07 HACCP score'!$C$3:$E$7,MATCH(AE534,'P-07 HACCP score'!$B$3:$B$7,0),MATCH('D-14 Impact'!AA$2,'P-07 HACCP score'!$C$2:$E$2,0))</f>
        <v>0</v>
      </c>
      <c r="BU534" s="96">
        <f>INDEX('P-07 HACCP score'!$C$3:$E$7,MATCH(AF534,'P-07 HACCP score'!$B$3:$B$7,0),MATCH('D-14 Impact'!AB$2,'P-07 HACCP score'!$C$2:$E$2,0))</f>
        <v>0</v>
      </c>
      <c r="BV534" s="96">
        <f>INDEX('P-07 HACCP score'!$C$3:$E$7,MATCH(AG534,'P-07 HACCP score'!$B$3:$B$7,0),MATCH('D-14 Impact'!AC$2,'P-07 HACCP score'!$C$2:$E$2,0))</f>
        <v>0</v>
      </c>
      <c r="BW534" s="96">
        <f>INDEX('P-07 HACCP score'!$C$3:$E$7,MATCH(AH534,'P-07 HACCP score'!$B$3:$B$7,0),MATCH('D-14 Impact'!AD$2,'P-07 HACCP score'!$C$2:$E$2,0))</f>
        <v>1.5</v>
      </c>
    </row>
    <row r="535" spans="1:75" s="2" customFormat="1" x14ac:dyDescent="0.45">
      <c r="A535" s="80">
        <v>51366</v>
      </c>
      <c r="B535" s="7" t="s">
        <v>326</v>
      </c>
      <c r="C535" s="81" t="s">
        <v>631</v>
      </c>
      <c r="D535" s="48" t="s">
        <v>16</v>
      </c>
      <c r="E535" s="24" t="s">
        <v>67</v>
      </c>
      <c r="F535" s="24" t="s">
        <v>6</v>
      </c>
      <c r="G535" s="109" t="s">
        <v>67</v>
      </c>
      <c r="H535" s="113"/>
      <c r="I535" s="113" t="s">
        <v>67</v>
      </c>
      <c r="J535" s="35"/>
      <c r="K535" s="35" t="s">
        <v>67</v>
      </c>
      <c r="L535" s="35"/>
      <c r="M535" s="24"/>
      <c r="N535" s="24"/>
      <c r="O535" s="24"/>
      <c r="P535" s="24"/>
      <c r="Q535" s="24" t="s">
        <v>6</v>
      </c>
      <c r="R535" s="24"/>
      <c r="S535" s="24"/>
      <c r="T535" s="24"/>
      <c r="U535" s="24"/>
      <c r="V535" s="24"/>
      <c r="W535" s="24"/>
      <c r="X535" s="24" t="s">
        <v>6</v>
      </c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64">
        <f t="shared" si="61"/>
        <v>2</v>
      </c>
      <c r="AJ535" s="65">
        <f t="shared" si="62"/>
        <v>0</v>
      </c>
      <c r="AK535" s="71" t="str">
        <f t="shared" si="63"/>
        <v>MEDIUM</v>
      </c>
      <c r="AL535" s="67" t="str">
        <f t="shared" si="64"/>
        <v>N</v>
      </c>
      <c r="AM535" s="98" t="s">
        <v>7</v>
      </c>
      <c r="AN535" s="68" t="str">
        <f t="shared" si="65"/>
        <v>MEDIUM</v>
      </c>
      <c r="AO535" s="71" t="s">
        <v>6</v>
      </c>
      <c r="AP535" s="71" t="s">
        <v>7</v>
      </c>
      <c r="AQ535" s="71" t="s">
        <v>7</v>
      </c>
      <c r="AR535" s="91" t="str">
        <f t="shared" si="60"/>
        <v>N</v>
      </c>
      <c r="AS535" s="71" t="str">
        <f t="shared" si="66"/>
        <v>MEDIUM</v>
      </c>
      <c r="AT535" s="96">
        <f>INDEX('P-07 HACCP score'!$C$3:$E$7,MATCH(E535,'P-07 HACCP score'!$B$3:$B$7,0),MATCH('D-14 Impact'!A$2,'P-07 HACCP score'!$C$2:$E$2,0))</f>
        <v>1.5</v>
      </c>
      <c r="AU535" s="96">
        <f>INDEX('P-07 HACCP score'!$C$3:$E$7,MATCH(F535,'P-07 HACCP score'!$B$3:$B$7,0),MATCH('D-14 Impact'!B$2,'P-07 HACCP score'!$C$2:$E$2,0))</f>
        <v>5</v>
      </c>
      <c r="AV535" s="96">
        <f>INDEX('P-07 HACCP score'!$C$3:$E$7,MATCH(G535,'P-07 HACCP score'!$B$3:$B$7,0),MATCH('D-14 Impact'!C$2,'P-07 HACCP score'!$C$2:$E$2,0))</f>
        <v>1.5</v>
      </c>
      <c r="AW535" s="96">
        <f>INDEX('P-07 HACCP score'!$C$3:$E$7,MATCH(H535,'P-07 HACCP score'!$B$3:$B$7,0),MATCH('D-14 Impact'!D$2,'P-07 HACCP score'!$C$2:$E$2,0))</f>
        <v>0</v>
      </c>
      <c r="AX535" s="96">
        <f>INDEX('P-07 HACCP score'!$C$3:$E$7,MATCH(I535,'P-07 HACCP score'!$B$3:$B$7,0),MATCH('D-14 Impact'!E$2,'P-07 HACCP score'!$C$2:$E$2,0))</f>
        <v>1.5</v>
      </c>
      <c r="AY535" s="96">
        <f>INDEX('P-07 HACCP score'!$C$3:$E$7,MATCH(J535,'P-07 HACCP score'!$B$3:$B$7,0),MATCH('D-14 Impact'!F$2,'P-07 HACCP score'!$C$2:$E$2,0))</f>
        <v>0</v>
      </c>
      <c r="AZ535" s="96">
        <f>INDEX('P-07 HACCP score'!$C$3:$E$7,MATCH(K535,'P-07 HACCP score'!$B$3:$B$7,0),MATCH('D-14 Impact'!G$2,'P-07 HACCP score'!$C$2:$E$2,0))</f>
        <v>1.5</v>
      </c>
      <c r="BA535" s="96">
        <f>INDEX('P-07 HACCP score'!$C$3:$E$7,MATCH(L535,'P-07 HACCP score'!$B$3:$B$7,0),MATCH('D-14 Impact'!H$2,'P-07 HACCP score'!$C$2:$E$2,0))</f>
        <v>0</v>
      </c>
      <c r="BB535" s="96">
        <f>INDEX('P-07 HACCP score'!$C$3:$E$7,MATCH(M535,'P-07 HACCP score'!$B$3:$B$7,0),MATCH('D-14 Impact'!I$2,'P-07 HACCP score'!$C$2:$E$2,0))</f>
        <v>0</v>
      </c>
      <c r="BC535" s="96">
        <f>INDEX('P-07 HACCP score'!$C$3:$E$7,MATCH(N535,'P-07 HACCP score'!$B$3:$B$7,0),MATCH('D-14 Impact'!J$2,'P-07 HACCP score'!$C$2:$E$2,0))</f>
        <v>0</v>
      </c>
      <c r="BD535" s="96">
        <f>INDEX('P-07 HACCP score'!$C$3:$E$7,MATCH(O535,'P-07 HACCP score'!$B$3:$B$7,0),MATCH('D-14 Impact'!K$2,'P-07 HACCP score'!$C$2:$E$2,0))</f>
        <v>0</v>
      </c>
      <c r="BE535" s="96">
        <f>INDEX('P-07 HACCP score'!$C$3:$E$7,MATCH(P535,'P-07 HACCP score'!$B$3:$B$7,0),MATCH('D-14 Impact'!L$2,'P-07 HACCP score'!$C$2:$E$2,0))</f>
        <v>0</v>
      </c>
      <c r="BF535" s="96">
        <f>INDEX('P-07 HACCP score'!$C$3:$E$7,MATCH(Q535,'P-07 HACCP score'!$B$3:$B$7,0),MATCH('D-14 Impact'!M$2,'P-07 HACCP score'!$C$2:$E$2,0))</f>
        <v>5</v>
      </c>
      <c r="BG535" s="96">
        <f>INDEX('P-07 HACCP score'!$C$3:$E$7,MATCH(R535,'P-07 HACCP score'!$B$3:$B$7,0),MATCH('D-14 Impact'!N$2,'P-07 HACCP score'!$C$2:$E$2,0))</f>
        <v>0</v>
      </c>
      <c r="BH535" s="96">
        <f>INDEX('P-07 HACCP score'!$C$3:$E$7,MATCH(S535,'P-07 HACCP score'!$B$3:$B$7,0),MATCH('D-14 Impact'!O$2,'P-07 HACCP score'!$C$2:$E$2,0))</f>
        <v>0</v>
      </c>
      <c r="BI535" s="96">
        <f>INDEX('P-07 HACCP score'!$C$3:$E$7,MATCH(T535,'P-07 HACCP score'!$B$3:$B$7,0),MATCH('D-14 Impact'!P$2,'P-07 HACCP score'!$C$2:$E$2,0))</f>
        <v>0</v>
      </c>
      <c r="BJ535" s="96">
        <f>INDEX('P-07 HACCP score'!$C$3:$E$7,MATCH(U535,'P-07 HACCP score'!$B$3:$B$7,0),MATCH('D-14 Impact'!Q$2,'P-07 HACCP score'!$C$2:$E$2,0))</f>
        <v>0</v>
      </c>
      <c r="BK535" s="96">
        <f>INDEX('P-07 HACCP score'!$C$3:$E$7,MATCH(V535,'P-07 HACCP score'!$B$3:$B$7,0),MATCH('D-14 Impact'!R$2,'P-07 HACCP score'!$C$2:$E$2,0))</f>
        <v>0</v>
      </c>
      <c r="BL535" s="96">
        <f>INDEX('P-07 HACCP score'!$C$3:$E$7,MATCH(W535,'P-07 HACCP score'!$B$3:$B$7,0),MATCH('D-14 Impact'!S$2,'P-07 HACCP score'!$C$2:$E$2,0))</f>
        <v>0</v>
      </c>
      <c r="BM535" s="96">
        <f>INDEX('P-07 HACCP score'!$C$3:$E$7,MATCH(X535,'P-07 HACCP score'!$B$3:$B$7,0),MATCH('D-14 Impact'!T$2,'P-07 HACCP score'!$C$2:$E$2,0))</f>
        <v>3</v>
      </c>
      <c r="BN535" s="96">
        <f>INDEX('P-07 HACCP score'!$C$3:$E$7,MATCH(Y535,'P-07 HACCP score'!$B$3:$B$7,0),MATCH('D-14 Impact'!U$2,'P-07 HACCP score'!$C$2:$E$2,0))</f>
        <v>0</v>
      </c>
      <c r="BO535" s="96">
        <f>INDEX('P-07 HACCP score'!$C$3:$E$7,MATCH(Z535,'P-07 HACCP score'!$B$3:$B$7,0),MATCH('D-14 Impact'!V$2,'P-07 HACCP score'!$C$2:$E$2,0))</f>
        <v>0</v>
      </c>
      <c r="BP535" s="96">
        <f>INDEX('P-07 HACCP score'!$C$3:$E$7,MATCH(AA535,'P-07 HACCP score'!$B$3:$B$7,0),MATCH('D-14 Impact'!W$2,'P-07 HACCP score'!$C$2:$E$2,0))</f>
        <v>0</v>
      </c>
      <c r="BQ535" s="96">
        <f>INDEX('P-07 HACCP score'!$C$3:$E$7,MATCH(AB535,'P-07 HACCP score'!$B$3:$B$7,0),MATCH('D-14 Impact'!X$2,'P-07 HACCP score'!$C$2:$E$2,0))</f>
        <v>0</v>
      </c>
      <c r="BR535" s="96">
        <f>INDEX('P-07 HACCP score'!$C$3:$E$7,MATCH(AC535,'P-07 HACCP score'!$B$3:$B$7,0),MATCH('D-14 Impact'!Y$2,'P-07 HACCP score'!$C$2:$E$2,0))</f>
        <v>0</v>
      </c>
      <c r="BS535" s="96">
        <f>INDEX('P-07 HACCP score'!$C$3:$E$7,MATCH(AD535,'P-07 HACCP score'!$B$3:$B$7,0),MATCH('D-14 Impact'!Z$2,'P-07 HACCP score'!$C$2:$E$2,0))</f>
        <v>0</v>
      </c>
      <c r="BT535" s="96">
        <f>INDEX('P-07 HACCP score'!$C$3:$E$7,MATCH(AE535,'P-07 HACCP score'!$B$3:$B$7,0),MATCH('D-14 Impact'!AA$2,'P-07 HACCP score'!$C$2:$E$2,0))</f>
        <v>0</v>
      </c>
      <c r="BU535" s="96">
        <f>INDEX('P-07 HACCP score'!$C$3:$E$7,MATCH(AF535,'P-07 HACCP score'!$B$3:$B$7,0),MATCH('D-14 Impact'!AB$2,'P-07 HACCP score'!$C$2:$E$2,0))</f>
        <v>0</v>
      </c>
      <c r="BV535" s="96">
        <f>INDEX('P-07 HACCP score'!$C$3:$E$7,MATCH(AG535,'P-07 HACCP score'!$B$3:$B$7,0),MATCH('D-14 Impact'!AC$2,'P-07 HACCP score'!$C$2:$E$2,0))</f>
        <v>0</v>
      </c>
      <c r="BW535" s="96">
        <f>INDEX('P-07 HACCP score'!$C$3:$E$7,MATCH(AH535,'P-07 HACCP score'!$B$3:$B$7,0),MATCH('D-14 Impact'!AD$2,'P-07 HACCP score'!$C$2:$E$2,0))</f>
        <v>0</v>
      </c>
    </row>
    <row r="536" spans="1:75" s="2" customFormat="1" x14ac:dyDescent="0.45">
      <c r="A536" s="80">
        <v>51370</v>
      </c>
      <c r="B536" s="7" t="s">
        <v>327</v>
      </c>
      <c r="C536" s="81" t="s">
        <v>631</v>
      </c>
      <c r="D536" s="48" t="s">
        <v>16</v>
      </c>
      <c r="E536" s="24" t="s">
        <v>67</v>
      </c>
      <c r="F536" s="24" t="s">
        <v>6</v>
      </c>
      <c r="G536" s="109" t="s">
        <v>67</v>
      </c>
      <c r="H536" s="113"/>
      <c r="I536" s="113" t="s">
        <v>67</v>
      </c>
      <c r="J536" s="35"/>
      <c r="K536" s="35"/>
      <c r="L536" s="35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 t="s">
        <v>8</v>
      </c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64">
        <f t="shared" si="61"/>
        <v>1</v>
      </c>
      <c r="AJ536" s="65">
        <f t="shared" si="62"/>
        <v>1</v>
      </c>
      <c r="AK536" s="71" t="str">
        <f t="shared" si="63"/>
        <v>HIGH</v>
      </c>
      <c r="AL536" s="67" t="str">
        <f t="shared" si="64"/>
        <v>Y</v>
      </c>
      <c r="AM536" s="98" t="s">
        <v>7</v>
      </c>
      <c r="AN536" s="68" t="str">
        <f t="shared" si="65"/>
        <v>MEDIUM</v>
      </c>
      <c r="AO536" s="71" t="s">
        <v>6</v>
      </c>
      <c r="AP536" s="71" t="s">
        <v>679</v>
      </c>
      <c r="AQ536" s="71" t="s">
        <v>7</v>
      </c>
      <c r="AR536" s="91" t="str">
        <f t="shared" si="60"/>
        <v>N</v>
      </c>
      <c r="AS536" s="71" t="str">
        <f t="shared" si="66"/>
        <v>MEDIUM</v>
      </c>
      <c r="AT536" s="96">
        <f>INDEX('P-07 HACCP score'!$C$3:$E$7,MATCH(E536,'P-07 HACCP score'!$B$3:$B$7,0),MATCH('D-14 Impact'!A$2,'P-07 HACCP score'!$C$2:$E$2,0))</f>
        <v>1.5</v>
      </c>
      <c r="AU536" s="96">
        <f>INDEX('P-07 HACCP score'!$C$3:$E$7,MATCH(F536,'P-07 HACCP score'!$B$3:$B$7,0),MATCH('D-14 Impact'!B$2,'P-07 HACCP score'!$C$2:$E$2,0))</f>
        <v>5</v>
      </c>
      <c r="AV536" s="96">
        <f>INDEX('P-07 HACCP score'!$C$3:$E$7,MATCH(G536,'P-07 HACCP score'!$B$3:$B$7,0),MATCH('D-14 Impact'!C$2,'P-07 HACCP score'!$C$2:$E$2,0))</f>
        <v>1.5</v>
      </c>
      <c r="AW536" s="96">
        <f>INDEX('P-07 HACCP score'!$C$3:$E$7,MATCH(H536,'P-07 HACCP score'!$B$3:$B$7,0),MATCH('D-14 Impact'!D$2,'P-07 HACCP score'!$C$2:$E$2,0))</f>
        <v>0</v>
      </c>
      <c r="AX536" s="96">
        <f>INDEX('P-07 HACCP score'!$C$3:$E$7,MATCH(I536,'P-07 HACCP score'!$B$3:$B$7,0),MATCH('D-14 Impact'!E$2,'P-07 HACCP score'!$C$2:$E$2,0))</f>
        <v>1.5</v>
      </c>
      <c r="AY536" s="96">
        <f>INDEX('P-07 HACCP score'!$C$3:$E$7,MATCH(J536,'P-07 HACCP score'!$B$3:$B$7,0),MATCH('D-14 Impact'!F$2,'P-07 HACCP score'!$C$2:$E$2,0))</f>
        <v>0</v>
      </c>
      <c r="AZ536" s="96">
        <f>INDEX('P-07 HACCP score'!$C$3:$E$7,MATCH(K536,'P-07 HACCP score'!$B$3:$B$7,0),MATCH('D-14 Impact'!G$2,'P-07 HACCP score'!$C$2:$E$2,0))</f>
        <v>0</v>
      </c>
      <c r="BA536" s="96">
        <f>INDEX('P-07 HACCP score'!$C$3:$E$7,MATCH(L536,'P-07 HACCP score'!$B$3:$B$7,0),MATCH('D-14 Impact'!H$2,'P-07 HACCP score'!$C$2:$E$2,0))</f>
        <v>0</v>
      </c>
      <c r="BB536" s="96">
        <f>INDEX('P-07 HACCP score'!$C$3:$E$7,MATCH(M536,'P-07 HACCP score'!$B$3:$B$7,0),MATCH('D-14 Impact'!I$2,'P-07 HACCP score'!$C$2:$E$2,0))</f>
        <v>0</v>
      </c>
      <c r="BC536" s="96">
        <f>INDEX('P-07 HACCP score'!$C$3:$E$7,MATCH(N536,'P-07 HACCP score'!$B$3:$B$7,0),MATCH('D-14 Impact'!J$2,'P-07 HACCP score'!$C$2:$E$2,0))</f>
        <v>0</v>
      </c>
      <c r="BD536" s="96">
        <f>INDEX('P-07 HACCP score'!$C$3:$E$7,MATCH(O536,'P-07 HACCP score'!$B$3:$B$7,0),MATCH('D-14 Impact'!K$2,'P-07 HACCP score'!$C$2:$E$2,0))</f>
        <v>0</v>
      </c>
      <c r="BE536" s="96">
        <f>INDEX('P-07 HACCP score'!$C$3:$E$7,MATCH(P536,'P-07 HACCP score'!$B$3:$B$7,0),MATCH('D-14 Impact'!L$2,'P-07 HACCP score'!$C$2:$E$2,0))</f>
        <v>0</v>
      </c>
      <c r="BF536" s="96">
        <f>INDEX('P-07 HACCP score'!$C$3:$E$7,MATCH(Q536,'P-07 HACCP score'!$B$3:$B$7,0),MATCH('D-14 Impact'!M$2,'P-07 HACCP score'!$C$2:$E$2,0))</f>
        <v>0</v>
      </c>
      <c r="BG536" s="96">
        <f>INDEX('P-07 HACCP score'!$C$3:$E$7,MATCH(R536,'P-07 HACCP score'!$B$3:$B$7,0),MATCH('D-14 Impact'!N$2,'P-07 HACCP score'!$C$2:$E$2,0))</f>
        <v>0</v>
      </c>
      <c r="BH536" s="96">
        <f>INDEX('P-07 HACCP score'!$C$3:$E$7,MATCH(S536,'P-07 HACCP score'!$B$3:$B$7,0),MATCH('D-14 Impact'!O$2,'P-07 HACCP score'!$C$2:$E$2,0))</f>
        <v>0</v>
      </c>
      <c r="BI536" s="96">
        <f>INDEX('P-07 HACCP score'!$C$3:$E$7,MATCH(T536,'P-07 HACCP score'!$B$3:$B$7,0),MATCH('D-14 Impact'!P$2,'P-07 HACCP score'!$C$2:$E$2,0))</f>
        <v>0</v>
      </c>
      <c r="BJ536" s="96">
        <f>INDEX('P-07 HACCP score'!$C$3:$E$7,MATCH(U536,'P-07 HACCP score'!$B$3:$B$7,0),MATCH('D-14 Impact'!Q$2,'P-07 HACCP score'!$C$2:$E$2,0))</f>
        <v>0</v>
      </c>
      <c r="BK536" s="96">
        <f>INDEX('P-07 HACCP score'!$C$3:$E$7,MATCH(V536,'P-07 HACCP score'!$B$3:$B$7,0),MATCH('D-14 Impact'!R$2,'P-07 HACCP score'!$C$2:$E$2,0))</f>
        <v>0</v>
      </c>
      <c r="BL536" s="96">
        <f>INDEX('P-07 HACCP score'!$C$3:$E$7,MATCH(W536,'P-07 HACCP score'!$B$3:$B$7,0),MATCH('D-14 Impact'!S$2,'P-07 HACCP score'!$C$2:$E$2,0))</f>
        <v>0</v>
      </c>
      <c r="BM536" s="96">
        <f>INDEX('P-07 HACCP score'!$C$3:$E$7,MATCH(X536,'P-07 HACCP score'!$B$3:$B$7,0),MATCH('D-14 Impact'!T$2,'P-07 HACCP score'!$C$2:$E$2,0))</f>
        <v>15</v>
      </c>
      <c r="BN536" s="96">
        <f>INDEX('P-07 HACCP score'!$C$3:$E$7,MATCH(Y536,'P-07 HACCP score'!$B$3:$B$7,0),MATCH('D-14 Impact'!U$2,'P-07 HACCP score'!$C$2:$E$2,0))</f>
        <v>0</v>
      </c>
      <c r="BO536" s="96">
        <f>INDEX('P-07 HACCP score'!$C$3:$E$7,MATCH(Z536,'P-07 HACCP score'!$B$3:$B$7,0),MATCH('D-14 Impact'!V$2,'P-07 HACCP score'!$C$2:$E$2,0))</f>
        <v>0</v>
      </c>
      <c r="BP536" s="96">
        <f>INDEX('P-07 HACCP score'!$C$3:$E$7,MATCH(AA536,'P-07 HACCP score'!$B$3:$B$7,0),MATCH('D-14 Impact'!W$2,'P-07 HACCP score'!$C$2:$E$2,0))</f>
        <v>0</v>
      </c>
      <c r="BQ536" s="96">
        <f>INDEX('P-07 HACCP score'!$C$3:$E$7,MATCH(AB536,'P-07 HACCP score'!$B$3:$B$7,0),MATCH('D-14 Impact'!X$2,'P-07 HACCP score'!$C$2:$E$2,0))</f>
        <v>0</v>
      </c>
      <c r="BR536" s="96">
        <f>INDEX('P-07 HACCP score'!$C$3:$E$7,MATCH(AC536,'P-07 HACCP score'!$B$3:$B$7,0),MATCH('D-14 Impact'!Y$2,'P-07 HACCP score'!$C$2:$E$2,0))</f>
        <v>0</v>
      </c>
      <c r="BS536" s="96">
        <f>INDEX('P-07 HACCP score'!$C$3:$E$7,MATCH(AD536,'P-07 HACCP score'!$B$3:$B$7,0),MATCH('D-14 Impact'!Z$2,'P-07 HACCP score'!$C$2:$E$2,0))</f>
        <v>0</v>
      </c>
      <c r="BT536" s="96">
        <f>INDEX('P-07 HACCP score'!$C$3:$E$7,MATCH(AE536,'P-07 HACCP score'!$B$3:$B$7,0),MATCH('D-14 Impact'!AA$2,'P-07 HACCP score'!$C$2:$E$2,0))</f>
        <v>0</v>
      </c>
      <c r="BU536" s="96">
        <f>INDEX('P-07 HACCP score'!$C$3:$E$7,MATCH(AF536,'P-07 HACCP score'!$B$3:$B$7,0),MATCH('D-14 Impact'!AB$2,'P-07 HACCP score'!$C$2:$E$2,0))</f>
        <v>0</v>
      </c>
      <c r="BV536" s="96">
        <f>INDEX('P-07 HACCP score'!$C$3:$E$7,MATCH(AG536,'P-07 HACCP score'!$B$3:$B$7,0),MATCH('D-14 Impact'!AC$2,'P-07 HACCP score'!$C$2:$E$2,0))</f>
        <v>0</v>
      </c>
      <c r="BW536" s="96">
        <f>INDEX('P-07 HACCP score'!$C$3:$E$7,MATCH(AH536,'P-07 HACCP score'!$B$3:$B$7,0),MATCH('D-14 Impact'!AD$2,'P-07 HACCP score'!$C$2:$E$2,0))</f>
        <v>0</v>
      </c>
    </row>
    <row r="537" spans="1:75" s="2" customFormat="1" x14ac:dyDescent="0.45">
      <c r="A537" s="80">
        <v>52930</v>
      </c>
      <c r="B537" s="7" t="s">
        <v>475</v>
      </c>
      <c r="C537" s="81" t="s">
        <v>631</v>
      </c>
      <c r="D537" s="48" t="s">
        <v>16</v>
      </c>
      <c r="E537" s="24"/>
      <c r="F537" s="24" t="s">
        <v>9</v>
      </c>
      <c r="G537" s="24"/>
      <c r="H537" s="35"/>
      <c r="I537" s="35"/>
      <c r="J537" s="35"/>
      <c r="K537" s="35"/>
      <c r="L537" s="35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64">
        <f t="shared" si="61"/>
        <v>0</v>
      </c>
      <c r="AJ537" s="65">
        <f t="shared" si="62"/>
        <v>1</v>
      </c>
      <c r="AK537" s="71" t="str">
        <f t="shared" si="63"/>
        <v>HIGH</v>
      </c>
      <c r="AL537" s="67" t="str">
        <f t="shared" si="64"/>
        <v>N</v>
      </c>
      <c r="AM537" s="98" t="s">
        <v>7</v>
      </c>
      <c r="AN537" s="68" t="str">
        <f t="shared" si="65"/>
        <v>HIGH</v>
      </c>
      <c r="AO537" s="71" t="s">
        <v>8</v>
      </c>
      <c r="AP537" s="71" t="s">
        <v>679</v>
      </c>
      <c r="AQ537" s="71" t="s">
        <v>7</v>
      </c>
      <c r="AR537" s="91" t="str">
        <f t="shared" si="60"/>
        <v>N</v>
      </c>
      <c r="AS537" s="71" t="str">
        <f t="shared" si="66"/>
        <v>HIGH</v>
      </c>
      <c r="AT537" s="96">
        <f>INDEX('P-07 HACCP score'!$C$3:$E$7,MATCH(E537,'P-07 HACCP score'!$B$3:$B$7,0),MATCH('D-14 Impact'!A$2,'P-07 HACCP score'!$C$2:$E$2,0))</f>
        <v>0</v>
      </c>
      <c r="AU537" s="96">
        <f>INDEX('P-07 HACCP score'!$C$3:$E$7,MATCH(F537,'P-07 HACCP score'!$B$3:$B$7,0),MATCH('D-14 Impact'!B$2,'P-07 HACCP score'!$C$2:$E$2,0))</f>
        <v>15</v>
      </c>
      <c r="AV537" s="96">
        <f>INDEX('P-07 HACCP score'!$C$3:$E$7,MATCH(G537,'P-07 HACCP score'!$B$3:$B$7,0),MATCH('D-14 Impact'!C$2,'P-07 HACCP score'!$C$2:$E$2,0))</f>
        <v>0</v>
      </c>
      <c r="AW537" s="96">
        <f>INDEX('P-07 HACCP score'!$C$3:$E$7,MATCH(H537,'P-07 HACCP score'!$B$3:$B$7,0),MATCH('D-14 Impact'!D$2,'P-07 HACCP score'!$C$2:$E$2,0))</f>
        <v>0</v>
      </c>
      <c r="AX537" s="96">
        <f>INDEX('P-07 HACCP score'!$C$3:$E$7,MATCH(I537,'P-07 HACCP score'!$B$3:$B$7,0),MATCH('D-14 Impact'!E$2,'P-07 HACCP score'!$C$2:$E$2,0))</f>
        <v>0</v>
      </c>
      <c r="AY537" s="96">
        <f>INDEX('P-07 HACCP score'!$C$3:$E$7,MATCH(J537,'P-07 HACCP score'!$B$3:$B$7,0),MATCH('D-14 Impact'!F$2,'P-07 HACCP score'!$C$2:$E$2,0))</f>
        <v>0</v>
      </c>
      <c r="AZ537" s="96">
        <f>INDEX('P-07 HACCP score'!$C$3:$E$7,MATCH(K537,'P-07 HACCP score'!$B$3:$B$7,0),MATCH('D-14 Impact'!G$2,'P-07 HACCP score'!$C$2:$E$2,0))</f>
        <v>0</v>
      </c>
      <c r="BA537" s="96">
        <f>INDEX('P-07 HACCP score'!$C$3:$E$7,MATCH(L537,'P-07 HACCP score'!$B$3:$B$7,0),MATCH('D-14 Impact'!H$2,'P-07 HACCP score'!$C$2:$E$2,0))</f>
        <v>0</v>
      </c>
      <c r="BB537" s="96">
        <f>INDEX('P-07 HACCP score'!$C$3:$E$7,MATCH(M537,'P-07 HACCP score'!$B$3:$B$7,0),MATCH('D-14 Impact'!I$2,'P-07 HACCP score'!$C$2:$E$2,0))</f>
        <v>0</v>
      </c>
      <c r="BC537" s="96">
        <f>INDEX('P-07 HACCP score'!$C$3:$E$7,MATCH(N537,'P-07 HACCP score'!$B$3:$B$7,0),MATCH('D-14 Impact'!J$2,'P-07 HACCP score'!$C$2:$E$2,0))</f>
        <v>0</v>
      </c>
      <c r="BD537" s="96">
        <f>INDEX('P-07 HACCP score'!$C$3:$E$7,MATCH(O537,'P-07 HACCP score'!$B$3:$B$7,0),MATCH('D-14 Impact'!K$2,'P-07 HACCP score'!$C$2:$E$2,0))</f>
        <v>0</v>
      </c>
      <c r="BE537" s="96">
        <f>INDEX('P-07 HACCP score'!$C$3:$E$7,MATCH(P537,'P-07 HACCP score'!$B$3:$B$7,0),MATCH('D-14 Impact'!L$2,'P-07 HACCP score'!$C$2:$E$2,0))</f>
        <v>0</v>
      </c>
      <c r="BF537" s="96">
        <f>INDEX('P-07 HACCP score'!$C$3:$E$7,MATCH(Q537,'P-07 HACCP score'!$B$3:$B$7,0),MATCH('D-14 Impact'!M$2,'P-07 HACCP score'!$C$2:$E$2,0))</f>
        <v>0</v>
      </c>
      <c r="BG537" s="96">
        <f>INDEX('P-07 HACCP score'!$C$3:$E$7,MATCH(R537,'P-07 HACCP score'!$B$3:$B$7,0),MATCH('D-14 Impact'!N$2,'P-07 HACCP score'!$C$2:$E$2,0))</f>
        <v>0</v>
      </c>
      <c r="BH537" s="96">
        <f>INDEX('P-07 HACCP score'!$C$3:$E$7,MATCH(S537,'P-07 HACCP score'!$B$3:$B$7,0),MATCH('D-14 Impact'!O$2,'P-07 HACCP score'!$C$2:$E$2,0))</f>
        <v>0</v>
      </c>
      <c r="BI537" s="96">
        <f>INDEX('P-07 HACCP score'!$C$3:$E$7,MATCH(T537,'P-07 HACCP score'!$B$3:$B$7,0),MATCH('D-14 Impact'!P$2,'P-07 HACCP score'!$C$2:$E$2,0))</f>
        <v>0</v>
      </c>
      <c r="BJ537" s="96">
        <f>INDEX('P-07 HACCP score'!$C$3:$E$7,MATCH(U537,'P-07 HACCP score'!$B$3:$B$7,0),MATCH('D-14 Impact'!Q$2,'P-07 HACCP score'!$C$2:$E$2,0))</f>
        <v>0</v>
      </c>
      <c r="BK537" s="96">
        <f>INDEX('P-07 HACCP score'!$C$3:$E$7,MATCH(V537,'P-07 HACCP score'!$B$3:$B$7,0),MATCH('D-14 Impact'!R$2,'P-07 HACCP score'!$C$2:$E$2,0))</f>
        <v>0</v>
      </c>
      <c r="BL537" s="96">
        <f>INDEX('P-07 HACCP score'!$C$3:$E$7,MATCH(W537,'P-07 HACCP score'!$B$3:$B$7,0),MATCH('D-14 Impact'!S$2,'P-07 HACCP score'!$C$2:$E$2,0))</f>
        <v>0</v>
      </c>
      <c r="BM537" s="96">
        <f>INDEX('P-07 HACCP score'!$C$3:$E$7,MATCH(X537,'P-07 HACCP score'!$B$3:$B$7,0),MATCH('D-14 Impact'!T$2,'P-07 HACCP score'!$C$2:$E$2,0))</f>
        <v>0</v>
      </c>
      <c r="BN537" s="96">
        <f>INDEX('P-07 HACCP score'!$C$3:$E$7,MATCH(Y537,'P-07 HACCP score'!$B$3:$B$7,0),MATCH('D-14 Impact'!U$2,'P-07 HACCP score'!$C$2:$E$2,0))</f>
        <v>0</v>
      </c>
      <c r="BO537" s="96">
        <f>INDEX('P-07 HACCP score'!$C$3:$E$7,MATCH(Z537,'P-07 HACCP score'!$B$3:$B$7,0),MATCH('D-14 Impact'!V$2,'P-07 HACCP score'!$C$2:$E$2,0))</f>
        <v>0</v>
      </c>
      <c r="BP537" s="96">
        <f>INDEX('P-07 HACCP score'!$C$3:$E$7,MATCH(AA537,'P-07 HACCP score'!$B$3:$B$7,0),MATCH('D-14 Impact'!W$2,'P-07 HACCP score'!$C$2:$E$2,0))</f>
        <v>0</v>
      </c>
      <c r="BQ537" s="96">
        <f>INDEX('P-07 HACCP score'!$C$3:$E$7,MATCH(AB537,'P-07 HACCP score'!$B$3:$B$7,0),MATCH('D-14 Impact'!X$2,'P-07 HACCP score'!$C$2:$E$2,0))</f>
        <v>0</v>
      </c>
      <c r="BR537" s="96">
        <f>INDEX('P-07 HACCP score'!$C$3:$E$7,MATCH(AC537,'P-07 HACCP score'!$B$3:$B$7,0),MATCH('D-14 Impact'!Y$2,'P-07 HACCP score'!$C$2:$E$2,0))</f>
        <v>0</v>
      </c>
      <c r="BS537" s="96">
        <f>INDEX('P-07 HACCP score'!$C$3:$E$7,MATCH(AD537,'P-07 HACCP score'!$B$3:$B$7,0),MATCH('D-14 Impact'!Z$2,'P-07 HACCP score'!$C$2:$E$2,0))</f>
        <v>0</v>
      </c>
      <c r="BT537" s="96">
        <f>INDEX('P-07 HACCP score'!$C$3:$E$7,MATCH(AE537,'P-07 HACCP score'!$B$3:$B$7,0),MATCH('D-14 Impact'!AA$2,'P-07 HACCP score'!$C$2:$E$2,0))</f>
        <v>0</v>
      </c>
      <c r="BU537" s="96">
        <f>INDEX('P-07 HACCP score'!$C$3:$E$7,MATCH(AF537,'P-07 HACCP score'!$B$3:$B$7,0),MATCH('D-14 Impact'!AB$2,'P-07 HACCP score'!$C$2:$E$2,0))</f>
        <v>0</v>
      </c>
      <c r="BV537" s="96">
        <f>INDEX('P-07 HACCP score'!$C$3:$E$7,MATCH(AG537,'P-07 HACCP score'!$B$3:$B$7,0),MATCH('D-14 Impact'!AC$2,'P-07 HACCP score'!$C$2:$E$2,0))</f>
        <v>0</v>
      </c>
      <c r="BW537" s="96">
        <f>INDEX('P-07 HACCP score'!$C$3:$E$7,MATCH(AH537,'P-07 HACCP score'!$B$3:$B$7,0),MATCH('D-14 Impact'!AD$2,'P-07 HACCP score'!$C$2:$E$2,0))</f>
        <v>0</v>
      </c>
    </row>
    <row r="538" spans="1:75" s="2" customFormat="1" x14ac:dyDescent="0.45">
      <c r="A538" s="108">
        <v>53830</v>
      </c>
      <c r="B538" s="7" t="s">
        <v>724</v>
      </c>
      <c r="C538" s="81" t="s">
        <v>628</v>
      </c>
      <c r="D538" s="48" t="s">
        <v>13</v>
      </c>
      <c r="E538" s="24" t="s">
        <v>67</v>
      </c>
      <c r="F538" s="24" t="s">
        <v>67</v>
      </c>
      <c r="G538" s="24" t="s">
        <v>6</v>
      </c>
      <c r="H538" s="35" t="s">
        <v>6</v>
      </c>
      <c r="I538" s="35" t="s">
        <v>6</v>
      </c>
      <c r="J538" s="35"/>
      <c r="K538" s="35"/>
      <c r="L538" s="35"/>
      <c r="M538" s="24"/>
      <c r="N538" s="24"/>
      <c r="O538" s="38"/>
      <c r="P538" s="38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64">
        <f t="shared" si="61"/>
        <v>0</v>
      </c>
      <c r="AJ538" s="65">
        <f t="shared" si="62"/>
        <v>0</v>
      </c>
      <c r="AK538" s="71" t="str">
        <f t="shared" si="63"/>
        <v>LOW</v>
      </c>
      <c r="AL538" s="67" t="str">
        <f t="shared" si="64"/>
        <v>N</v>
      </c>
      <c r="AM538" s="98" t="s">
        <v>7</v>
      </c>
      <c r="AN538" s="68" t="str">
        <f t="shared" si="65"/>
        <v>LOW</v>
      </c>
      <c r="AO538" s="71" t="s">
        <v>8</v>
      </c>
      <c r="AP538" s="71" t="s">
        <v>679</v>
      </c>
      <c r="AQ538" s="71" t="s">
        <v>7</v>
      </c>
      <c r="AR538" s="91" t="str">
        <f t="shared" si="60"/>
        <v>N</v>
      </c>
      <c r="AS538" s="71" t="str">
        <f t="shared" si="66"/>
        <v>LOW</v>
      </c>
      <c r="AT538" s="96">
        <f>INDEX('P-07 HACCP score'!$C$3:$E$7,MATCH(E538,'P-07 HACCP score'!$B$3:$B$7,0),MATCH('D-14 Impact'!A$2,'P-07 HACCP score'!$C$2:$E$2,0))</f>
        <v>1.5</v>
      </c>
      <c r="AU538" s="96">
        <f>INDEX('P-07 HACCP score'!$C$3:$E$7,MATCH(F538,'P-07 HACCP score'!$B$3:$B$7,0),MATCH('D-14 Impact'!B$2,'P-07 HACCP score'!$C$2:$E$2,0))</f>
        <v>2.5</v>
      </c>
      <c r="AV538" s="96">
        <f>INDEX('P-07 HACCP score'!$C$3:$E$7,MATCH(G538,'P-07 HACCP score'!$B$3:$B$7,0),MATCH('D-14 Impact'!C$2,'P-07 HACCP score'!$C$2:$E$2,0))</f>
        <v>3</v>
      </c>
      <c r="AW538" s="96">
        <f>INDEX('P-07 HACCP score'!$C$3:$E$7,MATCH(H538,'P-07 HACCP score'!$B$3:$B$7,0),MATCH('D-14 Impact'!D$2,'P-07 HACCP score'!$C$2:$E$2,0))</f>
        <v>3</v>
      </c>
      <c r="AX538" s="96">
        <f>INDEX('P-07 HACCP score'!$C$3:$E$7,MATCH(I538,'P-07 HACCP score'!$B$3:$B$7,0),MATCH('D-14 Impact'!E$2,'P-07 HACCP score'!$C$2:$E$2,0))</f>
        <v>3</v>
      </c>
      <c r="AY538" s="96">
        <f>INDEX('P-07 HACCP score'!$C$3:$E$7,MATCH(J538,'P-07 HACCP score'!$B$3:$B$7,0),MATCH('D-14 Impact'!F$2,'P-07 HACCP score'!$C$2:$E$2,0))</f>
        <v>0</v>
      </c>
      <c r="AZ538" s="96">
        <f>INDEX('P-07 HACCP score'!$C$3:$E$7,MATCH(K538,'P-07 HACCP score'!$B$3:$B$7,0),MATCH('D-14 Impact'!G$2,'P-07 HACCP score'!$C$2:$E$2,0))</f>
        <v>0</v>
      </c>
      <c r="BA538" s="96">
        <f>INDEX('P-07 HACCP score'!$C$3:$E$7,MATCH(L538,'P-07 HACCP score'!$B$3:$B$7,0),MATCH('D-14 Impact'!H$2,'P-07 HACCP score'!$C$2:$E$2,0))</f>
        <v>0</v>
      </c>
      <c r="BB538" s="96">
        <f>INDEX('P-07 HACCP score'!$C$3:$E$7,MATCH(M538,'P-07 HACCP score'!$B$3:$B$7,0),MATCH('D-14 Impact'!I$2,'P-07 HACCP score'!$C$2:$E$2,0))</f>
        <v>0</v>
      </c>
      <c r="BC538" s="96">
        <f>INDEX('P-07 HACCP score'!$C$3:$E$7,MATCH(N538,'P-07 HACCP score'!$B$3:$B$7,0),MATCH('D-14 Impact'!J$2,'P-07 HACCP score'!$C$2:$E$2,0))</f>
        <v>0</v>
      </c>
      <c r="BD538" s="96">
        <f>INDEX('P-07 HACCP score'!$C$3:$E$7,MATCH(O538,'P-07 HACCP score'!$B$3:$B$7,0),MATCH('D-14 Impact'!K$2,'P-07 HACCP score'!$C$2:$E$2,0))</f>
        <v>0</v>
      </c>
      <c r="BE538" s="96">
        <f>INDEX('P-07 HACCP score'!$C$3:$E$7,MATCH(P538,'P-07 HACCP score'!$B$3:$B$7,0),MATCH('D-14 Impact'!L$2,'P-07 HACCP score'!$C$2:$E$2,0))</f>
        <v>0</v>
      </c>
      <c r="BF538" s="96">
        <f>INDEX('P-07 HACCP score'!$C$3:$E$7,MATCH(Q538,'P-07 HACCP score'!$B$3:$B$7,0),MATCH('D-14 Impact'!M$2,'P-07 HACCP score'!$C$2:$E$2,0))</f>
        <v>0</v>
      </c>
      <c r="BG538" s="96">
        <f>INDEX('P-07 HACCP score'!$C$3:$E$7,MATCH(R538,'P-07 HACCP score'!$B$3:$B$7,0),MATCH('D-14 Impact'!N$2,'P-07 HACCP score'!$C$2:$E$2,0))</f>
        <v>0</v>
      </c>
      <c r="BH538" s="96">
        <f>INDEX('P-07 HACCP score'!$C$3:$E$7,MATCH(S538,'P-07 HACCP score'!$B$3:$B$7,0),MATCH('D-14 Impact'!O$2,'P-07 HACCP score'!$C$2:$E$2,0))</f>
        <v>0</v>
      </c>
      <c r="BI538" s="96">
        <f>INDEX('P-07 HACCP score'!$C$3:$E$7,MATCH(T538,'P-07 HACCP score'!$B$3:$B$7,0),MATCH('D-14 Impact'!P$2,'P-07 HACCP score'!$C$2:$E$2,0))</f>
        <v>0</v>
      </c>
      <c r="BJ538" s="96">
        <f>INDEX('P-07 HACCP score'!$C$3:$E$7,MATCH(U538,'P-07 HACCP score'!$B$3:$B$7,0),MATCH('D-14 Impact'!Q$2,'P-07 HACCP score'!$C$2:$E$2,0))</f>
        <v>0</v>
      </c>
      <c r="BK538" s="96">
        <f>INDEX('P-07 HACCP score'!$C$3:$E$7,MATCH(V538,'P-07 HACCP score'!$B$3:$B$7,0),MATCH('D-14 Impact'!R$2,'P-07 HACCP score'!$C$2:$E$2,0))</f>
        <v>0</v>
      </c>
      <c r="BL538" s="96">
        <f>INDEX('P-07 HACCP score'!$C$3:$E$7,MATCH(W538,'P-07 HACCP score'!$B$3:$B$7,0),MATCH('D-14 Impact'!S$2,'P-07 HACCP score'!$C$2:$E$2,0))</f>
        <v>0</v>
      </c>
      <c r="BM538" s="96">
        <f>INDEX('P-07 HACCP score'!$C$3:$E$7,MATCH(X538,'P-07 HACCP score'!$B$3:$B$7,0),MATCH('D-14 Impact'!T$2,'P-07 HACCP score'!$C$2:$E$2,0))</f>
        <v>0</v>
      </c>
      <c r="BN538" s="96">
        <f>INDEX('P-07 HACCP score'!$C$3:$E$7,MATCH(Y538,'P-07 HACCP score'!$B$3:$B$7,0),MATCH('D-14 Impact'!U$2,'P-07 HACCP score'!$C$2:$E$2,0))</f>
        <v>0</v>
      </c>
      <c r="BO538" s="96">
        <f>INDEX('P-07 HACCP score'!$C$3:$E$7,MATCH(Z538,'P-07 HACCP score'!$B$3:$B$7,0),MATCH('D-14 Impact'!V$2,'P-07 HACCP score'!$C$2:$E$2,0))</f>
        <v>0</v>
      </c>
      <c r="BP538" s="96">
        <f>INDEX('P-07 HACCP score'!$C$3:$E$7,MATCH(AA538,'P-07 HACCP score'!$B$3:$B$7,0),MATCH('D-14 Impact'!W$2,'P-07 HACCP score'!$C$2:$E$2,0))</f>
        <v>0</v>
      </c>
      <c r="BQ538" s="96">
        <f>INDEX('P-07 HACCP score'!$C$3:$E$7,MATCH(AB538,'P-07 HACCP score'!$B$3:$B$7,0),MATCH('D-14 Impact'!X$2,'P-07 HACCP score'!$C$2:$E$2,0))</f>
        <v>0</v>
      </c>
      <c r="BR538" s="96">
        <f>INDEX('P-07 HACCP score'!$C$3:$E$7,MATCH(AC538,'P-07 HACCP score'!$B$3:$B$7,0),MATCH('D-14 Impact'!Y$2,'P-07 HACCP score'!$C$2:$E$2,0))</f>
        <v>0</v>
      </c>
      <c r="BS538" s="96">
        <f>INDEX('P-07 HACCP score'!$C$3:$E$7,MATCH(AD538,'P-07 HACCP score'!$B$3:$B$7,0),MATCH('D-14 Impact'!Z$2,'P-07 HACCP score'!$C$2:$E$2,0))</f>
        <v>0</v>
      </c>
      <c r="BT538" s="96">
        <f>INDEX('P-07 HACCP score'!$C$3:$E$7,MATCH(AE538,'P-07 HACCP score'!$B$3:$B$7,0),MATCH('D-14 Impact'!AA$2,'P-07 HACCP score'!$C$2:$E$2,0))</f>
        <v>0</v>
      </c>
      <c r="BU538" s="96">
        <f>INDEX('P-07 HACCP score'!$C$3:$E$7,MATCH(AF538,'P-07 HACCP score'!$B$3:$B$7,0),MATCH('D-14 Impact'!AB$2,'P-07 HACCP score'!$C$2:$E$2,0))</f>
        <v>0</v>
      </c>
      <c r="BV538" s="96">
        <f>INDEX('P-07 HACCP score'!$C$3:$E$7,MATCH(AG538,'P-07 HACCP score'!$B$3:$B$7,0),MATCH('D-14 Impact'!AC$2,'P-07 HACCP score'!$C$2:$E$2,0))</f>
        <v>0</v>
      </c>
      <c r="BW538" s="96">
        <f>INDEX('P-07 HACCP score'!$C$3:$E$7,MATCH(AH538,'P-07 HACCP score'!$B$3:$B$7,0),MATCH('D-14 Impact'!AD$2,'P-07 HACCP score'!$C$2:$E$2,0))</f>
        <v>0</v>
      </c>
    </row>
    <row r="539" spans="1:75" s="2" customFormat="1" x14ac:dyDescent="0.45">
      <c r="A539" s="80">
        <v>53831</v>
      </c>
      <c r="B539" s="7" t="s">
        <v>577</v>
      </c>
      <c r="C539" s="81" t="s">
        <v>628</v>
      </c>
      <c r="D539" s="48" t="s">
        <v>13</v>
      </c>
      <c r="E539" s="24"/>
      <c r="F539" s="109" t="s">
        <v>67</v>
      </c>
      <c r="G539" s="24" t="s">
        <v>6</v>
      </c>
      <c r="H539" s="35" t="s">
        <v>6</v>
      </c>
      <c r="I539" s="35" t="s">
        <v>6</v>
      </c>
      <c r="J539" s="35"/>
      <c r="K539" s="35"/>
      <c r="L539" s="35"/>
      <c r="M539" s="24"/>
      <c r="N539" s="24"/>
      <c r="O539" s="38"/>
      <c r="P539" s="38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64">
        <f t="shared" si="61"/>
        <v>0</v>
      </c>
      <c r="AJ539" s="65">
        <f t="shared" si="62"/>
        <v>0</v>
      </c>
      <c r="AK539" s="71" t="str">
        <f t="shared" si="63"/>
        <v>LOW</v>
      </c>
      <c r="AL539" s="67" t="str">
        <f t="shared" si="64"/>
        <v>N</v>
      </c>
      <c r="AM539" s="98" t="s">
        <v>7</v>
      </c>
      <c r="AN539" s="68" t="str">
        <f t="shared" si="65"/>
        <v>LOW</v>
      </c>
      <c r="AO539" s="71" t="s">
        <v>8</v>
      </c>
      <c r="AP539" s="71" t="s">
        <v>679</v>
      </c>
      <c r="AQ539" s="71" t="s">
        <v>7</v>
      </c>
      <c r="AR539" s="91" t="str">
        <f t="shared" si="60"/>
        <v>N</v>
      </c>
      <c r="AS539" s="71" t="str">
        <f t="shared" si="66"/>
        <v>LOW</v>
      </c>
      <c r="AT539" s="96">
        <f>INDEX('P-07 HACCP score'!$C$3:$E$7,MATCH(E539,'P-07 HACCP score'!$B$3:$B$7,0),MATCH('D-14 Impact'!A$2,'P-07 HACCP score'!$C$2:$E$2,0))</f>
        <v>0</v>
      </c>
      <c r="AU539" s="96">
        <f>INDEX('P-07 HACCP score'!$C$3:$E$7,MATCH(F539,'P-07 HACCP score'!$B$3:$B$7,0),MATCH('D-14 Impact'!B$2,'P-07 HACCP score'!$C$2:$E$2,0))</f>
        <v>2.5</v>
      </c>
      <c r="AV539" s="96">
        <f>INDEX('P-07 HACCP score'!$C$3:$E$7,MATCH(G539,'P-07 HACCP score'!$B$3:$B$7,0),MATCH('D-14 Impact'!C$2,'P-07 HACCP score'!$C$2:$E$2,0))</f>
        <v>3</v>
      </c>
      <c r="AW539" s="96">
        <f>INDEX('P-07 HACCP score'!$C$3:$E$7,MATCH(H539,'P-07 HACCP score'!$B$3:$B$7,0),MATCH('D-14 Impact'!D$2,'P-07 HACCP score'!$C$2:$E$2,0))</f>
        <v>3</v>
      </c>
      <c r="AX539" s="96">
        <f>INDEX('P-07 HACCP score'!$C$3:$E$7,MATCH(I539,'P-07 HACCP score'!$B$3:$B$7,0),MATCH('D-14 Impact'!E$2,'P-07 HACCP score'!$C$2:$E$2,0))</f>
        <v>3</v>
      </c>
      <c r="AY539" s="96">
        <f>INDEX('P-07 HACCP score'!$C$3:$E$7,MATCH(J539,'P-07 HACCP score'!$B$3:$B$7,0),MATCH('D-14 Impact'!F$2,'P-07 HACCP score'!$C$2:$E$2,0))</f>
        <v>0</v>
      </c>
      <c r="AZ539" s="96">
        <f>INDEX('P-07 HACCP score'!$C$3:$E$7,MATCH(K539,'P-07 HACCP score'!$B$3:$B$7,0),MATCH('D-14 Impact'!G$2,'P-07 HACCP score'!$C$2:$E$2,0))</f>
        <v>0</v>
      </c>
      <c r="BA539" s="96">
        <f>INDEX('P-07 HACCP score'!$C$3:$E$7,MATCH(L539,'P-07 HACCP score'!$B$3:$B$7,0),MATCH('D-14 Impact'!H$2,'P-07 HACCP score'!$C$2:$E$2,0))</f>
        <v>0</v>
      </c>
      <c r="BB539" s="96">
        <f>INDEX('P-07 HACCP score'!$C$3:$E$7,MATCH(M539,'P-07 HACCP score'!$B$3:$B$7,0),MATCH('D-14 Impact'!I$2,'P-07 HACCP score'!$C$2:$E$2,0))</f>
        <v>0</v>
      </c>
      <c r="BC539" s="96">
        <f>INDEX('P-07 HACCP score'!$C$3:$E$7,MATCH(N539,'P-07 HACCP score'!$B$3:$B$7,0),MATCH('D-14 Impact'!J$2,'P-07 HACCP score'!$C$2:$E$2,0))</f>
        <v>0</v>
      </c>
      <c r="BD539" s="96">
        <f>INDEX('P-07 HACCP score'!$C$3:$E$7,MATCH(O539,'P-07 HACCP score'!$B$3:$B$7,0),MATCH('D-14 Impact'!K$2,'P-07 HACCP score'!$C$2:$E$2,0))</f>
        <v>0</v>
      </c>
      <c r="BE539" s="96">
        <f>INDEX('P-07 HACCP score'!$C$3:$E$7,MATCH(P539,'P-07 HACCP score'!$B$3:$B$7,0),MATCH('D-14 Impact'!L$2,'P-07 HACCP score'!$C$2:$E$2,0))</f>
        <v>0</v>
      </c>
      <c r="BF539" s="96">
        <f>INDEX('P-07 HACCP score'!$C$3:$E$7,MATCH(Q539,'P-07 HACCP score'!$B$3:$B$7,0),MATCH('D-14 Impact'!M$2,'P-07 HACCP score'!$C$2:$E$2,0))</f>
        <v>0</v>
      </c>
      <c r="BG539" s="96">
        <f>INDEX('P-07 HACCP score'!$C$3:$E$7,MATCH(R539,'P-07 HACCP score'!$B$3:$B$7,0),MATCH('D-14 Impact'!N$2,'P-07 HACCP score'!$C$2:$E$2,0))</f>
        <v>0</v>
      </c>
      <c r="BH539" s="96">
        <f>INDEX('P-07 HACCP score'!$C$3:$E$7,MATCH(S539,'P-07 HACCP score'!$B$3:$B$7,0),MATCH('D-14 Impact'!O$2,'P-07 HACCP score'!$C$2:$E$2,0))</f>
        <v>0</v>
      </c>
      <c r="BI539" s="96">
        <f>INDEX('P-07 HACCP score'!$C$3:$E$7,MATCH(T539,'P-07 HACCP score'!$B$3:$B$7,0),MATCH('D-14 Impact'!P$2,'P-07 HACCP score'!$C$2:$E$2,0))</f>
        <v>0</v>
      </c>
      <c r="BJ539" s="96">
        <f>INDEX('P-07 HACCP score'!$C$3:$E$7,MATCH(U539,'P-07 HACCP score'!$B$3:$B$7,0),MATCH('D-14 Impact'!Q$2,'P-07 HACCP score'!$C$2:$E$2,0))</f>
        <v>0</v>
      </c>
      <c r="BK539" s="96">
        <f>INDEX('P-07 HACCP score'!$C$3:$E$7,MATCH(V539,'P-07 HACCP score'!$B$3:$B$7,0),MATCH('D-14 Impact'!R$2,'P-07 HACCP score'!$C$2:$E$2,0))</f>
        <v>0</v>
      </c>
      <c r="BL539" s="96">
        <f>INDEX('P-07 HACCP score'!$C$3:$E$7,MATCH(W539,'P-07 HACCP score'!$B$3:$B$7,0),MATCH('D-14 Impact'!S$2,'P-07 HACCP score'!$C$2:$E$2,0))</f>
        <v>0</v>
      </c>
      <c r="BM539" s="96">
        <f>INDEX('P-07 HACCP score'!$C$3:$E$7,MATCH(X539,'P-07 HACCP score'!$B$3:$B$7,0),MATCH('D-14 Impact'!T$2,'P-07 HACCP score'!$C$2:$E$2,0))</f>
        <v>0</v>
      </c>
      <c r="BN539" s="96">
        <f>INDEX('P-07 HACCP score'!$C$3:$E$7,MATCH(Y539,'P-07 HACCP score'!$B$3:$B$7,0),MATCH('D-14 Impact'!U$2,'P-07 HACCP score'!$C$2:$E$2,0))</f>
        <v>0</v>
      </c>
      <c r="BO539" s="96">
        <f>INDEX('P-07 HACCP score'!$C$3:$E$7,MATCH(Z539,'P-07 HACCP score'!$B$3:$B$7,0),MATCH('D-14 Impact'!V$2,'P-07 HACCP score'!$C$2:$E$2,0))</f>
        <v>0</v>
      </c>
      <c r="BP539" s="96">
        <f>INDEX('P-07 HACCP score'!$C$3:$E$7,MATCH(AA539,'P-07 HACCP score'!$B$3:$B$7,0),MATCH('D-14 Impact'!W$2,'P-07 HACCP score'!$C$2:$E$2,0))</f>
        <v>0</v>
      </c>
      <c r="BQ539" s="96">
        <f>INDEX('P-07 HACCP score'!$C$3:$E$7,MATCH(AB539,'P-07 HACCP score'!$B$3:$B$7,0),MATCH('D-14 Impact'!X$2,'P-07 HACCP score'!$C$2:$E$2,0))</f>
        <v>0</v>
      </c>
      <c r="BR539" s="96">
        <f>INDEX('P-07 HACCP score'!$C$3:$E$7,MATCH(AC539,'P-07 HACCP score'!$B$3:$B$7,0),MATCH('D-14 Impact'!Y$2,'P-07 HACCP score'!$C$2:$E$2,0))</f>
        <v>0</v>
      </c>
      <c r="BS539" s="96">
        <f>INDEX('P-07 HACCP score'!$C$3:$E$7,MATCH(AD539,'P-07 HACCP score'!$B$3:$B$7,0),MATCH('D-14 Impact'!Z$2,'P-07 HACCP score'!$C$2:$E$2,0))</f>
        <v>0</v>
      </c>
      <c r="BT539" s="96">
        <f>INDEX('P-07 HACCP score'!$C$3:$E$7,MATCH(AE539,'P-07 HACCP score'!$B$3:$B$7,0),MATCH('D-14 Impact'!AA$2,'P-07 HACCP score'!$C$2:$E$2,0))</f>
        <v>0</v>
      </c>
      <c r="BU539" s="96">
        <f>INDEX('P-07 HACCP score'!$C$3:$E$7,MATCH(AF539,'P-07 HACCP score'!$B$3:$B$7,0),MATCH('D-14 Impact'!AB$2,'P-07 HACCP score'!$C$2:$E$2,0))</f>
        <v>0</v>
      </c>
      <c r="BV539" s="96">
        <f>INDEX('P-07 HACCP score'!$C$3:$E$7,MATCH(AG539,'P-07 HACCP score'!$B$3:$B$7,0),MATCH('D-14 Impact'!AC$2,'P-07 HACCP score'!$C$2:$E$2,0))</f>
        <v>0</v>
      </c>
      <c r="BW539" s="96">
        <f>INDEX('P-07 HACCP score'!$C$3:$E$7,MATCH(AH539,'P-07 HACCP score'!$B$3:$B$7,0),MATCH('D-14 Impact'!AD$2,'P-07 HACCP score'!$C$2:$E$2,0))</f>
        <v>0</v>
      </c>
    </row>
    <row r="540" spans="1:75" s="2" customFormat="1" x14ac:dyDescent="0.45">
      <c r="A540" s="80">
        <v>51770</v>
      </c>
      <c r="B540" s="7" t="s">
        <v>366</v>
      </c>
      <c r="C540" s="81" t="s">
        <v>634</v>
      </c>
      <c r="D540" s="48" t="s">
        <v>5</v>
      </c>
      <c r="E540" s="24" t="s">
        <v>6</v>
      </c>
      <c r="F540" s="24"/>
      <c r="G540" s="24"/>
      <c r="H540" s="35"/>
      <c r="I540" s="35"/>
      <c r="J540" s="35"/>
      <c r="K540" s="35"/>
      <c r="L540" s="35"/>
      <c r="M540" s="24"/>
      <c r="N540" s="24"/>
      <c r="O540" s="38"/>
      <c r="P540" s="38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 t="s">
        <v>67</v>
      </c>
      <c r="AF540" s="24"/>
      <c r="AG540" s="24"/>
      <c r="AH540" s="24"/>
      <c r="AI540" s="64">
        <f t="shared" si="61"/>
        <v>0</v>
      </c>
      <c r="AJ540" s="65">
        <f t="shared" si="62"/>
        <v>0</v>
      </c>
      <c r="AK540" s="71" t="str">
        <f t="shared" si="63"/>
        <v>LOW</v>
      </c>
      <c r="AL540" s="67" t="str">
        <f t="shared" si="64"/>
        <v>N</v>
      </c>
      <c r="AM540" s="98" t="s">
        <v>7</v>
      </c>
      <c r="AN540" s="68" t="str">
        <f t="shared" si="65"/>
        <v>LOW</v>
      </c>
      <c r="AO540" s="71" t="s">
        <v>6</v>
      </c>
      <c r="AP540" s="71" t="s">
        <v>679</v>
      </c>
      <c r="AQ540" s="71" t="s">
        <v>7</v>
      </c>
      <c r="AR540" s="91" t="str">
        <f t="shared" si="60"/>
        <v>N</v>
      </c>
      <c r="AS540" s="71" t="str">
        <f t="shared" si="66"/>
        <v>LOW</v>
      </c>
      <c r="AT540" s="96">
        <f>INDEX('P-07 HACCP score'!$C$3:$E$7,MATCH(E540,'P-07 HACCP score'!$B$3:$B$7,0),MATCH('D-14 Impact'!A$2,'P-07 HACCP score'!$C$2:$E$2,0))</f>
        <v>3</v>
      </c>
      <c r="AU540" s="96">
        <f>INDEX('P-07 HACCP score'!$C$3:$E$7,MATCH(F540,'P-07 HACCP score'!$B$3:$B$7,0),MATCH('D-14 Impact'!B$2,'P-07 HACCP score'!$C$2:$E$2,0))</f>
        <v>0</v>
      </c>
      <c r="AV540" s="96">
        <f>INDEX('P-07 HACCP score'!$C$3:$E$7,MATCH(G540,'P-07 HACCP score'!$B$3:$B$7,0),MATCH('D-14 Impact'!C$2,'P-07 HACCP score'!$C$2:$E$2,0))</f>
        <v>0</v>
      </c>
      <c r="AW540" s="96">
        <f>INDEX('P-07 HACCP score'!$C$3:$E$7,MATCH(H540,'P-07 HACCP score'!$B$3:$B$7,0),MATCH('D-14 Impact'!D$2,'P-07 HACCP score'!$C$2:$E$2,0))</f>
        <v>0</v>
      </c>
      <c r="AX540" s="96">
        <f>INDEX('P-07 HACCP score'!$C$3:$E$7,MATCH(I540,'P-07 HACCP score'!$B$3:$B$7,0),MATCH('D-14 Impact'!E$2,'P-07 HACCP score'!$C$2:$E$2,0))</f>
        <v>0</v>
      </c>
      <c r="AY540" s="96">
        <f>INDEX('P-07 HACCP score'!$C$3:$E$7,MATCH(J540,'P-07 HACCP score'!$B$3:$B$7,0),MATCH('D-14 Impact'!F$2,'P-07 HACCP score'!$C$2:$E$2,0))</f>
        <v>0</v>
      </c>
      <c r="AZ540" s="96">
        <f>INDEX('P-07 HACCP score'!$C$3:$E$7,MATCH(K540,'P-07 HACCP score'!$B$3:$B$7,0),MATCH('D-14 Impact'!G$2,'P-07 HACCP score'!$C$2:$E$2,0))</f>
        <v>0</v>
      </c>
      <c r="BA540" s="96">
        <f>INDEX('P-07 HACCP score'!$C$3:$E$7,MATCH(L540,'P-07 HACCP score'!$B$3:$B$7,0),MATCH('D-14 Impact'!H$2,'P-07 HACCP score'!$C$2:$E$2,0))</f>
        <v>0</v>
      </c>
      <c r="BB540" s="96">
        <f>INDEX('P-07 HACCP score'!$C$3:$E$7,MATCH(M540,'P-07 HACCP score'!$B$3:$B$7,0),MATCH('D-14 Impact'!I$2,'P-07 HACCP score'!$C$2:$E$2,0))</f>
        <v>0</v>
      </c>
      <c r="BC540" s="96">
        <f>INDEX('P-07 HACCP score'!$C$3:$E$7,MATCH(N540,'P-07 HACCP score'!$B$3:$B$7,0),MATCH('D-14 Impact'!J$2,'P-07 HACCP score'!$C$2:$E$2,0))</f>
        <v>0</v>
      </c>
      <c r="BD540" s="96">
        <f>INDEX('P-07 HACCP score'!$C$3:$E$7,MATCH(O540,'P-07 HACCP score'!$B$3:$B$7,0),MATCH('D-14 Impact'!K$2,'P-07 HACCP score'!$C$2:$E$2,0))</f>
        <v>0</v>
      </c>
      <c r="BE540" s="96">
        <f>INDEX('P-07 HACCP score'!$C$3:$E$7,MATCH(P540,'P-07 HACCP score'!$B$3:$B$7,0),MATCH('D-14 Impact'!L$2,'P-07 HACCP score'!$C$2:$E$2,0))</f>
        <v>0</v>
      </c>
      <c r="BF540" s="96">
        <f>INDEX('P-07 HACCP score'!$C$3:$E$7,MATCH(Q540,'P-07 HACCP score'!$B$3:$B$7,0),MATCH('D-14 Impact'!M$2,'P-07 HACCP score'!$C$2:$E$2,0))</f>
        <v>0</v>
      </c>
      <c r="BG540" s="96">
        <f>INDEX('P-07 HACCP score'!$C$3:$E$7,MATCH(R540,'P-07 HACCP score'!$B$3:$B$7,0),MATCH('D-14 Impact'!N$2,'P-07 HACCP score'!$C$2:$E$2,0))</f>
        <v>0</v>
      </c>
      <c r="BH540" s="96">
        <f>INDEX('P-07 HACCP score'!$C$3:$E$7,MATCH(S540,'P-07 HACCP score'!$B$3:$B$7,0),MATCH('D-14 Impact'!O$2,'P-07 HACCP score'!$C$2:$E$2,0))</f>
        <v>0</v>
      </c>
      <c r="BI540" s="96">
        <f>INDEX('P-07 HACCP score'!$C$3:$E$7,MATCH(T540,'P-07 HACCP score'!$B$3:$B$7,0),MATCH('D-14 Impact'!P$2,'P-07 HACCP score'!$C$2:$E$2,0))</f>
        <v>0</v>
      </c>
      <c r="BJ540" s="96">
        <f>INDEX('P-07 HACCP score'!$C$3:$E$7,MATCH(U540,'P-07 HACCP score'!$B$3:$B$7,0),MATCH('D-14 Impact'!Q$2,'P-07 HACCP score'!$C$2:$E$2,0))</f>
        <v>0</v>
      </c>
      <c r="BK540" s="96">
        <f>INDEX('P-07 HACCP score'!$C$3:$E$7,MATCH(V540,'P-07 HACCP score'!$B$3:$B$7,0),MATCH('D-14 Impact'!R$2,'P-07 HACCP score'!$C$2:$E$2,0))</f>
        <v>0</v>
      </c>
      <c r="BL540" s="96">
        <f>INDEX('P-07 HACCP score'!$C$3:$E$7,MATCH(W540,'P-07 HACCP score'!$B$3:$B$7,0),MATCH('D-14 Impact'!S$2,'P-07 HACCP score'!$C$2:$E$2,0))</f>
        <v>0</v>
      </c>
      <c r="BM540" s="96">
        <f>INDEX('P-07 HACCP score'!$C$3:$E$7,MATCH(X540,'P-07 HACCP score'!$B$3:$B$7,0),MATCH('D-14 Impact'!T$2,'P-07 HACCP score'!$C$2:$E$2,0))</f>
        <v>0</v>
      </c>
      <c r="BN540" s="96">
        <f>INDEX('P-07 HACCP score'!$C$3:$E$7,MATCH(Y540,'P-07 HACCP score'!$B$3:$B$7,0),MATCH('D-14 Impact'!U$2,'P-07 HACCP score'!$C$2:$E$2,0))</f>
        <v>0</v>
      </c>
      <c r="BO540" s="96">
        <f>INDEX('P-07 HACCP score'!$C$3:$E$7,MATCH(Z540,'P-07 HACCP score'!$B$3:$B$7,0),MATCH('D-14 Impact'!V$2,'P-07 HACCP score'!$C$2:$E$2,0))</f>
        <v>0</v>
      </c>
      <c r="BP540" s="96">
        <f>INDEX('P-07 HACCP score'!$C$3:$E$7,MATCH(AA540,'P-07 HACCP score'!$B$3:$B$7,0),MATCH('D-14 Impact'!W$2,'P-07 HACCP score'!$C$2:$E$2,0))</f>
        <v>0</v>
      </c>
      <c r="BQ540" s="96">
        <f>INDEX('P-07 HACCP score'!$C$3:$E$7,MATCH(AB540,'P-07 HACCP score'!$B$3:$B$7,0),MATCH('D-14 Impact'!X$2,'P-07 HACCP score'!$C$2:$E$2,0))</f>
        <v>0</v>
      </c>
      <c r="BR540" s="96">
        <f>INDEX('P-07 HACCP score'!$C$3:$E$7,MATCH(AC540,'P-07 HACCP score'!$B$3:$B$7,0),MATCH('D-14 Impact'!Y$2,'P-07 HACCP score'!$C$2:$E$2,0))</f>
        <v>0</v>
      </c>
      <c r="BS540" s="96">
        <f>INDEX('P-07 HACCP score'!$C$3:$E$7,MATCH(AD540,'P-07 HACCP score'!$B$3:$B$7,0),MATCH('D-14 Impact'!Z$2,'P-07 HACCP score'!$C$2:$E$2,0))</f>
        <v>0</v>
      </c>
      <c r="BT540" s="96">
        <f>INDEX('P-07 HACCP score'!$C$3:$E$7,MATCH(AE540,'P-07 HACCP score'!$B$3:$B$7,0),MATCH('D-14 Impact'!AA$2,'P-07 HACCP score'!$C$2:$E$2,0))</f>
        <v>0.5</v>
      </c>
      <c r="BU540" s="96">
        <f>INDEX('P-07 HACCP score'!$C$3:$E$7,MATCH(AF540,'P-07 HACCP score'!$B$3:$B$7,0),MATCH('D-14 Impact'!AB$2,'P-07 HACCP score'!$C$2:$E$2,0))</f>
        <v>0</v>
      </c>
      <c r="BV540" s="96">
        <f>INDEX('P-07 HACCP score'!$C$3:$E$7,MATCH(AG540,'P-07 HACCP score'!$B$3:$B$7,0),MATCH('D-14 Impact'!AC$2,'P-07 HACCP score'!$C$2:$E$2,0))</f>
        <v>0</v>
      </c>
      <c r="BW540" s="96">
        <f>INDEX('P-07 HACCP score'!$C$3:$E$7,MATCH(AH540,'P-07 HACCP score'!$B$3:$B$7,0),MATCH('D-14 Impact'!AD$2,'P-07 HACCP score'!$C$2:$E$2,0))</f>
        <v>0</v>
      </c>
    </row>
    <row r="541" spans="1:75" s="2" customFormat="1" x14ac:dyDescent="0.45">
      <c r="A541" s="80">
        <v>54140</v>
      </c>
      <c r="B541" s="7" t="s">
        <v>598</v>
      </c>
      <c r="C541" s="81" t="s">
        <v>605</v>
      </c>
      <c r="D541" s="48" t="s">
        <v>15</v>
      </c>
      <c r="E541" s="24"/>
      <c r="F541" s="24"/>
      <c r="G541" s="24"/>
      <c r="H541" s="35"/>
      <c r="I541" s="35"/>
      <c r="J541" s="35"/>
      <c r="K541" s="35"/>
      <c r="L541" s="35"/>
      <c r="M541" s="24"/>
      <c r="N541" s="24"/>
      <c r="O541" s="38"/>
      <c r="P541" s="38"/>
      <c r="Q541" s="24"/>
      <c r="R541" s="24"/>
      <c r="S541" s="24"/>
      <c r="T541" s="24"/>
      <c r="U541" s="24"/>
      <c r="V541" s="24"/>
      <c r="W541" s="24"/>
      <c r="X541" s="24" t="s">
        <v>6</v>
      </c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64">
        <f t="shared" si="61"/>
        <v>0</v>
      </c>
      <c r="AJ541" s="65">
        <f t="shared" si="62"/>
        <v>0</v>
      </c>
      <c r="AK541" s="71" t="str">
        <f t="shared" si="63"/>
        <v>LOW</v>
      </c>
      <c r="AL541" s="67" t="str">
        <f t="shared" si="64"/>
        <v>N</v>
      </c>
      <c r="AM541" s="98" t="s">
        <v>7</v>
      </c>
      <c r="AN541" s="68" t="str">
        <f t="shared" si="65"/>
        <v>LOW</v>
      </c>
      <c r="AO541" s="71" t="s">
        <v>6</v>
      </c>
      <c r="AP541" s="71" t="s">
        <v>679</v>
      </c>
      <c r="AQ541" s="71" t="s">
        <v>7</v>
      </c>
      <c r="AR541" s="91" t="str">
        <f t="shared" ref="AR541:AR572" si="67">IF(AND(AO541="H",AP541="S"),"Y",IF(OR(AND(AO541="L",AP541="S",AQ541="Y"),AND(AO541="H",AP541="G",AQ541="Y")),"Y","N"))</f>
        <v>N</v>
      </c>
      <c r="AS541" s="71" t="str">
        <f t="shared" si="66"/>
        <v>LOW</v>
      </c>
      <c r="AT541" s="96">
        <f>INDEX('P-07 HACCP score'!$C$3:$E$7,MATCH(E541,'P-07 HACCP score'!$B$3:$B$7,0),MATCH('D-14 Impact'!A$2,'P-07 HACCP score'!$C$2:$E$2,0))</f>
        <v>0</v>
      </c>
      <c r="AU541" s="96">
        <f>INDEX('P-07 HACCP score'!$C$3:$E$7,MATCH(F541,'P-07 HACCP score'!$B$3:$B$7,0),MATCH('D-14 Impact'!B$2,'P-07 HACCP score'!$C$2:$E$2,0))</f>
        <v>0</v>
      </c>
      <c r="AV541" s="96">
        <f>INDEX('P-07 HACCP score'!$C$3:$E$7,MATCH(G541,'P-07 HACCP score'!$B$3:$B$7,0),MATCH('D-14 Impact'!C$2,'P-07 HACCP score'!$C$2:$E$2,0))</f>
        <v>0</v>
      </c>
      <c r="AW541" s="96">
        <f>INDEX('P-07 HACCP score'!$C$3:$E$7,MATCH(H541,'P-07 HACCP score'!$B$3:$B$7,0),MATCH('D-14 Impact'!D$2,'P-07 HACCP score'!$C$2:$E$2,0))</f>
        <v>0</v>
      </c>
      <c r="AX541" s="96">
        <f>INDEX('P-07 HACCP score'!$C$3:$E$7,MATCH(I541,'P-07 HACCP score'!$B$3:$B$7,0),MATCH('D-14 Impact'!E$2,'P-07 HACCP score'!$C$2:$E$2,0))</f>
        <v>0</v>
      </c>
      <c r="AY541" s="96">
        <f>INDEX('P-07 HACCP score'!$C$3:$E$7,MATCH(J541,'P-07 HACCP score'!$B$3:$B$7,0),MATCH('D-14 Impact'!F$2,'P-07 HACCP score'!$C$2:$E$2,0))</f>
        <v>0</v>
      </c>
      <c r="AZ541" s="96">
        <f>INDEX('P-07 HACCP score'!$C$3:$E$7,MATCH(K541,'P-07 HACCP score'!$B$3:$B$7,0),MATCH('D-14 Impact'!G$2,'P-07 HACCP score'!$C$2:$E$2,0))</f>
        <v>0</v>
      </c>
      <c r="BA541" s="96">
        <f>INDEX('P-07 HACCP score'!$C$3:$E$7,MATCH(L541,'P-07 HACCP score'!$B$3:$B$7,0),MATCH('D-14 Impact'!H$2,'P-07 HACCP score'!$C$2:$E$2,0))</f>
        <v>0</v>
      </c>
      <c r="BB541" s="96">
        <f>INDEX('P-07 HACCP score'!$C$3:$E$7,MATCH(M541,'P-07 HACCP score'!$B$3:$B$7,0),MATCH('D-14 Impact'!I$2,'P-07 HACCP score'!$C$2:$E$2,0))</f>
        <v>0</v>
      </c>
      <c r="BC541" s="96">
        <f>INDEX('P-07 HACCP score'!$C$3:$E$7,MATCH(N541,'P-07 HACCP score'!$B$3:$B$7,0),MATCH('D-14 Impact'!J$2,'P-07 HACCP score'!$C$2:$E$2,0))</f>
        <v>0</v>
      </c>
      <c r="BD541" s="96">
        <f>INDEX('P-07 HACCP score'!$C$3:$E$7,MATCH(O541,'P-07 HACCP score'!$B$3:$B$7,0),MATCH('D-14 Impact'!K$2,'P-07 HACCP score'!$C$2:$E$2,0))</f>
        <v>0</v>
      </c>
      <c r="BE541" s="96">
        <f>INDEX('P-07 HACCP score'!$C$3:$E$7,MATCH(P541,'P-07 HACCP score'!$B$3:$B$7,0),MATCH('D-14 Impact'!L$2,'P-07 HACCP score'!$C$2:$E$2,0))</f>
        <v>0</v>
      </c>
      <c r="BF541" s="96">
        <f>INDEX('P-07 HACCP score'!$C$3:$E$7,MATCH(Q541,'P-07 HACCP score'!$B$3:$B$7,0),MATCH('D-14 Impact'!M$2,'P-07 HACCP score'!$C$2:$E$2,0))</f>
        <v>0</v>
      </c>
      <c r="BG541" s="96">
        <f>INDEX('P-07 HACCP score'!$C$3:$E$7,MATCH(R541,'P-07 HACCP score'!$B$3:$B$7,0),MATCH('D-14 Impact'!N$2,'P-07 HACCP score'!$C$2:$E$2,0))</f>
        <v>0</v>
      </c>
      <c r="BH541" s="96">
        <f>INDEX('P-07 HACCP score'!$C$3:$E$7,MATCH(S541,'P-07 HACCP score'!$B$3:$B$7,0),MATCH('D-14 Impact'!O$2,'P-07 HACCP score'!$C$2:$E$2,0))</f>
        <v>0</v>
      </c>
      <c r="BI541" s="96">
        <f>INDEX('P-07 HACCP score'!$C$3:$E$7,MATCH(T541,'P-07 HACCP score'!$B$3:$B$7,0),MATCH('D-14 Impact'!P$2,'P-07 HACCP score'!$C$2:$E$2,0))</f>
        <v>0</v>
      </c>
      <c r="BJ541" s="96">
        <f>INDEX('P-07 HACCP score'!$C$3:$E$7,MATCH(U541,'P-07 HACCP score'!$B$3:$B$7,0),MATCH('D-14 Impact'!Q$2,'P-07 HACCP score'!$C$2:$E$2,0))</f>
        <v>0</v>
      </c>
      <c r="BK541" s="96">
        <f>INDEX('P-07 HACCP score'!$C$3:$E$7,MATCH(V541,'P-07 HACCP score'!$B$3:$B$7,0),MATCH('D-14 Impact'!R$2,'P-07 HACCP score'!$C$2:$E$2,0))</f>
        <v>0</v>
      </c>
      <c r="BL541" s="96">
        <f>INDEX('P-07 HACCP score'!$C$3:$E$7,MATCH(W541,'P-07 HACCP score'!$B$3:$B$7,0),MATCH('D-14 Impact'!S$2,'P-07 HACCP score'!$C$2:$E$2,0))</f>
        <v>0</v>
      </c>
      <c r="BM541" s="96">
        <f>INDEX('P-07 HACCP score'!$C$3:$E$7,MATCH(X541,'P-07 HACCP score'!$B$3:$B$7,0),MATCH('D-14 Impact'!T$2,'P-07 HACCP score'!$C$2:$E$2,0))</f>
        <v>3</v>
      </c>
      <c r="BN541" s="96">
        <f>INDEX('P-07 HACCP score'!$C$3:$E$7,MATCH(Y541,'P-07 HACCP score'!$B$3:$B$7,0),MATCH('D-14 Impact'!U$2,'P-07 HACCP score'!$C$2:$E$2,0))</f>
        <v>0</v>
      </c>
      <c r="BO541" s="96">
        <f>INDEX('P-07 HACCP score'!$C$3:$E$7,MATCH(Z541,'P-07 HACCP score'!$B$3:$B$7,0),MATCH('D-14 Impact'!V$2,'P-07 HACCP score'!$C$2:$E$2,0))</f>
        <v>0</v>
      </c>
      <c r="BP541" s="96">
        <f>INDEX('P-07 HACCP score'!$C$3:$E$7,MATCH(AA541,'P-07 HACCP score'!$B$3:$B$7,0),MATCH('D-14 Impact'!W$2,'P-07 HACCP score'!$C$2:$E$2,0))</f>
        <v>0</v>
      </c>
      <c r="BQ541" s="96">
        <f>INDEX('P-07 HACCP score'!$C$3:$E$7,MATCH(AB541,'P-07 HACCP score'!$B$3:$B$7,0),MATCH('D-14 Impact'!X$2,'P-07 HACCP score'!$C$2:$E$2,0))</f>
        <v>0</v>
      </c>
      <c r="BR541" s="96">
        <f>INDEX('P-07 HACCP score'!$C$3:$E$7,MATCH(AC541,'P-07 HACCP score'!$B$3:$B$7,0),MATCH('D-14 Impact'!Y$2,'P-07 HACCP score'!$C$2:$E$2,0))</f>
        <v>0</v>
      </c>
      <c r="BS541" s="96">
        <f>INDEX('P-07 HACCP score'!$C$3:$E$7,MATCH(AD541,'P-07 HACCP score'!$B$3:$B$7,0),MATCH('D-14 Impact'!Z$2,'P-07 HACCP score'!$C$2:$E$2,0))</f>
        <v>0</v>
      </c>
      <c r="BT541" s="96">
        <f>INDEX('P-07 HACCP score'!$C$3:$E$7,MATCH(AE541,'P-07 HACCP score'!$B$3:$B$7,0),MATCH('D-14 Impact'!AA$2,'P-07 HACCP score'!$C$2:$E$2,0))</f>
        <v>0</v>
      </c>
      <c r="BU541" s="96">
        <f>INDEX('P-07 HACCP score'!$C$3:$E$7,MATCH(AF541,'P-07 HACCP score'!$B$3:$B$7,0),MATCH('D-14 Impact'!AB$2,'P-07 HACCP score'!$C$2:$E$2,0))</f>
        <v>0</v>
      </c>
      <c r="BV541" s="96">
        <f>INDEX('P-07 HACCP score'!$C$3:$E$7,MATCH(AG541,'P-07 HACCP score'!$B$3:$B$7,0),MATCH('D-14 Impact'!AC$2,'P-07 HACCP score'!$C$2:$E$2,0))</f>
        <v>0</v>
      </c>
      <c r="BW541" s="96">
        <f>INDEX('P-07 HACCP score'!$C$3:$E$7,MATCH(AH541,'P-07 HACCP score'!$B$3:$B$7,0),MATCH('D-14 Impact'!AD$2,'P-07 HACCP score'!$C$2:$E$2,0))</f>
        <v>0</v>
      </c>
    </row>
    <row r="542" spans="1:75" s="2" customFormat="1" x14ac:dyDescent="0.45">
      <c r="A542" s="80">
        <v>30110</v>
      </c>
      <c r="B542" s="7" t="s">
        <v>98</v>
      </c>
      <c r="C542" s="81" t="s">
        <v>608</v>
      </c>
      <c r="D542" s="48" t="s">
        <v>10</v>
      </c>
      <c r="E542" s="24"/>
      <c r="F542" s="24"/>
      <c r="G542" s="24"/>
      <c r="H542" s="35"/>
      <c r="I542" s="35"/>
      <c r="J542" s="35"/>
      <c r="K542" s="35"/>
      <c r="L542" s="35"/>
      <c r="M542" s="24"/>
      <c r="N542" s="24" t="s">
        <v>6</v>
      </c>
      <c r="O542" s="38" t="s">
        <v>6</v>
      </c>
      <c r="P542" s="38" t="s">
        <v>67</v>
      </c>
      <c r="Q542" s="24" t="s">
        <v>6</v>
      </c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64">
        <f t="shared" si="61"/>
        <v>1</v>
      </c>
      <c r="AJ542" s="65">
        <f t="shared" si="62"/>
        <v>0</v>
      </c>
      <c r="AK542" s="71" t="str">
        <f t="shared" si="63"/>
        <v>LOW</v>
      </c>
      <c r="AL542" s="67" t="str">
        <f t="shared" si="64"/>
        <v>N</v>
      </c>
      <c r="AM542" s="98" t="s">
        <v>7</v>
      </c>
      <c r="AN542" s="68" t="str">
        <f t="shared" si="65"/>
        <v>LOW</v>
      </c>
      <c r="AO542" s="71" t="s">
        <v>6</v>
      </c>
      <c r="AP542" s="71" t="s">
        <v>679</v>
      </c>
      <c r="AQ542" s="71" t="s">
        <v>7</v>
      </c>
      <c r="AR542" s="91" t="str">
        <f t="shared" si="67"/>
        <v>N</v>
      </c>
      <c r="AS542" s="71" t="str">
        <f t="shared" si="66"/>
        <v>LOW</v>
      </c>
      <c r="AT542" s="96">
        <f>INDEX('P-07 HACCP score'!$C$3:$E$7,MATCH(E542,'P-07 HACCP score'!$B$3:$B$7,0),MATCH('D-14 Impact'!A$2,'P-07 HACCP score'!$C$2:$E$2,0))</f>
        <v>0</v>
      </c>
      <c r="AU542" s="96">
        <f>INDEX('P-07 HACCP score'!$C$3:$E$7,MATCH(F542,'P-07 HACCP score'!$B$3:$B$7,0),MATCH('D-14 Impact'!B$2,'P-07 HACCP score'!$C$2:$E$2,0))</f>
        <v>0</v>
      </c>
      <c r="AV542" s="96">
        <f>INDEX('P-07 HACCP score'!$C$3:$E$7,MATCH(G542,'P-07 HACCP score'!$B$3:$B$7,0),MATCH('D-14 Impact'!C$2,'P-07 HACCP score'!$C$2:$E$2,0))</f>
        <v>0</v>
      </c>
      <c r="AW542" s="96">
        <f>INDEX('P-07 HACCP score'!$C$3:$E$7,MATCH(H542,'P-07 HACCP score'!$B$3:$B$7,0),MATCH('D-14 Impact'!D$2,'P-07 HACCP score'!$C$2:$E$2,0))</f>
        <v>0</v>
      </c>
      <c r="AX542" s="96">
        <f>INDEX('P-07 HACCP score'!$C$3:$E$7,MATCH(I542,'P-07 HACCP score'!$B$3:$B$7,0),MATCH('D-14 Impact'!E$2,'P-07 HACCP score'!$C$2:$E$2,0))</f>
        <v>0</v>
      </c>
      <c r="AY542" s="96">
        <f>INDEX('P-07 HACCP score'!$C$3:$E$7,MATCH(J542,'P-07 HACCP score'!$B$3:$B$7,0),MATCH('D-14 Impact'!F$2,'P-07 HACCP score'!$C$2:$E$2,0))</f>
        <v>0</v>
      </c>
      <c r="AZ542" s="96">
        <f>INDEX('P-07 HACCP score'!$C$3:$E$7,MATCH(K542,'P-07 HACCP score'!$B$3:$B$7,0),MATCH('D-14 Impact'!G$2,'P-07 HACCP score'!$C$2:$E$2,0))</f>
        <v>0</v>
      </c>
      <c r="BA542" s="96">
        <f>INDEX('P-07 HACCP score'!$C$3:$E$7,MATCH(L542,'P-07 HACCP score'!$B$3:$B$7,0),MATCH('D-14 Impact'!H$2,'P-07 HACCP score'!$C$2:$E$2,0))</f>
        <v>0</v>
      </c>
      <c r="BB542" s="96">
        <f>INDEX('P-07 HACCP score'!$C$3:$E$7,MATCH(M542,'P-07 HACCP score'!$B$3:$B$7,0),MATCH('D-14 Impact'!I$2,'P-07 HACCP score'!$C$2:$E$2,0))</f>
        <v>0</v>
      </c>
      <c r="BC542" s="96">
        <f>INDEX('P-07 HACCP score'!$C$3:$E$7,MATCH(N542,'P-07 HACCP score'!$B$3:$B$7,0),MATCH('D-14 Impact'!J$2,'P-07 HACCP score'!$C$2:$E$2,0))</f>
        <v>3</v>
      </c>
      <c r="BD542" s="96">
        <f>INDEX('P-07 HACCP score'!$C$3:$E$7,MATCH(O542,'P-07 HACCP score'!$B$3:$B$7,0),MATCH('D-14 Impact'!K$2,'P-07 HACCP score'!$C$2:$E$2,0))</f>
        <v>3</v>
      </c>
      <c r="BE542" s="96">
        <f>INDEX('P-07 HACCP score'!$C$3:$E$7,MATCH(P542,'P-07 HACCP score'!$B$3:$B$7,0),MATCH('D-14 Impact'!L$2,'P-07 HACCP score'!$C$2:$E$2,0))</f>
        <v>1.5</v>
      </c>
      <c r="BF542" s="96">
        <f>INDEX('P-07 HACCP score'!$C$3:$E$7,MATCH(Q542,'P-07 HACCP score'!$B$3:$B$7,0),MATCH('D-14 Impact'!M$2,'P-07 HACCP score'!$C$2:$E$2,0))</f>
        <v>5</v>
      </c>
      <c r="BG542" s="96">
        <f>INDEX('P-07 HACCP score'!$C$3:$E$7,MATCH(R542,'P-07 HACCP score'!$B$3:$B$7,0),MATCH('D-14 Impact'!N$2,'P-07 HACCP score'!$C$2:$E$2,0))</f>
        <v>0</v>
      </c>
      <c r="BH542" s="96">
        <f>INDEX('P-07 HACCP score'!$C$3:$E$7,MATCH(S542,'P-07 HACCP score'!$B$3:$B$7,0),MATCH('D-14 Impact'!O$2,'P-07 HACCP score'!$C$2:$E$2,0))</f>
        <v>0</v>
      </c>
      <c r="BI542" s="96">
        <f>INDEX('P-07 HACCP score'!$C$3:$E$7,MATCH(T542,'P-07 HACCP score'!$B$3:$B$7,0),MATCH('D-14 Impact'!P$2,'P-07 HACCP score'!$C$2:$E$2,0))</f>
        <v>0</v>
      </c>
      <c r="BJ542" s="96">
        <f>INDEX('P-07 HACCP score'!$C$3:$E$7,MATCH(U542,'P-07 HACCP score'!$B$3:$B$7,0),MATCH('D-14 Impact'!Q$2,'P-07 HACCP score'!$C$2:$E$2,0))</f>
        <v>0</v>
      </c>
      <c r="BK542" s="96">
        <f>INDEX('P-07 HACCP score'!$C$3:$E$7,MATCH(V542,'P-07 HACCP score'!$B$3:$B$7,0),MATCH('D-14 Impact'!R$2,'P-07 HACCP score'!$C$2:$E$2,0))</f>
        <v>0</v>
      </c>
      <c r="BL542" s="96">
        <f>INDEX('P-07 HACCP score'!$C$3:$E$7,MATCH(W542,'P-07 HACCP score'!$B$3:$B$7,0),MATCH('D-14 Impact'!S$2,'P-07 HACCP score'!$C$2:$E$2,0))</f>
        <v>0</v>
      </c>
      <c r="BM542" s="96">
        <f>INDEX('P-07 HACCP score'!$C$3:$E$7,MATCH(X542,'P-07 HACCP score'!$B$3:$B$7,0),MATCH('D-14 Impact'!T$2,'P-07 HACCP score'!$C$2:$E$2,0))</f>
        <v>0</v>
      </c>
      <c r="BN542" s="96">
        <f>INDEX('P-07 HACCP score'!$C$3:$E$7,MATCH(Y542,'P-07 HACCP score'!$B$3:$B$7,0),MATCH('D-14 Impact'!U$2,'P-07 HACCP score'!$C$2:$E$2,0))</f>
        <v>0</v>
      </c>
      <c r="BO542" s="96">
        <f>INDEX('P-07 HACCP score'!$C$3:$E$7,MATCH(Z542,'P-07 HACCP score'!$B$3:$B$7,0),MATCH('D-14 Impact'!V$2,'P-07 HACCP score'!$C$2:$E$2,0))</f>
        <v>0</v>
      </c>
      <c r="BP542" s="96">
        <f>INDEX('P-07 HACCP score'!$C$3:$E$7,MATCH(AA542,'P-07 HACCP score'!$B$3:$B$7,0),MATCH('D-14 Impact'!W$2,'P-07 HACCP score'!$C$2:$E$2,0))</f>
        <v>0</v>
      </c>
      <c r="BQ542" s="96">
        <f>INDEX('P-07 HACCP score'!$C$3:$E$7,MATCH(AB542,'P-07 HACCP score'!$B$3:$B$7,0),MATCH('D-14 Impact'!X$2,'P-07 HACCP score'!$C$2:$E$2,0))</f>
        <v>0</v>
      </c>
      <c r="BR542" s="96">
        <f>INDEX('P-07 HACCP score'!$C$3:$E$7,MATCH(AC542,'P-07 HACCP score'!$B$3:$B$7,0),MATCH('D-14 Impact'!Y$2,'P-07 HACCP score'!$C$2:$E$2,0))</f>
        <v>0</v>
      </c>
      <c r="BS542" s="96">
        <f>INDEX('P-07 HACCP score'!$C$3:$E$7,MATCH(AD542,'P-07 HACCP score'!$B$3:$B$7,0),MATCH('D-14 Impact'!Z$2,'P-07 HACCP score'!$C$2:$E$2,0))</f>
        <v>0</v>
      </c>
      <c r="BT542" s="96">
        <f>INDEX('P-07 HACCP score'!$C$3:$E$7,MATCH(AE542,'P-07 HACCP score'!$B$3:$B$7,0),MATCH('D-14 Impact'!AA$2,'P-07 HACCP score'!$C$2:$E$2,0))</f>
        <v>0</v>
      </c>
      <c r="BU542" s="96">
        <f>INDEX('P-07 HACCP score'!$C$3:$E$7,MATCH(AF542,'P-07 HACCP score'!$B$3:$B$7,0),MATCH('D-14 Impact'!AB$2,'P-07 HACCP score'!$C$2:$E$2,0))</f>
        <v>0</v>
      </c>
      <c r="BV542" s="96">
        <f>INDEX('P-07 HACCP score'!$C$3:$E$7,MATCH(AG542,'P-07 HACCP score'!$B$3:$B$7,0),MATCH('D-14 Impact'!AC$2,'P-07 HACCP score'!$C$2:$E$2,0))</f>
        <v>0</v>
      </c>
      <c r="BW542" s="96">
        <f>INDEX('P-07 HACCP score'!$C$3:$E$7,MATCH(AH542,'P-07 HACCP score'!$B$3:$B$7,0),MATCH('D-14 Impact'!AD$2,'P-07 HACCP score'!$C$2:$E$2,0))</f>
        <v>0</v>
      </c>
    </row>
    <row r="543" spans="1:75" s="2" customFormat="1" x14ac:dyDescent="0.45">
      <c r="A543" s="80">
        <v>50990</v>
      </c>
      <c r="B543" s="7" t="s">
        <v>290</v>
      </c>
      <c r="C543" s="81" t="s">
        <v>630</v>
      </c>
      <c r="D543" s="48">
        <v>3</v>
      </c>
      <c r="E543" s="109" t="s">
        <v>67</v>
      </c>
      <c r="F543" s="24" t="s">
        <v>6</v>
      </c>
      <c r="G543" s="109" t="s">
        <v>67</v>
      </c>
      <c r="H543" s="35" t="s">
        <v>67</v>
      </c>
      <c r="I543" s="35" t="s">
        <v>67</v>
      </c>
      <c r="J543" s="35"/>
      <c r="K543" s="113" t="s">
        <v>67</v>
      </c>
      <c r="L543" s="35"/>
      <c r="M543" s="24"/>
      <c r="N543" s="24" t="s">
        <v>67</v>
      </c>
      <c r="O543" s="38" t="s">
        <v>67</v>
      </c>
      <c r="P543" s="38" t="s">
        <v>67</v>
      </c>
      <c r="Q543" s="109" t="s">
        <v>67</v>
      </c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 t="s">
        <v>9</v>
      </c>
      <c r="AG543" s="24"/>
      <c r="AH543" s="24"/>
      <c r="AI543" s="64">
        <f t="shared" si="61"/>
        <v>2</v>
      </c>
      <c r="AJ543" s="65">
        <f t="shared" si="62"/>
        <v>0</v>
      </c>
      <c r="AK543" s="71" t="str">
        <f t="shared" si="63"/>
        <v>MEDIUM</v>
      </c>
      <c r="AL543" s="67" t="str">
        <f t="shared" si="64"/>
        <v>N</v>
      </c>
      <c r="AM543" s="98" t="s">
        <v>7</v>
      </c>
      <c r="AN543" s="68" t="str">
        <f t="shared" si="65"/>
        <v>MEDIUM</v>
      </c>
      <c r="AO543" s="71" t="s">
        <v>6</v>
      </c>
      <c r="AP543" s="69" t="s">
        <v>679</v>
      </c>
      <c r="AQ543" s="71" t="s">
        <v>7</v>
      </c>
      <c r="AR543" s="91" t="str">
        <f t="shared" si="67"/>
        <v>N</v>
      </c>
      <c r="AS543" s="71" t="str">
        <f t="shared" si="66"/>
        <v>MEDIUM</v>
      </c>
      <c r="AT543" s="96">
        <f>INDEX('P-07 HACCP score'!$C$3:$E$7,MATCH(E543,'P-07 HACCP score'!$B$3:$B$7,0),MATCH('D-14 Impact'!A$2,'P-07 HACCP score'!$C$2:$E$2,0))</f>
        <v>1.5</v>
      </c>
      <c r="AU543" s="96">
        <f>INDEX('P-07 HACCP score'!$C$3:$E$7,MATCH(F543,'P-07 HACCP score'!$B$3:$B$7,0),MATCH('D-14 Impact'!B$2,'P-07 HACCP score'!$C$2:$E$2,0))</f>
        <v>5</v>
      </c>
      <c r="AV543" s="96">
        <f>INDEX('P-07 HACCP score'!$C$3:$E$7,MATCH(G543,'P-07 HACCP score'!$B$3:$B$7,0),MATCH('D-14 Impact'!C$2,'P-07 HACCP score'!$C$2:$E$2,0))</f>
        <v>1.5</v>
      </c>
      <c r="AW543" s="96">
        <f>INDEX('P-07 HACCP score'!$C$3:$E$7,MATCH(H543,'P-07 HACCP score'!$B$3:$B$7,0),MATCH('D-14 Impact'!D$2,'P-07 HACCP score'!$C$2:$E$2,0))</f>
        <v>1.5</v>
      </c>
      <c r="AX543" s="96">
        <f>INDEX('P-07 HACCP score'!$C$3:$E$7,MATCH(I543,'P-07 HACCP score'!$B$3:$B$7,0),MATCH('D-14 Impact'!E$2,'P-07 HACCP score'!$C$2:$E$2,0))</f>
        <v>1.5</v>
      </c>
      <c r="AY543" s="96">
        <f>INDEX('P-07 HACCP score'!$C$3:$E$7,MATCH(J543,'P-07 HACCP score'!$B$3:$B$7,0),MATCH('D-14 Impact'!F$2,'P-07 HACCP score'!$C$2:$E$2,0))</f>
        <v>0</v>
      </c>
      <c r="AZ543" s="96">
        <f>INDEX('P-07 HACCP score'!$C$3:$E$7,MATCH(K543,'P-07 HACCP score'!$B$3:$B$7,0),MATCH('D-14 Impact'!G$2,'P-07 HACCP score'!$C$2:$E$2,0))</f>
        <v>1.5</v>
      </c>
      <c r="BA543" s="96">
        <f>INDEX('P-07 HACCP score'!$C$3:$E$7,MATCH(L543,'P-07 HACCP score'!$B$3:$B$7,0),MATCH('D-14 Impact'!H$2,'P-07 HACCP score'!$C$2:$E$2,0))</f>
        <v>0</v>
      </c>
      <c r="BB543" s="96">
        <f>INDEX('P-07 HACCP score'!$C$3:$E$7,MATCH(M543,'P-07 HACCP score'!$B$3:$B$7,0),MATCH('D-14 Impact'!I$2,'P-07 HACCP score'!$C$2:$E$2,0))</f>
        <v>0</v>
      </c>
      <c r="BC543" s="96">
        <f>INDEX('P-07 HACCP score'!$C$3:$E$7,MATCH(N543,'P-07 HACCP score'!$B$3:$B$7,0),MATCH('D-14 Impact'!J$2,'P-07 HACCP score'!$C$2:$E$2,0))</f>
        <v>1.5</v>
      </c>
      <c r="BD543" s="96">
        <f>INDEX('P-07 HACCP score'!$C$3:$E$7,MATCH(O543,'P-07 HACCP score'!$B$3:$B$7,0),MATCH('D-14 Impact'!K$2,'P-07 HACCP score'!$C$2:$E$2,0))</f>
        <v>1.5</v>
      </c>
      <c r="BE543" s="96">
        <f>INDEX('P-07 HACCP score'!$C$3:$E$7,MATCH(P543,'P-07 HACCP score'!$B$3:$B$7,0),MATCH('D-14 Impact'!L$2,'P-07 HACCP score'!$C$2:$E$2,0))</f>
        <v>1.5</v>
      </c>
      <c r="BF543" s="96">
        <f>INDEX('P-07 HACCP score'!$C$3:$E$7,MATCH(Q543,'P-07 HACCP score'!$B$3:$B$7,0),MATCH('D-14 Impact'!M$2,'P-07 HACCP score'!$C$2:$E$2,0))</f>
        <v>2.5</v>
      </c>
      <c r="BG543" s="96">
        <f>INDEX('P-07 HACCP score'!$C$3:$E$7,MATCH(R543,'P-07 HACCP score'!$B$3:$B$7,0),MATCH('D-14 Impact'!N$2,'P-07 HACCP score'!$C$2:$E$2,0))</f>
        <v>0</v>
      </c>
      <c r="BH543" s="96">
        <f>INDEX('P-07 HACCP score'!$C$3:$E$7,MATCH(S543,'P-07 HACCP score'!$B$3:$B$7,0),MATCH('D-14 Impact'!O$2,'P-07 HACCP score'!$C$2:$E$2,0))</f>
        <v>0</v>
      </c>
      <c r="BI543" s="96">
        <f>INDEX('P-07 HACCP score'!$C$3:$E$7,MATCH(T543,'P-07 HACCP score'!$B$3:$B$7,0),MATCH('D-14 Impact'!P$2,'P-07 HACCP score'!$C$2:$E$2,0))</f>
        <v>0</v>
      </c>
      <c r="BJ543" s="96">
        <f>INDEX('P-07 HACCP score'!$C$3:$E$7,MATCH(U543,'P-07 HACCP score'!$B$3:$B$7,0),MATCH('D-14 Impact'!Q$2,'P-07 HACCP score'!$C$2:$E$2,0))</f>
        <v>0</v>
      </c>
      <c r="BK543" s="96">
        <f>INDEX('P-07 HACCP score'!$C$3:$E$7,MATCH(V543,'P-07 HACCP score'!$B$3:$B$7,0),MATCH('D-14 Impact'!R$2,'P-07 HACCP score'!$C$2:$E$2,0))</f>
        <v>0</v>
      </c>
      <c r="BL543" s="96">
        <f>INDEX('P-07 HACCP score'!$C$3:$E$7,MATCH(W543,'P-07 HACCP score'!$B$3:$B$7,0),MATCH('D-14 Impact'!S$2,'P-07 HACCP score'!$C$2:$E$2,0))</f>
        <v>0</v>
      </c>
      <c r="BM543" s="96">
        <f>INDEX('P-07 HACCP score'!$C$3:$E$7,MATCH(X543,'P-07 HACCP score'!$B$3:$B$7,0),MATCH('D-14 Impact'!T$2,'P-07 HACCP score'!$C$2:$E$2,0))</f>
        <v>0</v>
      </c>
      <c r="BN543" s="96">
        <f>INDEX('P-07 HACCP score'!$C$3:$E$7,MATCH(Y543,'P-07 HACCP score'!$B$3:$B$7,0),MATCH('D-14 Impact'!U$2,'P-07 HACCP score'!$C$2:$E$2,0))</f>
        <v>0</v>
      </c>
      <c r="BO543" s="96">
        <f>INDEX('P-07 HACCP score'!$C$3:$E$7,MATCH(Z543,'P-07 HACCP score'!$B$3:$B$7,0),MATCH('D-14 Impact'!V$2,'P-07 HACCP score'!$C$2:$E$2,0))</f>
        <v>0</v>
      </c>
      <c r="BP543" s="96">
        <f>INDEX('P-07 HACCP score'!$C$3:$E$7,MATCH(AA543,'P-07 HACCP score'!$B$3:$B$7,0),MATCH('D-14 Impact'!W$2,'P-07 HACCP score'!$C$2:$E$2,0))</f>
        <v>0</v>
      </c>
      <c r="BQ543" s="96">
        <f>INDEX('P-07 HACCP score'!$C$3:$E$7,MATCH(AB543,'P-07 HACCP score'!$B$3:$B$7,0),MATCH('D-14 Impact'!X$2,'P-07 HACCP score'!$C$2:$E$2,0))</f>
        <v>0</v>
      </c>
      <c r="BR543" s="96">
        <f>INDEX('P-07 HACCP score'!$C$3:$E$7,MATCH(AC543,'P-07 HACCP score'!$B$3:$B$7,0),MATCH('D-14 Impact'!Y$2,'P-07 HACCP score'!$C$2:$E$2,0))</f>
        <v>0</v>
      </c>
      <c r="BS543" s="96">
        <f>INDEX('P-07 HACCP score'!$C$3:$E$7,MATCH(AD543,'P-07 HACCP score'!$B$3:$B$7,0),MATCH('D-14 Impact'!Z$2,'P-07 HACCP score'!$C$2:$E$2,0))</f>
        <v>0</v>
      </c>
      <c r="BT543" s="96">
        <f>INDEX('P-07 HACCP score'!$C$3:$E$7,MATCH(AE543,'P-07 HACCP score'!$B$3:$B$7,0),MATCH('D-14 Impact'!AA$2,'P-07 HACCP score'!$C$2:$E$2,0))</f>
        <v>0</v>
      </c>
      <c r="BU543" s="96">
        <f>INDEX('P-07 HACCP score'!$C$3:$E$7,MATCH(AF543,'P-07 HACCP score'!$B$3:$B$7,0),MATCH('D-14 Impact'!AB$2,'P-07 HACCP score'!$C$2:$E$2,0))</f>
        <v>9</v>
      </c>
      <c r="BV543" s="96">
        <f>INDEX('P-07 HACCP score'!$C$3:$E$7,MATCH(AG543,'P-07 HACCP score'!$B$3:$B$7,0),MATCH('D-14 Impact'!AC$2,'P-07 HACCP score'!$C$2:$E$2,0))</f>
        <v>0</v>
      </c>
      <c r="BW543" s="96">
        <f>INDEX('P-07 HACCP score'!$C$3:$E$7,MATCH(AH543,'P-07 HACCP score'!$B$3:$B$7,0),MATCH('D-14 Impact'!AD$2,'P-07 HACCP score'!$C$2:$E$2,0))</f>
        <v>0</v>
      </c>
    </row>
    <row r="544" spans="1:75" s="2" customFormat="1" x14ac:dyDescent="0.45">
      <c r="A544" s="80">
        <v>31120</v>
      </c>
      <c r="B544" s="7" t="s">
        <v>173</v>
      </c>
      <c r="C544" s="81" t="s">
        <v>624</v>
      </c>
      <c r="D544" s="48" t="s">
        <v>10</v>
      </c>
      <c r="E544" s="24"/>
      <c r="F544" s="24"/>
      <c r="G544" s="24"/>
      <c r="H544" s="33"/>
      <c r="I544" s="33"/>
      <c r="J544" s="33"/>
      <c r="K544" s="33"/>
      <c r="L544" s="33"/>
      <c r="M544" s="24"/>
      <c r="N544" s="24"/>
      <c r="O544" s="38"/>
      <c r="P544" s="38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64">
        <f t="shared" si="61"/>
        <v>0</v>
      </c>
      <c r="AJ544" s="65">
        <f t="shared" si="62"/>
        <v>0</v>
      </c>
      <c r="AK544" s="71" t="str">
        <f t="shared" si="63"/>
        <v>LOW</v>
      </c>
      <c r="AL544" s="67" t="str">
        <f t="shared" si="64"/>
        <v>N</v>
      </c>
      <c r="AM544" s="98" t="s">
        <v>7</v>
      </c>
      <c r="AN544" s="68" t="str">
        <f t="shared" si="65"/>
        <v>LOW</v>
      </c>
      <c r="AO544" s="71" t="s">
        <v>680</v>
      </c>
      <c r="AP544" s="71" t="s">
        <v>7</v>
      </c>
      <c r="AQ544" s="71" t="s">
        <v>680</v>
      </c>
      <c r="AR544" s="91" t="str">
        <f t="shared" si="67"/>
        <v>N</v>
      </c>
      <c r="AS544" s="71" t="str">
        <f t="shared" si="66"/>
        <v>LOW</v>
      </c>
      <c r="AT544" s="96">
        <f>INDEX('P-07 HACCP score'!$C$3:$E$7,MATCH(E544,'P-07 HACCP score'!$B$3:$B$7,0),MATCH('D-14 Impact'!A$2,'P-07 HACCP score'!$C$2:$E$2,0))</f>
        <v>0</v>
      </c>
      <c r="AU544" s="96">
        <f>INDEX('P-07 HACCP score'!$C$3:$E$7,MATCH(F544,'P-07 HACCP score'!$B$3:$B$7,0),MATCH('D-14 Impact'!B$2,'P-07 HACCP score'!$C$2:$E$2,0))</f>
        <v>0</v>
      </c>
      <c r="AV544" s="96">
        <f>INDEX('P-07 HACCP score'!$C$3:$E$7,MATCH(G544,'P-07 HACCP score'!$B$3:$B$7,0),MATCH('D-14 Impact'!C$2,'P-07 HACCP score'!$C$2:$E$2,0))</f>
        <v>0</v>
      </c>
      <c r="AW544" s="96">
        <f>INDEX('P-07 HACCP score'!$C$3:$E$7,MATCH(H544,'P-07 HACCP score'!$B$3:$B$7,0),MATCH('D-14 Impact'!D$2,'P-07 HACCP score'!$C$2:$E$2,0))</f>
        <v>0</v>
      </c>
      <c r="AX544" s="96">
        <f>INDEX('P-07 HACCP score'!$C$3:$E$7,MATCH(I544,'P-07 HACCP score'!$B$3:$B$7,0),MATCH('D-14 Impact'!E$2,'P-07 HACCP score'!$C$2:$E$2,0))</f>
        <v>0</v>
      </c>
      <c r="AY544" s="96">
        <f>INDEX('P-07 HACCP score'!$C$3:$E$7,MATCH(J544,'P-07 HACCP score'!$B$3:$B$7,0),MATCH('D-14 Impact'!F$2,'P-07 HACCP score'!$C$2:$E$2,0))</f>
        <v>0</v>
      </c>
      <c r="AZ544" s="96">
        <f>INDEX('P-07 HACCP score'!$C$3:$E$7,MATCH(K544,'P-07 HACCP score'!$B$3:$B$7,0),MATCH('D-14 Impact'!G$2,'P-07 HACCP score'!$C$2:$E$2,0))</f>
        <v>0</v>
      </c>
      <c r="BA544" s="96">
        <f>INDEX('P-07 HACCP score'!$C$3:$E$7,MATCH(L544,'P-07 HACCP score'!$B$3:$B$7,0),MATCH('D-14 Impact'!H$2,'P-07 HACCP score'!$C$2:$E$2,0))</f>
        <v>0</v>
      </c>
      <c r="BB544" s="96">
        <f>INDEX('P-07 HACCP score'!$C$3:$E$7,MATCH(M544,'P-07 HACCP score'!$B$3:$B$7,0),MATCH('D-14 Impact'!I$2,'P-07 HACCP score'!$C$2:$E$2,0))</f>
        <v>0</v>
      </c>
      <c r="BC544" s="96">
        <f>INDEX('P-07 HACCP score'!$C$3:$E$7,MATCH(N544,'P-07 HACCP score'!$B$3:$B$7,0),MATCH('D-14 Impact'!J$2,'P-07 HACCP score'!$C$2:$E$2,0))</f>
        <v>0</v>
      </c>
      <c r="BD544" s="96">
        <f>INDEX('P-07 HACCP score'!$C$3:$E$7,MATCH(O544,'P-07 HACCP score'!$B$3:$B$7,0),MATCH('D-14 Impact'!K$2,'P-07 HACCP score'!$C$2:$E$2,0))</f>
        <v>0</v>
      </c>
      <c r="BE544" s="96">
        <f>INDEX('P-07 HACCP score'!$C$3:$E$7,MATCH(P544,'P-07 HACCP score'!$B$3:$B$7,0),MATCH('D-14 Impact'!L$2,'P-07 HACCP score'!$C$2:$E$2,0))</f>
        <v>0</v>
      </c>
      <c r="BF544" s="96">
        <f>INDEX('P-07 HACCP score'!$C$3:$E$7,MATCH(Q544,'P-07 HACCP score'!$B$3:$B$7,0),MATCH('D-14 Impact'!M$2,'P-07 HACCP score'!$C$2:$E$2,0))</f>
        <v>0</v>
      </c>
      <c r="BG544" s="96">
        <f>INDEX('P-07 HACCP score'!$C$3:$E$7,MATCH(R544,'P-07 HACCP score'!$B$3:$B$7,0),MATCH('D-14 Impact'!N$2,'P-07 HACCP score'!$C$2:$E$2,0))</f>
        <v>0</v>
      </c>
      <c r="BH544" s="96">
        <f>INDEX('P-07 HACCP score'!$C$3:$E$7,MATCH(S544,'P-07 HACCP score'!$B$3:$B$7,0),MATCH('D-14 Impact'!O$2,'P-07 HACCP score'!$C$2:$E$2,0))</f>
        <v>0</v>
      </c>
      <c r="BI544" s="96">
        <f>INDEX('P-07 HACCP score'!$C$3:$E$7,MATCH(T544,'P-07 HACCP score'!$B$3:$B$7,0),MATCH('D-14 Impact'!P$2,'P-07 HACCP score'!$C$2:$E$2,0))</f>
        <v>0</v>
      </c>
      <c r="BJ544" s="96">
        <f>INDEX('P-07 HACCP score'!$C$3:$E$7,MATCH(U544,'P-07 HACCP score'!$B$3:$B$7,0),MATCH('D-14 Impact'!Q$2,'P-07 HACCP score'!$C$2:$E$2,0))</f>
        <v>0</v>
      </c>
      <c r="BK544" s="96">
        <f>INDEX('P-07 HACCP score'!$C$3:$E$7,MATCH(V544,'P-07 HACCP score'!$B$3:$B$7,0),MATCH('D-14 Impact'!R$2,'P-07 HACCP score'!$C$2:$E$2,0))</f>
        <v>0</v>
      </c>
      <c r="BL544" s="96">
        <f>INDEX('P-07 HACCP score'!$C$3:$E$7,MATCH(W544,'P-07 HACCP score'!$B$3:$B$7,0),MATCH('D-14 Impact'!S$2,'P-07 HACCP score'!$C$2:$E$2,0))</f>
        <v>0</v>
      </c>
      <c r="BM544" s="96">
        <f>INDEX('P-07 HACCP score'!$C$3:$E$7,MATCH(X544,'P-07 HACCP score'!$B$3:$B$7,0),MATCH('D-14 Impact'!T$2,'P-07 HACCP score'!$C$2:$E$2,0))</f>
        <v>0</v>
      </c>
      <c r="BN544" s="96">
        <f>INDEX('P-07 HACCP score'!$C$3:$E$7,MATCH(Y544,'P-07 HACCP score'!$B$3:$B$7,0),MATCH('D-14 Impact'!U$2,'P-07 HACCP score'!$C$2:$E$2,0))</f>
        <v>0</v>
      </c>
      <c r="BO544" s="96">
        <f>INDEX('P-07 HACCP score'!$C$3:$E$7,MATCH(Z544,'P-07 HACCP score'!$B$3:$B$7,0),MATCH('D-14 Impact'!V$2,'P-07 HACCP score'!$C$2:$E$2,0))</f>
        <v>0</v>
      </c>
      <c r="BP544" s="96">
        <f>INDEX('P-07 HACCP score'!$C$3:$E$7,MATCH(AA544,'P-07 HACCP score'!$B$3:$B$7,0),MATCH('D-14 Impact'!W$2,'P-07 HACCP score'!$C$2:$E$2,0))</f>
        <v>0</v>
      </c>
      <c r="BQ544" s="96">
        <f>INDEX('P-07 HACCP score'!$C$3:$E$7,MATCH(AB544,'P-07 HACCP score'!$B$3:$B$7,0),MATCH('D-14 Impact'!X$2,'P-07 HACCP score'!$C$2:$E$2,0))</f>
        <v>0</v>
      </c>
      <c r="BR544" s="96">
        <f>INDEX('P-07 HACCP score'!$C$3:$E$7,MATCH(AC544,'P-07 HACCP score'!$B$3:$B$7,0),MATCH('D-14 Impact'!Y$2,'P-07 HACCP score'!$C$2:$E$2,0))</f>
        <v>0</v>
      </c>
      <c r="BS544" s="96">
        <f>INDEX('P-07 HACCP score'!$C$3:$E$7,MATCH(AD544,'P-07 HACCP score'!$B$3:$B$7,0),MATCH('D-14 Impact'!Z$2,'P-07 HACCP score'!$C$2:$E$2,0))</f>
        <v>0</v>
      </c>
      <c r="BT544" s="96">
        <f>INDEX('P-07 HACCP score'!$C$3:$E$7,MATCH(AE544,'P-07 HACCP score'!$B$3:$B$7,0),MATCH('D-14 Impact'!AA$2,'P-07 HACCP score'!$C$2:$E$2,0))</f>
        <v>0</v>
      </c>
      <c r="BU544" s="96">
        <f>INDEX('P-07 HACCP score'!$C$3:$E$7,MATCH(AF544,'P-07 HACCP score'!$B$3:$B$7,0),MATCH('D-14 Impact'!AB$2,'P-07 HACCP score'!$C$2:$E$2,0))</f>
        <v>0</v>
      </c>
      <c r="BV544" s="96">
        <f>INDEX('P-07 HACCP score'!$C$3:$E$7,MATCH(AG544,'P-07 HACCP score'!$B$3:$B$7,0),MATCH('D-14 Impact'!AC$2,'P-07 HACCP score'!$C$2:$E$2,0))</f>
        <v>0</v>
      </c>
      <c r="BW544" s="96">
        <f>INDEX('P-07 HACCP score'!$C$3:$E$7,MATCH(AH544,'P-07 HACCP score'!$B$3:$B$7,0),MATCH('D-14 Impact'!AD$2,'P-07 HACCP score'!$C$2:$E$2,0))</f>
        <v>0</v>
      </c>
    </row>
    <row r="545" spans="1:75" s="2" customFormat="1" x14ac:dyDescent="0.45">
      <c r="A545" s="80">
        <v>30050</v>
      </c>
      <c r="B545" s="7" t="s">
        <v>35</v>
      </c>
      <c r="C545" s="81" t="s">
        <v>607</v>
      </c>
      <c r="D545" s="48" t="s">
        <v>10</v>
      </c>
      <c r="E545" s="24"/>
      <c r="F545" s="24"/>
      <c r="G545" s="24"/>
      <c r="H545" s="33"/>
      <c r="I545" s="33"/>
      <c r="J545" s="33"/>
      <c r="K545" s="33"/>
      <c r="L545" s="33"/>
      <c r="M545" s="24"/>
      <c r="N545" s="24"/>
      <c r="O545" s="38"/>
      <c r="P545" s="38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64">
        <f t="shared" si="61"/>
        <v>0</v>
      </c>
      <c r="AJ545" s="65">
        <f t="shared" si="62"/>
        <v>0</v>
      </c>
      <c r="AK545" s="71" t="str">
        <f t="shared" si="63"/>
        <v>LOW</v>
      </c>
      <c r="AL545" s="67" t="str">
        <f t="shared" si="64"/>
        <v>N</v>
      </c>
      <c r="AM545" s="98" t="s">
        <v>7</v>
      </c>
      <c r="AN545" s="68" t="str">
        <f t="shared" si="65"/>
        <v>LOW</v>
      </c>
      <c r="AO545" s="71" t="s">
        <v>6</v>
      </c>
      <c r="AP545" s="71" t="s">
        <v>679</v>
      </c>
      <c r="AQ545" s="71" t="s">
        <v>7</v>
      </c>
      <c r="AR545" s="91" t="str">
        <f t="shared" si="67"/>
        <v>N</v>
      </c>
      <c r="AS545" s="71" t="str">
        <f t="shared" si="66"/>
        <v>LOW</v>
      </c>
      <c r="AT545" s="96">
        <f>INDEX('P-07 HACCP score'!$C$3:$E$7,MATCH(E545,'P-07 HACCP score'!$B$3:$B$7,0),MATCH('D-14 Impact'!A$2,'P-07 HACCP score'!$C$2:$E$2,0))</f>
        <v>0</v>
      </c>
      <c r="AU545" s="96">
        <f>INDEX('P-07 HACCP score'!$C$3:$E$7,MATCH(F545,'P-07 HACCP score'!$B$3:$B$7,0),MATCH('D-14 Impact'!B$2,'P-07 HACCP score'!$C$2:$E$2,0))</f>
        <v>0</v>
      </c>
      <c r="AV545" s="96">
        <f>INDEX('P-07 HACCP score'!$C$3:$E$7,MATCH(G545,'P-07 HACCP score'!$B$3:$B$7,0),MATCH('D-14 Impact'!C$2,'P-07 HACCP score'!$C$2:$E$2,0))</f>
        <v>0</v>
      </c>
      <c r="AW545" s="96">
        <f>INDEX('P-07 HACCP score'!$C$3:$E$7,MATCH(H545,'P-07 HACCP score'!$B$3:$B$7,0),MATCH('D-14 Impact'!D$2,'P-07 HACCP score'!$C$2:$E$2,0))</f>
        <v>0</v>
      </c>
      <c r="AX545" s="96">
        <f>INDEX('P-07 HACCP score'!$C$3:$E$7,MATCH(I545,'P-07 HACCP score'!$B$3:$B$7,0),MATCH('D-14 Impact'!E$2,'P-07 HACCP score'!$C$2:$E$2,0))</f>
        <v>0</v>
      </c>
      <c r="AY545" s="96">
        <f>INDEX('P-07 HACCP score'!$C$3:$E$7,MATCH(J545,'P-07 HACCP score'!$B$3:$B$7,0),MATCH('D-14 Impact'!F$2,'P-07 HACCP score'!$C$2:$E$2,0))</f>
        <v>0</v>
      </c>
      <c r="AZ545" s="96">
        <f>INDEX('P-07 HACCP score'!$C$3:$E$7,MATCH(K545,'P-07 HACCP score'!$B$3:$B$7,0),MATCH('D-14 Impact'!G$2,'P-07 HACCP score'!$C$2:$E$2,0))</f>
        <v>0</v>
      </c>
      <c r="BA545" s="96">
        <f>INDEX('P-07 HACCP score'!$C$3:$E$7,MATCH(L545,'P-07 HACCP score'!$B$3:$B$7,0),MATCH('D-14 Impact'!H$2,'P-07 HACCP score'!$C$2:$E$2,0))</f>
        <v>0</v>
      </c>
      <c r="BB545" s="96">
        <f>INDEX('P-07 HACCP score'!$C$3:$E$7,MATCH(M545,'P-07 HACCP score'!$B$3:$B$7,0),MATCH('D-14 Impact'!I$2,'P-07 HACCP score'!$C$2:$E$2,0))</f>
        <v>0</v>
      </c>
      <c r="BC545" s="96">
        <f>INDEX('P-07 HACCP score'!$C$3:$E$7,MATCH(N545,'P-07 HACCP score'!$B$3:$B$7,0),MATCH('D-14 Impact'!J$2,'P-07 HACCP score'!$C$2:$E$2,0))</f>
        <v>0</v>
      </c>
      <c r="BD545" s="96">
        <f>INDEX('P-07 HACCP score'!$C$3:$E$7,MATCH(O545,'P-07 HACCP score'!$B$3:$B$7,0),MATCH('D-14 Impact'!K$2,'P-07 HACCP score'!$C$2:$E$2,0))</f>
        <v>0</v>
      </c>
      <c r="BE545" s="96">
        <f>INDEX('P-07 HACCP score'!$C$3:$E$7,MATCH(P545,'P-07 HACCP score'!$B$3:$B$7,0),MATCH('D-14 Impact'!L$2,'P-07 HACCP score'!$C$2:$E$2,0))</f>
        <v>0</v>
      </c>
      <c r="BF545" s="96">
        <f>INDEX('P-07 HACCP score'!$C$3:$E$7,MATCH(Q545,'P-07 HACCP score'!$B$3:$B$7,0),MATCH('D-14 Impact'!M$2,'P-07 HACCP score'!$C$2:$E$2,0))</f>
        <v>0</v>
      </c>
      <c r="BG545" s="96">
        <f>INDEX('P-07 HACCP score'!$C$3:$E$7,MATCH(R545,'P-07 HACCP score'!$B$3:$B$7,0),MATCH('D-14 Impact'!N$2,'P-07 HACCP score'!$C$2:$E$2,0))</f>
        <v>0</v>
      </c>
      <c r="BH545" s="96">
        <f>INDEX('P-07 HACCP score'!$C$3:$E$7,MATCH(S545,'P-07 HACCP score'!$B$3:$B$7,0),MATCH('D-14 Impact'!O$2,'P-07 HACCP score'!$C$2:$E$2,0))</f>
        <v>0</v>
      </c>
      <c r="BI545" s="96">
        <f>INDEX('P-07 HACCP score'!$C$3:$E$7,MATCH(T545,'P-07 HACCP score'!$B$3:$B$7,0),MATCH('D-14 Impact'!P$2,'P-07 HACCP score'!$C$2:$E$2,0))</f>
        <v>0</v>
      </c>
      <c r="BJ545" s="96">
        <f>INDEX('P-07 HACCP score'!$C$3:$E$7,MATCH(U545,'P-07 HACCP score'!$B$3:$B$7,0),MATCH('D-14 Impact'!Q$2,'P-07 HACCP score'!$C$2:$E$2,0))</f>
        <v>0</v>
      </c>
      <c r="BK545" s="96">
        <f>INDEX('P-07 HACCP score'!$C$3:$E$7,MATCH(V545,'P-07 HACCP score'!$B$3:$B$7,0),MATCH('D-14 Impact'!R$2,'P-07 HACCP score'!$C$2:$E$2,0))</f>
        <v>0</v>
      </c>
      <c r="BL545" s="96">
        <f>INDEX('P-07 HACCP score'!$C$3:$E$7,MATCH(W545,'P-07 HACCP score'!$B$3:$B$7,0),MATCH('D-14 Impact'!S$2,'P-07 HACCP score'!$C$2:$E$2,0))</f>
        <v>0</v>
      </c>
      <c r="BM545" s="96">
        <f>INDEX('P-07 HACCP score'!$C$3:$E$7,MATCH(X545,'P-07 HACCP score'!$B$3:$B$7,0),MATCH('D-14 Impact'!T$2,'P-07 HACCP score'!$C$2:$E$2,0))</f>
        <v>0</v>
      </c>
      <c r="BN545" s="96">
        <f>INDEX('P-07 HACCP score'!$C$3:$E$7,MATCH(Y545,'P-07 HACCP score'!$B$3:$B$7,0),MATCH('D-14 Impact'!U$2,'P-07 HACCP score'!$C$2:$E$2,0))</f>
        <v>0</v>
      </c>
      <c r="BO545" s="96">
        <f>INDEX('P-07 HACCP score'!$C$3:$E$7,MATCH(Z545,'P-07 HACCP score'!$B$3:$B$7,0),MATCH('D-14 Impact'!V$2,'P-07 HACCP score'!$C$2:$E$2,0))</f>
        <v>0</v>
      </c>
      <c r="BP545" s="96">
        <f>INDEX('P-07 HACCP score'!$C$3:$E$7,MATCH(AA545,'P-07 HACCP score'!$B$3:$B$7,0),MATCH('D-14 Impact'!W$2,'P-07 HACCP score'!$C$2:$E$2,0))</f>
        <v>0</v>
      </c>
      <c r="BQ545" s="96">
        <f>INDEX('P-07 HACCP score'!$C$3:$E$7,MATCH(AB545,'P-07 HACCP score'!$B$3:$B$7,0),MATCH('D-14 Impact'!X$2,'P-07 HACCP score'!$C$2:$E$2,0))</f>
        <v>0</v>
      </c>
      <c r="BR545" s="96">
        <f>INDEX('P-07 HACCP score'!$C$3:$E$7,MATCH(AC545,'P-07 HACCP score'!$B$3:$B$7,0),MATCH('D-14 Impact'!Y$2,'P-07 HACCP score'!$C$2:$E$2,0))</f>
        <v>0</v>
      </c>
      <c r="BS545" s="96">
        <f>INDEX('P-07 HACCP score'!$C$3:$E$7,MATCH(AD545,'P-07 HACCP score'!$B$3:$B$7,0),MATCH('D-14 Impact'!Z$2,'P-07 HACCP score'!$C$2:$E$2,0))</f>
        <v>0</v>
      </c>
      <c r="BT545" s="96">
        <f>INDEX('P-07 HACCP score'!$C$3:$E$7,MATCH(AE545,'P-07 HACCP score'!$B$3:$B$7,0),MATCH('D-14 Impact'!AA$2,'P-07 HACCP score'!$C$2:$E$2,0))</f>
        <v>0</v>
      </c>
      <c r="BU545" s="96">
        <f>INDEX('P-07 HACCP score'!$C$3:$E$7,MATCH(AF545,'P-07 HACCP score'!$B$3:$B$7,0),MATCH('D-14 Impact'!AB$2,'P-07 HACCP score'!$C$2:$E$2,0))</f>
        <v>0</v>
      </c>
      <c r="BV545" s="96">
        <f>INDEX('P-07 HACCP score'!$C$3:$E$7,MATCH(AG545,'P-07 HACCP score'!$B$3:$B$7,0),MATCH('D-14 Impact'!AC$2,'P-07 HACCP score'!$C$2:$E$2,0))</f>
        <v>0</v>
      </c>
      <c r="BW545" s="96">
        <f>INDEX('P-07 HACCP score'!$C$3:$E$7,MATCH(AH545,'P-07 HACCP score'!$B$3:$B$7,0),MATCH('D-14 Impact'!AD$2,'P-07 HACCP score'!$C$2:$E$2,0))</f>
        <v>0</v>
      </c>
    </row>
    <row r="546" spans="1:75" s="2" customFormat="1" x14ac:dyDescent="0.45">
      <c r="A546" s="80">
        <v>52350</v>
      </c>
      <c r="B546" s="7" t="s">
        <v>418</v>
      </c>
      <c r="C546" s="81" t="s">
        <v>637</v>
      </c>
      <c r="D546" s="48" t="s">
        <v>13</v>
      </c>
      <c r="E546" s="24" t="s">
        <v>6</v>
      </c>
      <c r="F546" s="24"/>
      <c r="G546" s="24" t="s">
        <v>6</v>
      </c>
      <c r="H546" s="33" t="s">
        <v>6</v>
      </c>
      <c r="I546" s="33" t="s">
        <v>6</v>
      </c>
      <c r="J546" s="33"/>
      <c r="K546" s="112" t="s">
        <v>67</v>
      </c>
      <c r="L546" s="33"/>
      <c r="M546" s="24" t="s">
        <v>9</v>
      </c>
      <c r="N546" s="24"/>
      <c r="O546" s="38"/>
      <c r="P546" s="38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64">
        <f t="shared" si="61"/>
        <v>1</v>
      </c>
      <c r="AJ546" s="65">
        <f t="shared" si="62"/>
        <v>0</v>
      </c>
      <c r="AK546" s="71" t="str">
        <f t="shared" si="63"/>
        <v>LOW</v>
      </c>
      <c r="AL546" s="67" t="str">
        <f t="shared" si="64"/>
        <v>N</v>
      </c>
      <c r="AM546" s="98" t="s">
        <v>7</v>
      </c>
      <c r="AN546" s="68" t="str">
        <f t="shared" si="65"/>
        <v>LOW</v>
      </c>
      <c r="AO546" s="71" t="s">
        <v>6</v>
      </c>
      <c r="AP546" s="71" t="s">
        <v>7</v>
      </c>
      <c r="AQ546" s="71" t="s">
        <v>7</v>
      </c>
      <c r="AR546" s="91" t="str">
        <f t="shared" si="67"/>
        <v>N</v>
      </c>
      <c r="AS546" s="71" t="str">
        <f t="shared" si="66"/>
        <v>LOW</v>
      </c>
      <c r="AT546" s="96">
        <f>INDEX('P-07 HACCP score'!$C$3:$E$7,MATCH(E546,'P-07 HACCP score'!$B$3:$B$7,0),MATCH('D-14 Impact'!A$2,'P-07 HACCP score'!$C$2:$E$2,0))</f>
        <v>3</v>
      </c>
      <c r="AU546" s="96">
        <f>INDEX('P-07 HACCP score'!$C$3:$E$7,MATCH(F546,'P-07 HACCP score'!$B$3:$B$7,0),MATCH('D-14 Impact'!B$2,'P-07 HACCP score'!$C$2:$E$2,0))</f>
        <v>0</v>
      </c>
      <c r="AV546" s="96">
        <f>INDEX('P-07 HACCP score'!$C$3:$E$7,MATCH(G546,'P-07 HACCP score'!$B$3:$B$7,0),MATCH('D-14 Impact'!C$2,'P-07 HACCP score'!$C$2:$E$2,0))</f>
        <v>3</v>
      </c>
      <c r="AW546" s="96">
        <f>INDEX('P-07 HACCP score'!$C$3:$E$7,MATCH(H546,'P-07 HACCP score'!$B$3:$B$7,0),MATCH('D-14 Impact'!D$2,'P-07 HACCP score'!$C$2:$E$2,0))</f>
        <v>3</v>
      </c>
      <c r="AX546" s="96">
        <f>INDEX('P-07 HACCP score'!$C$3:$E$7,MATCH(I546,'P-07 HACCP score'!$B$3:$B$7,0),MATCH('D-14 Impact'!E$2,'P-07 HACCP score'!$C$2:$E$2,0))</f>
        <v>3</v>
      </c>
      <c r="AY546" s="96">
        <f>INDEX('P-07 HACCP score'!$C$3:$E$7,MATCH(J546,'P-07 HACCP score'!$B$3:$B$7,0),MATCH('D-14 Impact'!F$2,'P-07 HACCP score'!$C$2:$E$2,0))</f>
        <v>0</v>
      </c>
      <c r="AZ546" s="96">
        <f>INDEX('P-07 HACCP score'!$C$3:$E$7,MATCH(K546,'P-07 HACCP score'!$B$3:$B$7,0),MATCH('D-14 Impact'!G$2,'P-07 HACCP score'!$C$2:$E$2,0))</f>
        <v>1.5</v>
      </c>
      <c r="BA546" s="96">
        <f>INDEX('P-07 HACCP score'!$C$3:$E$7,MATCH(L546,'P-07 HACCP score'!$B$3:$B$7,0),MATCH('D-14 Impact'!H$2,'P-07 HACCP score'!$C$2:$E$2,0))</f>
        <v>0</v>
      </c>
      <c r="BB546" s="96">
        <f>INDEX('P-07 HACCP score'!$C$3:$E$7,MATCH(M546,'P-07 HACCP score'!$B$3:$B$7,0),MATCH('D-14 Impact'!I$2,'P-07 HACCP score'!$C$2:$E$2,0))</f>
        <v>9</v>
      </c>
      <c r="BC546" s="96">
        <f>INDEX('P-07 HACCP score'!$C$3:$E$7,MATCH(N546,'P-07 HACCP score'!$B$3:$B$7,0),MATCH('D-14 Impact'!J$2,'P-07 HACCP score'!$C$2:$E$2,0))</f>
        <v>0</v>
      </c>
      <c r="BD546" s="96">
        <f>INDEX('P-07 HACCP score'!$C$3:$E$7,MATCH(O546,'P-07 HACCP score'!$B$3:$B$7,0),MATCH('D-14 Impact'!K$2,'P-07 HACCP score'!$C$2:$E$2,0))</f>
        <v>0</v>
      </c>
      <c r="BE546" s="96">
        <f>INDEX('P-07 HACCP score'!$C$3:$E$7,MATCH(P546,'P-07 HACCP score'!$B$3:$B$7,0),MATCH('D-14 Impact'!L$2,'P-07 HACCP score'!$C$2:$E$2,0))</f>
        <v>0</v>
      </c>
      <c r="BF546" s="96">
        <f>INDEX('P-07 HACCP score'!$C$3:$E$7,MATCH(Q546,'P-07 HACCP score'!$B$3:$B$7,0),MATCH('D-14 Impact'!M$2,'P-07 HACCP score'!$C$2:$E$2,0))</f>
        <v>0</v>
      </c>
      <c r="BG546" s="96">
        <f>INDEX('P-07 HACCP score'!$C$3:$E$7,MATCH(R546,'P-07 HACCP score'!$B$3:$B$7,0),MATCH('D-14 Impact'!N$2,'P-07 HACCP score'!$C$2:$E$2,0))</f>
        <v>0</v>
      </c>
      <c r="BH546" s="96">
        <f>INDEX('P-07 HACCP score'!$C$3:$E$7,MATCH(S546,'P-07 HACCP score'!$B$3:$B$7,0),MATCH('D-14 Impact'!O$2,'P-07 HACCP score'!$C$2:$E$2,0))</f>
        <v>0</v>
      </c>
      <c r="BI546" s="96">
        <f>INDEX('P-07 HACCP score'!$C$3:$E$7,MATCH(T546,'P-07 HACCP score'!$B$3:$B$7,0),MATCH('D-14 Impact'!P$2,'P-07 HACCP score'!$C$2:$E$2,0))</f>
        <v>0</v>
      </c>
      <c r="BJ546" s="96">
        <f>INDEX('P-07 HACCP score'!$C$3:$E$7,MATCH(U546,'P-07 HACCP score'!$B$3:$B$7,0),MATCH('D-14 Impact'!Q$2,'P-07 HACCP score'!$C$2:$E$2,0))</f>
        <v>0</v>
      </c>
      <c r="BK546" s="96">
        <f>INDEX('P-07 HACCP score'!$C$3:$E$7,MATCH(V546,'P-07 HACCP score'!$B$3:$B$7,0),MATCH('D-14 Impact'!R$2,'P-07 HACCP score'!$C$2:$E$2,0))</f>
        <v>0</v>
      </c>
      <c r="BL546" s="96">
        <f>INDEX('P-07 HACCP score'!$C$3:$E$7,MATCH(W546,'P-07 HACCP score'!$B$3:$B$7,0),MATCH('D-14 Impact'!S$2,'P-07 HACCP score'!$C$2:$E$2,0))</f>
        <v>0</v>
      </c>
      <c r="BM546" s="96">
        <f>INDEX('P-07 HACCP score'!$C$3:$E$7,MATCH(X546,'P-07 HACCP score'!$B$3:$B$7,0),MATCH('D-14 Impact'!T$2,'P-07 HACCP score'!$C$2:$E$2,0))</f>
        <v>0</v>
      </c>
      <c r="BN546" s="96">
        <f>INDEX('P-07 HACCP score'!$C$3:$E$7,MATCH(Y546,'P-07 HACCP score'!$B$3:$B$7,0),MATCH('D-14 Impact'!U$2,'P-07 HACCP score'!$C$2:$E$2,0))</f>
        <v>0</v>
      </c>
      <c r="BO546" s="96">
        <f>INDEX('P-07 HACCP score'!$C$3:$E$7,MATCH(Z546,'P-07 HACCP score'!$B$3:$B$7,0),MATCH('D-14 Impact'!V$2,'P-07 HACCP score'!$C$2:$E$2,0))</f>
        <v>0</v>
      </c>
      <c r="BP546" s="96">
        <f>INDEX('P-07 HACCP score'!$C$3:$E$7,MATCH(AA546,'P-07 HACCP score'!$B$3:$B$7,0),MATCH('D-14 Impact'!W$2,'P-07 HACCP score'!$C$2:$E$2,0))</f>
        <v>0</v>
      </c>
      <c r="BQ546" s="96">
        <f>INDEX('P-07 HACCP score'!$C$3:$E$7,MATCH(AB546,'P-07 HACCP score'!$B$3:$B$7,0),MATCH('D-14 Impact'!X$2,'P-07 HACCP score'!$C$2:$E$2,0))</f>
        <v>0</v>
      </c>
      <c r="BR546" s="96">
        <f>INDEX('P-07 HACCP score'!$C$3:$E$7,MATCH(AC546,'P-07 HACCP score'!$B$3:$B$7,0),MATCH('D-14 Impact'!Y$2,'P-07 HACCP score'!$C$2:$E$2,0))</f>
        <v>0</v>
      </c>
      <c r="BS546" s="96">
        <f>INDEX('P-07 HACCP score'!$C$3:$E$7,MATCH(AD546,'P-07 HACCP score'!$B$3:$B$7,0),MATCH('D-14 Impact'!Z$2,'P-07 HACCP score'!$C$2:$E$2,0))</f>
        <v>0</v>
      </c>
      <c r="BT546" s="96">
        <f>INDEX('P-07 HACCP score'!$C$3:$E$7,MATCH(AE546,'P-07 HACCP score'!$B$3:$B$7,0),MATCH('D-14 Impact'!AA$2,'P-07 HACCP score'!$C$2:$E$2,0))</f>
        <v>0</v>
      </c>
      <c r="BU546" s="96">
        <f>INDEX('P-07 HACCP score'!$C$3:$E$7,MATCH(AF546,'P-07 HACCP score'!$B$3:$B$7,0),MATCH('D-14 Impact'!AB$2,'P-07 HACCP score'!$C$2:$E$2,0))</f>
        <v>0</v>
      </c>
      <c r="BV546" s="96">
        <f>INDEX('P-07 HACCP score'!$C$3:$E$7,MATCH(AG546,'P-07 HACCP score'!$B$3:$B$7,0),MATCH('D-14 Impact'!AC$2,'P-07 HACCP score'!$C$2:$E$2,0))</f>
        <v>0</v>
      </c>
      <c r="BW546" s="96">
        <f>INDEX('P-07 HACCP score'!$C$3:$E$7,MATCH(AH546,'P-07 HACCP score'!$B$3:$B$7,0),MATCH('D-14 Impact'!AD$2,'P-07 HACCP score'!$C$2:$E$2,0))</f>
        <v>0</v>
      </c>
    </row>
    <row r="547" spans="1:75" s="2" customFormat="1" x14ac:dyDescent="0.45">
      <c r="A547" s="80">
        <v>52360</v>
      </c>
      <c r="B547" s="7" t="s">
        <v>419</v>
      </c>
      <c r="C547" s="81" t="s">
        <v>637</v>
      </c>
      <c r="D547" s="48" t="s">
        <v>13</v>
      </c>
      <c r="E547" s="24"/>
      <c r="F547" s="24"/>
      <c r="G547" s="24" t="s">
        <v>6</v>
      </c>
      <c r="H547" s="33" t="s">
        <v>6</v>
      </c>
      <c r="I547" s="33" t="s">
        <v>6</v>
      </c>
      <c r="J547" s="33"/>
      <c r="K547" s="112" t="s">
        <v>67</v>
      </c>
      <c r="L547" s="33"/>
      <c r="M547" s="24" t="s">
        <v>6</v>
      </c>
      <c r="N547" s="24"/>
      <c r="O547" s="38"/>
      <c r="P547" s="38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109" t="s">
        <v>67</v>
      </c>
      <c r="AH547" s="24"/>
      <c r="AI547" s="64">
        <f t="shared" si="61"/>
        <v>0</v>
      </c>
      <c r="AJ547" s="65">
        <f t="shared" si="62"/>
        <v>0</v>
      </c>
      <c r="AK547" s="71" t="str">
        <f t="shared" si="63"/>
        <v>LOW</v>
      </c>
      <c r="AL547" s="67" t="str">
        <f t="shared" si="64"/>
        <v>N</v>
      </c>
      <c r="AM547" s="98" t="s">
        <v>7</v>
      </c>
      <c r="AN547" s="68" t="str">
        <f t="shared" si="65"/>
        <v>LOW</v>
      </c>
      <c r="AO547" s="71" t="s">
        <v>8</v>
      </c>
      <c r="AP547" s="69" t="s">
        <v>679</v>
      </c>
      <c r="AQ547" s="71" t="s">
        <v>7</v>
      </c>
      <c r="AR547" s="91" t="str">
        <f t="shared" si="67"/>
        <v>N</v>
      </c>
      <c r="AS547" s="71" t="str">
        <f t="shared" si="66"/>
        <v>LOW</v>
      </c>
      <c r="AT547" s="96">
        <f>INDEX('P-07 HACCP score'!$C$3:$E$7,MATCH(E547,'P-07 HACCP score'!$B$3:$B$7,0),MATCH('D-14 Impact'!A$2,'P-07 HACCP score'!$C$2:$E$2,0))</f>
        <v>0</v>
      </c>
      <c r="AU547" s="96">
        <f>INDEX('P-07 HACCP score'!$C$3:$E$7,MATCH(F547,'P-07 HACCP score'!$B$3:$B$7,0),MATCH('D-14 Impact'!B$2,'P-07 HACCP score'!$C$2:$E$2,0))</f>
        <v>0</v>
      </c>
      <c r="AV547" s="96">
        <f>INDEX('P-07 HACCP score'!$C$3:$E$7,MATCH(G547,'P-07 HACCP score'!$B$3:$B$7,0),MATCH('D-14 Impact'!C$2,'P-07 HACCP score'!$C$2:$E$2,0))</f>
        <v>3</v>
      </c>
      <c r="AW547" s="96">
        <f>INDEX('P-07 HACCP score'!$C$3:$E$7,MATCH(H547,'P-07 HACCP score'!$B$3:$B$7,0),MATCH('D-14 Impact'!D$2,'P-07 HACCP score'!$C$2:$E$2,0))</f>
        <v>3</v>
      </c>
      <c r="AX547" s="96">
        <f>INDEX('P-07 HACCP score'!$C$3:$E$7,MATCH(I547,'P-07 HACCP score'!$B$3:$B$7,0),MATCH('D-14 Impact'!E$2,'P-07 HACCP score'!$C$2:$E$2,0))</f>
        <v>3</v>
      </c>
      <c r="AY547" s="96">
        <f>INDEX('P-07 HACCP score'!$C$3:$E$7,MATCH(J547,'P-07 HACCP score'!$B$3:$B$7,0),MATCH('D-14 Impact'!F$2,'P-07 HACCP score'!$C$2:$E$2,0))</f>
        <v>0</v>
      </c>
      <c r="AZ547" s="96">
        <f>INDEX('P-07 HACCP score'!$C$3:$E$7,MATCH(K547,'P-07 HACCP score'!$B$3:$B$7,0),MATCH('D-14 Impact'!G$2,'P-07 HACCP score'!$C$2:$E$2,0))</f>
        <v>1.5</v>
      </c>
      <c r="BA547" s="96">
        <f>INDEX('P-07 HACCP score'!$C$3:$E$7,MATCH(L547,'P-07 HACCP score'!$B$3:$B$7,0),MATCH('D-14 Impact'!H$2,'P-07 HACCP score'!$C$2:$E$2,0))</f>
        <v>0</v>
      </c>
      <c r="BB547" s="96">
        <f>INDEX('P-07 HACCP score'!$C$3:$E$7,MATCH(M547,'P-07 HACCP score'!$B$3:$B$7,0),MATCH('D-14 Impact'!I$2,'P-07 HACCP score'!$C$2:$E$2,0))</f>
        <v>3</v>
      </c>
      <c r="BC547" s="96">
        <f>INDEX('P-07 HACCP score'!$C$3:$E$7,MATCH(N547,'P-07 HACCP score'!$B$3:$B$7,0),MATCH('D-14 Impact'!J$2,'P-07 HACCP score'!$C$2:$E$2,0))</f>
        <v>0</v>
      </c>
      <c r="BD547" s="96">
        <f>INDEX('P-07 HACCP score'!$C$3:$E$7,MATCH(O547,'P-07 HACCP score'!$B$3:$B$7,0),MATCH('D-14 Impact'!K$2,'P-07 HACCP score'!$C$2:$E$2,0))</f>
        <v>0</v>
      </c>
      <c r="BE547" s="96">
        <f>INDEX('P-07 HACCP score'!$C$3:$E$7,MATCH(P547,'P-07 HACCP score'!$B$3:$B$7,0),MATCH('D-14 Impact'!L$2,'P-07 HACCP score'!$C$2:$E$2,0))</f>
        <v>0</v>
      </c>
      <c r="BF547" s="96">
        <f>INDEX('P-07 HACCP score'!$C$3:$E$7,MATCH(Q547,'P-07 HACCP score'!$B$3:$B$7,0),MATCH('D-14 Impact'!M$2,'P-07 HACCP score'!$C$2:$E$2,0))</f>
        <v>0</v>
      </c>
      <c r="BG547" s="96">
        <f>INDEX('P-07 HACCP score'!$C$3:$E$7,MATCH(R547,'P-07 HACCP score'!$B$3:$B$7,0),MATCH('D-14 Impact'!N$2,'P-07 HACCP score'!$C$2:$E$2,0))</f>
        <v>0</v>
      </c>
      <c r="BH547" s="96">
        <f>INDEX('P-07 HACCP score'!$C$3:$E$7,MATCH(S547,'P-07 HACCP score'!$B$3:$B$7,0),MATCH('D-14 Impact'!O$2,'P-07 HACCP score'!$C$2:$E$2,0))</f>
        <v>0</v>
      </c>
      <c r="BI547" s="96">
        <f>INDEX('P-07 HACCP score'!$C$3:$E$7,MATCH(T547,'P-07 HACCP score'!$B$3:$B$7,0),MATCH('D-14 Impact'!P$2,'P-07 HACCP score'!$C$2:$E$2,0))</f>
        <v>0</v>
      </c>
      <c r="BJ547" s="96">
        <f>INDEX('P-07 HACCP score'!$C$3:$E$7,MATCH(U547,'P-07 HACCP score'!$B$3:$B$7,0),MATCH('D-14 Impact'!Q$2,'P-07 HACCP score'!$C$2:$E$2,0))</f>
        <v>0</v>
      </c>
      <c r="BK547" s="96">
        <f>INDEX('P-07 HACCP score'!$C$3:$E$7,MATCH(V547,'P-07 HACCP score'!$B$3:$B$7,0),MATCH('D-14 Impact'!R$2,'P-07 HACCP score'!$C$2:$E$2,0))</f>
        <v>0</v>
      </c>
      <c r="BL547" s="96">
        <f>INDEX('P-07 HACCP score'!$C$3:$E$7,MATCH(W547,'P-07 HACCP score'!$B$3:$B$7,0),MATCH('D-14 Impact'!S$2,'P-07 HACCP score'!$C$2:$E$2,0))</f>
        <v>0</v>
      </c>
      <c r="BM547" s="96">
        <f>INDEX('P-07 HACCP score'!$C$3:$E$7,MATCH(X547,'P-07 HACCP score'!$B$3:$B$7,0),MATCH('D-14 Impact'!T$2,'P-07 HACCP score'!$C$2:$E$2,0))</f>
        <v>0</v>
      </c>
      <c r="BN547" s="96">
        <f>INDEX('P-07 HACCP score'!$C$3:$E$7,MATCH(Y547,'P-07 HACCP score'!$B$3:$B$7,0),MATCH('D-14 Impact'!U$2,'P-07 HACCP score'!$C$2:$E$2,0))</f>
        <v>0</v>
      </c>
      <c r="BO547" s="96">
        <f>INDEX('P-07 HACCP score'!$C$3:$E$7,MATCH(Z547,'P-07 HACCP score'!$B$3:$B$7,0),MATCH('D-14 Impact'!V$2,'P-07 HACCP score'!$C$2:$E$2,0))</f>
        <v>0</v>
      </c>
      <c r="BP547" s="96">
        <f>INDEX('P-07 HACCP score'!$C$3:$E$7,MATCH(AA547,'P-07 HACCP score'!$B$3:$B$7,0),MATCH('D-14 Impact'!W$2,'P-07 HACCP score'!$C$2:$E$2,0))</f>
        <v>0</v>
      </c>
      <c r="BQ547" s="96">
        <f>INDEX('P-07 HACCP score'!$C$3:$E$7,MATCH(AB547,'P-07 HACCP score'!$B$3:$B$7,0),MATCH('D-14 Impact'!X$2,'P-07 HACCP score'!$C$2:$E$2,0))</f>
        <v>0</v>
      </c>
      <c r="BR547" s="96">
        <f>INDEX('P-07 HACCP score'!$C$3:$E$7,MATCH(AC547,'P-07 HACCP score'!$B$3:$B$7,0),MATCH('D-14 Impact'!Y$2,'P-07 HACCP score'!$C$2:$E$2,0))</f>
        <v>0</v>
      </c>
      <c r="BS547" s="96">
        <f>INDEX('P-07 HACCP score'!$C$3:$E$7,MATCH(AD547,'P-07 HACCP score'!$B$3:$B$7,0),MATCH('D-14 Impact'!Z$2,'P-07 HACCP score'!$C$2:$E$2,0))</f>
        <v>0</v>
      </c>
      <c r="BT547" s="96">
        <f>INDEX('P-07 HACCP score'!$C$3:$E$7,MATCH(AE547,'P-07 HACCP score'!$B$3:$B$7,0),MATCH('D-14 Impact'!AA$2,'P-07 HACCP score'!$C$2:$E$2,0))</f>
        <v>0</v>
      </c>
      <c r="BU547" s="96">
        <f>INDEX('P-07 HACCP score'!$C$3:$E$7,MATCH(AF547,'P-07 HACCP score'!$B$3:$B$7,0),MATCH('D-14 Impact'!AB$2,'P-07 HACCP score'!$C$2:$E$2,0))</f>
        <v>0</v>
      </c>
      <c r="BV547" s="96">
        <f>INDEX('P-07 HACCP score'!$C$3:$E$7,MATCH(AG547,'P-07 HACCP score'!$B$3:$B$7,0),MATCH('D-14 Impact'!AC$2,'P-07 HACCP score'!$C$2:$E$2,0))</f>
        <v>1.5</v>
      </c>
      <c r="BW547" s="96">
        <f>INDEX('P-07 HACCP score'!$C$3:$E$7,MATCH(AH547,'P-07 HACCP score'!$B$3:$B$7,0),MATCH('D-14 Impact'!AD$2,'P-07 HACCP score'!$C$2:$E$2,0))</f>
        <v>0</v>
      </c>
    </row>
    <row r="548" spans="1:75" s="2" customFormat="1" x14ac:dyDescent="0.45">
      <c r="A548" s="80">
        <v>30060</v>
      </c>
      <c r="B548" s="7" t="s">
        <v>94</v>
      </c>
      <c r="C548" s="81" t="s">
        <v>607</v>
      </c>
      <c r="D548" s="48" t="s">
        <v>10</v>
      </c>
      <c r="E548" s="24"/>
      <c r="F548" s="24"/>
      <c r="G548" s="24"/>
      <c r="H548" s="33"/>
      <c r="I548" s="33"/>
      <c r="J548" s="33"/>
      <c r="K548" s="33"/>
      <c r="L548" s="33"/>
      <c r="M548" s="24"/>
      <c r="N548" s="24"/>
      <c r="O548" s="38"/>
      <c r="P548" s="38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64">
        <f t="shared" si="61"/>
        <v>0</v>
      </c>
      <c r="AJ548" s="65">
        <f t="shared" si="62"/>
        <v>0</v>
      </c>
      <c r="AK548" s="71" t="str">
        <f t="shared" si="63"/>
        <v>LOW</v>
      </c>
      <c r="AL548" s="67" t="str">
        <f t="shared" si="64"/>
        <v>N</v>
      </c>
      <c r="AM548" s="98" t="s">
        <v>7</v>
      </c>
      <c r="AN548" s="68" t="str">
        <f t="shared" si="65"/>
        <v>LOW</v>
      </c>
      <c r="AO548" s="71" t="s">
        <v>6</v>
      </c>
      <c r="AP548" s="71" t="s">
        <v>679</v>
      </c>
      <c r="AQ548" s="71" t="s">
        <v>7</v>
      </c>
      <c r="AR548" s="91" t="str">
        <f t="shared" si="67"/>
        <v>N</v>
      </c>
      <c r="AS548" s="71" t="str">
        <f t="shared" si="66"/>
        <v>LOW</v>
      </c>
      <c r="AT548" s="96">
        <f>INDEX('P-07 HACCP score'!$C$3:$E$7,MATCH(E548,'P-07 HACCP score'!$B$3:$B$7,0),MATCH('D-14 Impact'!A$2,'P-07 HACCP score'!$C$2:$E$2,0))</f>
        <v>0</v>
      </c>
      <c r="AU548" s="96">
        <f>INDEX('P-07 HACCP score'!$C$3:$E$7,MATCH(F548,'P-07 HACCP score'!$B$3:$B$7,0),MATCH('D-14 Impact'!B$2,'P-07 HACCP score'!$C$2:$E$2,0))</f>
        <v>0</v>
      </c>
      <c r="AV548" s="96">
        <f>INDEX('P-07 HACCP score'!$C$3:$E$7,MATCH(G548,'P-07 HACCP score'!$B$3:$B$7,0),MATCH('D-14 Impact'!C$2,'P-07 HACCP score'!$C$2:$E$2,0))</f>
        <v>0</v>
      </c>
      <c r="AW548" s="96">
        <f>INDEX('P-07 HACCP score'!$C$3:$E$7,MATCH(H548,'P-07 HACCP score'!$B$3:$B$7,0),MATCH('D-14 Impact'!D$2,'P-07 HACCP score'!$C$2:$E$2,0))</f>
        <v>0</v>
      </c>
      <c r="AX548" s="96">
        <f>INDEX('P-07 HACCP score'!$C$3:$E$7,MATCH(I548,'P-07 HACCP score'!$B$3:$B$7,0),MATCH('D-14 Impact'!E$2,'P-07 HACCP score'!$C$2:$E$2,0))</f>
        <v>0</v>
      </c>
      <c r="AY548" s="96">
        <f>INDEX('P-07 HACCP score'!$C$3:$E$7,MATCH(J548,'P-07 HACCP score'!$B$3:$B$7,0),MATCH('D-14 Impact'!F$2,'P-07 HACCP score'!$C$2:$E$2,0))</f>
        <v>0</v>
      </c>
      <c r="AZ548" s="96">
        <f>INDEX('P-07 HACCP score'!$C$3:$E$7,MATCH(K548,'P-07 HACCP score'!$B$3:$B$7,0),MATCH('D-14 Impact'!G$2,'P-07 HACCP score'!$C$2:$E$2,0))</f>
        <v>0</v>
      </c>
      <c r="BA548" s="96">
        <f>INDEX('P-07 HACCP score'!$C$3:$E$7,MATCH(L548,'P-07 HACCP score'!$B$3:$B$7,0),MATCH('D-14 Impact'!H$2,'P-07 HACCP score'!$C$2:$E$2,0))</f>
        <v>0</v>
      </c>
      <c r="BB548" s="96">
        <f>INDEX('P-07 HACCP score'!$C$3:$E$7,MATCH(M548,'P-07 HACCP score'!$B$3:$B$7,0),MATCH('D-14 Impact'!I$2,'P-07 HACCP score'!$C$2:$E$2,0))</f>
        <v>0</v>
      </c>
      <c r="BC548" s="96">
        <f>INDEX('P-07 HACCP score'!$C$3:$E$7,MATCH(N548,'P-07 HACCP score'!$B$3:$B$7,0),MATCH('D-14 Impact'!J$2,'P-07 HACCP score'!$C$2:$E$2,0))</f>
        <v>0</v>
      </c>
      <c r="BD548" s="96">
        <f>INDEX('P-07 HACCP score'!$C$3:$E$7,MATCH(O548,'P-07 HACCP score'!$B$3:$B$7,0),MATCH('D-14 Impact'!K$2,'P-07 HACCP score'!$C$2:$E$2,0))</f>
        <v>0</v>
      </c>
      <c r="BE548" s="96">
        <f>INDEX('P-07 HACCP score'!$C$3:$E$7,MATCH(P548,'P-07 HACCP score'!$B$3:$B$7,0),MATCH('D-14 Impact'!L$2,'P-07 HACCP score'!$C$2:$E$2,0))</f>
        <v>0</v>
      </c>
      <c r="BF548" s="96">
        <f>INDEX('P-07 HACCP score'!$C$3:$E$7,MATCH(Q548,'P-07 HACCP score'!$B$3:$B$7,0),MATCH('D-14 Impact'!M$2,'P-07 HACCP score'!$C$2:$E$2,0))</f>
        <v>0</v>
      </c>
      <c r="BG548" s="96">
        <f>INDEX('P-07 HACCP score'!$C$3:$E$7,MATCH(R548,'P-07 HACCP score'!$B$3:$B$7,0),MATCH('D-14 Impact'!N$2,'P-07 HACCP score'!$C$2:$E$2,0))</f>
        <v>0</v>
      </c>
      <c r="BH548" s="96">
        <f>INDEX('P-07 HACCP score'!$C$3:$E$7,MATCH(S548,'P-07 HACCP score'!$B$3:$B$7,0),MATCH('D-14 Impact'!O$2,'P-07 HACCP score'!$C$2:$E$2,0))</f>
        <v>0</v>
      </c>
      <c r="BI548" s="96">
        <f>INDEX('P-07 HACCP score'!$C$3:$E$7,MATCH(T548,'P-07 HACCP score'!$B$3:$B$7,0),MATCH('D-14 Impact'!P$2,'P-07 HACCP score'!$C$2:$E$2,0))</f>
        <v>0</v>
      </c>
      <c r="BJ548" s="96">
        <f>INDEX('P-07 HACCP score'!$C$3:$E$7,MATCH(U548,'P-07 HACCP score'!$B$3:$B$7,0),MATCH('D-14 Impact'!Q$2,'P-07 HACCP score'!$C$2:$E$2,0))</f>
        <v>0</v>
      </c>
      <c r="BK548" s="96">
        <f>INDEX('P-07 HACCP score'!$C$3:$E$7,MATCH(V548,'P-07 HACCP score'!$B$3:$B$7,0),MATCH('D-14 Impact'!R$2,'P-07 HACCP score'!$C$2:$E$2,0))</f>
        <v>0</v>
      </c>
      <c r="BL548" s="96">
        <f>INDEX('P-07 HACCP score'!$C$3:$E$7,MATCH(W548,'P-07 HACCP score'!$B$3:$B$7,0),MATCH('D-14 Impact'!S$2,'P-07 HACCP score'!$C$2:$E$2,0))</f>
        <v>0</v>
      </c>
      <c r="BM548" s="96">
        <f>INDEX('P-07 HACCP score'!$C$3:$E$7,MATCH(X548,'P-07 HACCP score'!$B$3:$B$7,0),MATCH('D-14 Impact'!T$2,'P-07 HACCP score'!$C$2:$E$2,0))</f>
        <v>0</v>
      </c>
      <c r="BN548" s="96">
        <f>INDEX('P-07 HACCP score'!$C$3:$E$7,MATCH(Y548,'P-07 HACCP score'!$B$3:$B$7,0),MATCH('D-14 Impact'!U$2,'P-07 HACCP score'!$C$2:$E$2,0))</f>
        <v>0</v>
      </c>
      <c r="BO548" s="96">
        <f>INDEX('P-07 HACCP score'!$C$3:$E$7,MATCH(Z548,'P-07 HACCP score'!$B$3:$B$7,0),MATCH('D-14 Impact'!V$2,'P-07 HACCP score'!$C$2:$E$2,0))</f>
        <v>0</v>
      </c>
      <c r="BP548" s="96">
        <f>INDEX('P-07 HACCP score'!$C$3:$E$7,MATCH(AA548,'P-07 HACCP score'!$B$3:$B$7,0),MATCH('D-14 Impact'!W$2,'P-07 HACCP score'!$C$2:$E$2,0))</f>
        <v>0</v>
      </c>
      <c r="BQ548" s="96">
        <f>INDEX('P-07 HACCP score'!$C$3:$E$7,MATCH(AB548,'P-07 HACCP score'!$B$3:$B$7,0),MATCH('D-14 Impact'!X$2,'P-07 HACCP score'!$C$2:$E$2,0))</f>
        <v>0</v>
      </c>
      <c r="BR548" s="96">
        <f>INDEX('P-07 HACCP score'!$C$3:$E$7,MATCH(AC548,'P-07 HACCP score'!$B$3:$B$7,0),MATCH('D-14 Impact'!Y$2,'P-07 HACCP score'!$C$2:$E$2,0))</f>
        <v>0</v>
      </c>
      <c r="BS548" s="96">
        <f>INDEX('P-07 HACCP score'!$C$3:$E$7,MATCH(AD548,'P-07 HACCP score'!$B$3:$B$7,0),MATCH('D-14 Impact'!Z$2,'P-07 HACCP score'!$C$2:$E$2,0))</f>
        <v>0</v>
      </c>
      <c r="BT548" s="96">
        <f>INDEX('P-07 HACCP score'!$C$3:$E$7,MATCH(AE548,'P-07 HACCP score'!$B$3:$B$7,0),MATCH('D-14 Impact'!AA$2,'P-07 HACCP score'!$C$2:$E$2,0))</f>
        <v>0</v>
      </c>
      <c r="BU548" s="96">
        <f>INDEX('P-07 HACCP score'!$C$3:$E$7,MATCH(AF548,'P-07 HACCP score'!$B$3:$B$7,0),MATCH('D-14 Impact'!AB$2,'P-07 HACCP score'!$C$2:$E$2,0))</f>
        <v>0</v>
      </c>
      <c r="BV548" s="96">
        <f>INDEX('P-07 HACCP score'!$C$3:$E$7,MATCH(AG548,'P-07 HACCP score'!$B$3:$B$7,0),MATCH('D-14 Impact'!AC$2,'P-07 HACCP score'!$C$2:$E$2,0))</f>
        <v>0</v>
      </c>
      <c r="BW548" s="96">
        <f>INDEX('P-07 HACCP score'!$C$3:$E$7,MATCH(AH548,'P-07 HACCP score'!$B$3:$B$7,0),MATCH('D-14 Impact'!AD$2,'P-07 HACCP score'!$C$2:$E$2,0))</f>
        <v>0</v>
      </c>
    </row>
    <row r="549" spans="1:75" s="2" customFormat="1" x14ac:dyDescent="0.45">
      <c r="A549" s="80">
        <v>30910</v>
      </c>
      <c r="B549" s="7" t="s">
        <v>158</v>
      </c>
      <c r="C549" s="81" t="s">
        <v>620</v>
      </c>
      <c r="D549" s="48" t="s">
        <v>10</v>
      </c>
      <c r="E549" s="23"/>
      <c r="F549" s="24"/>
      <c r="G549" s="24"/>
      <c r="H549" s="33"/>
      <c r="I549" s="33"/>
      <c r="J549" s="33"/>
      <c r="K549" s="33"/>
      <c r="L549" s="33"/>
      <c r="M549" s="24"/>
      <c r="N549" s="24"/>
      <c r="O549" s="38"/>
      <c r="P549" s="38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39"/>
      <c r="AI549" s="64">
        <f t="shared" si="61"/>
        <v>0</v>
      </c>
      <c r="AJ549" s="65">
        <f t="shared" si="62"/>
        <v>0</v>
      </c>
      <c r="AK549" s="71" t="str">
        <f t="shared" si="63"/>
        <v>LOW</v>
      </c>
      <c r="AL549" s="67" t="str">
        <f t="shared" si="64"/>
        <v>N</v>
      </c>
      <c r="AM549" s="98" t="s">
        <v>7</v>
      </c>
      <c r="AN549" s="68" t="str">
        <f t="shared" si="65"/>
        <v>LOW</v>
      </c>
      <c r="AO549" s="71" t="s">
        <v>6</v>
      </c>
      <c r="AP549" s="71" t="s">
        <v>679</v>
      </c>
      <c r="AQ549" s="71" t="s">
        <v>7</v>
      </c>
      <c r="AR549" s="91" t="str">
        <f t="shared" si="67"/>
        <v>N</v>
      </c>
      <c r="AS549" s="71" t="str">
        <f t="shared" si="66"/>
        <v>LOW</v>
      </c>
      <c r="AT549" s="96">
        <f>INDEX('P-07 HACCP score'!$C$3:$E$7,MATCH(E549,'P-07 HACCP score'!$B$3:$B$7,0),MATCH('D-14 Impact'!A$2,'P-07 HACCP score'!$C$2:$E$2,0))</f>
        <v>0</v>
      </c>
      <c r="AU549" s="96">
        <f>INDEX('P-07 HACCP score'!$C$3:$E$7,MATCH(F549,'P-07 HACCP score'!$B$3:$B$7,0),MATCH('D-14 Impact'!B$2,'P-07 HACCP score'!$C$2:$E$2,0))</f>
        <v>0</v>
      </c>
      <c r="AV549" s="96">
        <f>INDEX('P-07 HACCP score'!$C$3:$E$7,MATCH(G549,'P-07 HACCP score'!$B$3:$B$7,0),MATCH('D-14 Impact'!C$2,'P-07 HACCP score'!$C$2:$E$2,0))</f>
        <v>0</v>
      </c>
      <c r="AW549" s="96">
        <f>INDEX('P-07 HACCP score'!$C$3:$E$7,MATCH(H549,'P-07 HACCP score'!$B$3:$B$7,0),MATCH('D-14 Impact'!D$2,'P-07 HACCP score'!$C$2:$E$2,0))</f>
        <v>0</v>
      </c>
      <c r="AX549" s="96">
        <f>INDEX('P-07 HACCP score'!$C$3:$E$7,MATCH(I549,'P-07 HACCP score'!$B$3:$B$7,0),MATCH('D-14 Impact'!E$2,'P-07 HACCP score'!$C$2:$E$2,0))</f>
        <v>0</v>
      </c>
      <c r="AY549" s="96">
        <f>INDEX('P-07 HACCP score'!$C$3:$E$7,MATCH(J549,'P-07 HACCP score'!$B$3:$B$7,0),MATCH('D-14 Impact'!F$2,'P-07 HACCP score'!$C$2:$E$2,0))</f>
        <v>0</v>
      </c>
      <c r="AZ549" s="96">
        <f>INDEX('P-07 HACCP score'!$C$3:$E$7,MATCH(K549,'P-07 HACCP score'!$B$3:$B$7,0),MATCH('D-14 Impact'!G$2,'P-07 HACCP score'!$C$2:$E$2,0))</f>
        <v>0</v>
      </c>
      <c r="BA549" s="96">
        <f>INDEX('P-07 HACCP score'!$C$3:$E$7,MATCH(L549,'P-07 HACCP score'!$B$3:$B$7,0),MATCH('D-14 Impact'!H$2,'P-07 HACCP score'!$C$2:$E$2,0))</f>
        <v>0</v>
      </c>
      <c r="BB549" s="96">
        <f>INDEX('P-07 HACCP score'!$C$3:$E$7,MATCH(M549,'P-07 HACCP score'!$B$3:$B$7,0),MATCH('D-14 Impact'!I$2,'P-07 HACCP score'!$C$2:$E$2,0))</f>
        <v>0</v>
      </c>
      <c r="BC549" s="96">
        <f>INDEX('P-07 HACCP score'!$C$3:$E$7,MATCH(N549,'P-07 HACCP score'!$B$3:$B$7,0),MATCH('D-14 Impact'!J$2,'P-07 HACCP score'!$C$2:$E$2,0))</f>
        <v>0</v>
      </c>
      <c r="BD549" s="96">
        <f>INDEX('P-07 HACCP score'!$C$3:$E$7,MATCH(O549,'P-07 HACCP score'!$B$3:$B$7,0),MATCH('D-14 Impact'!K$2,'P-07 HACCP score'!$C$2:$E$2,0))</f>
        <v>0</v>
      </c>
      <c r="BE549" s="96">
        <f>INDEX('P-07 HACCP score'!$C$3:$E$7,MATCH(P549,'P-07 HACCP score'!$B$3:$B$7,0),MATCH('D-14 Impact'!L$2,'P-07 HACCP score'!$C$2:$E$2,0))</f>
        <v>0</v>
      </c>
      <c r="BF549" s="96">
        <f>INDEX('P-07 HACCP score'!$C$3:$E$7,MATCH(Q549,'P-07 HACCP score'!$B$3:$B$7,0),MATCH('D-14 Impact'!M$2,'P-07 HACCP score'!$C$2:$E$2,0))</f>
        <v>0</v>
      </c>
      <c r="BG549" s="96">
        <f>INDEX('P-07 HACCP score'!$C$3:$E$7,MATCH(R549,'P-07 HACCP score'!$B$3:$B$7,0),MATCH('D-14 Impact'!N$2,'P-07 HACCP score'!$C$2:$E$2,0))</f>
        <v>0</v>
      </c>
      <c r="BH549" s="96">
        <f>INDEX('P-07 HACCP score'!$C$3:$E$7,MATCH(S549,'P-07 HACCP score'!$B$3:$B$7,0),MATCH('D-14 Impact'!O$2,'P-07 HACCP score'!$C$2:$E$2,0))</f>
        <v>0</v>
      </c>
      <c r="BI549" s="96">
        <f>INDEX('P-07 HACCP score'!$C$3:$E$7,MATCH(T549,'P-07 HACCP score'!$B$3:$B$7,0),MATCH('D-14 Impact'!P$2,'P-07 HACCP score'!$C$2:$E$2,0))</f>
        <v>0</v>
      </c>
      <c r="BJ549" s="96">
        <f>INDEX('P-07 HACCP score'!$C$3:$E$7,MATCH(U549,'P-07 HACCP score'!$B$3:$B$7,0),MATCH('D-14 Impact'!Q$2,'P-07 HACCP score'!$C$2:$E$2,0))</f>
        <v>0</v>
      </c>
      <c r="BK549" s="96">
        <f>INDEX('P-07 HACCP score'!$C$3:$E$7,MATCH(V549,'P-07 HACCP score'!$B$3:$B$7,0),MATCH('D-14 Impact'!R$2,'P-07 HACCP score'!$C$2:$E$2,0))</f>
        <v>0</v>
      </c>
      <c r="BL549" s="96">
        <f>INDEX('P-07 HACCP score'!$C$3:$E$7,MATCH(W549,'P-07 HACCP score'!$B$3:$B$7,0),MATCH('D-14 Impact'!S$2,'P-07 HACCP score'!$C$2:$E$2,0))</f>
        <v>0</v>
      </c>
      <c r="BM549" s="96">
        <f>INDEX('P-07 HACCP score'!$C$3:$E$7,MATCH(X549,'P-07 HACCP score'!$B$3:$B$7,0),MATCH('D-14 Impact'!T$2,'P-07 HACCP score'!$C$2:$E$2,0))</f>
        <v>0</v>
      </c>
      <c r="BN549" s="96">
        <f>INDEX('P-07 HACCP score'!$C$3:$E$7,MATCH(Y549,'P-07 HACCP score'!$B$3:$B$7,0),MATCH('D-14 Impact'!U$2,'P-07 HACCP score'!$C$2:$E$2,0))</f>
        <v>0</v>
      </c>
      <c r="BO549" s="96">
        <f>INDEX('P-07 HACCP score'!$C$3:$E$7,MATCH(Z549,'P-07 HACCP score'!$B$3:$B$7,0),MATCH('D-14 Impact'!V$2,'P-07 HACCP score'!$C$2:$E$2,0))</f>
        <v>0</v>
      </c>
      <c r="BP549" s="96">
        <f>INDEX('P-07 HACCP score'!$C$3:$E$7,MATCH(AA549,'P-07 HACCP score'!$B$3:$B$7,0),MATCH('D-14 Impact'!W$2,'P-07 HACCP score'!$C$2:$E$2,0))</f>
        <v>0</v>
      </c>
      <c r="BQ549" s="96">
        <f>INDEX('P-07 HACCP score'!$C$3:$E$7,MATCH(AB549,'P-07 HACCP score'!$B$3:$B$7,0),MATCH('D-14 Impact'!X$2,'P-07 HACCP score'!$C$2:$E$2,0))</f>
        <v>0</v>
      </c>
      <c r="BR549" s="96">
        <f>INDEX('P-07 HACCP score'!$C$3:$E$7,MATCH(AC549,'P-07 HACCP score'!$B$3:$B$7,0),MATCH('D-14 Impact'!Y$2,'P-07 HACCP score'!$C$2:$E$2,0))</f>
        <v>0</v>
      </c>
      <c r="BS549" s="96">
        <f>INDEX('P-07 HACCP score'!$C$3:$E$7,MATCH(AD549,'P-07 HACCP score'!$B$3:$B$7,0),MATCH('D-14 Impact'!Z$2,'P-07 HACCP score'!$C$2:$E$2,0))</f>
        <v>0</v>
      </c>
      <c r="BT549" s="96">
        <f>INDEX('P-07 HACCP score'!$C$3:$E$7,MATCH(AE549,'P-07 HACCP score'!$B$3:$B$7,0),MATCH('D-14 Impact'!AA$2,'P-07 HACCP score'!$C$2:$E$2,0))</f>
        <v>0</v>
      </c>
      <c r="BU549" s="96">
        <f>INDEX('P-07 HACCP score'!$C$3:$E$7,MATCH(AF549,'P-07 HACCP score'!$B$3:$B$7,0),MATCH('D-14 Impact'!AB$2,'P-07 HACCP score'!$C$2:$E$2,0))</f>
        <v>0</v>
      </c>
      <c r="BV549" s="96">
        <f>INDEX('P-07 HACCP score'!$C$3:$E$7,MATCH(AG549,'P-07 HACCP score'!$B$3:$B$7,0),MATCH('D-14 Impact'!AC$2,'P-07 HACCP score'!$C$2:$E$2,0))</f>
        <v>0</v>
      </c>
      <c r="BW549" s="96">
        <f>INDEX('P-07 HACCP score'!$C$3:$E$7,MATCH(AH549,'P-07 HACCP score'!$B$3:$B$7,0),MATCH('D-14 Impact'!AD$2,'P-07 HACCP score'!$C$2:$E$2,0))</f>
        <v>0</v>
      </c>
    </row>
    <row r="550" spans="1:75" s="2" customFormat="1" x14ac:dyDescent="0.45">
      <c r="A550" s="80">
        <v>30070</v>
      </c>
      <c r="B550" s="7" t="s">
        <v>36</v>
      </c>
      <c r="C550" s="81" t="s">
        <v>607</v>
      </c>
      <c r="D550" s="48" t="s">
        <v>10</v>
      </c>
      <c r="E550" s="23"/>
      <c r="F550" s="24"/>
      <c r="G550" s="24"/>
      <c r="H550" s="33"/>
      <c r="I550" s="33"/>
      <c r="J550" s="33"/>
      <c r="K550" s="33"/>
      <c r="L550" s="33"/>
      <c r="M550" s="24"/>
      <c r="N550" s="24"/>
      <c r="O550" s="38"/>
      <c r="P550" s="38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39"/>
      <c r="AI550" s="64">
        <f t="shared" si="61"/>
        <v>0</v>
      </c>
      <c r="AJ550" s="65">
        <f t="shared" si="62"/>
        <v>0</v>
      </c>
      <c r="AK550" s="71" t="str">
        <f t="shared" si="63"/>
        <v>LOW</v>
      </c>
      <c r="AL550" s="67" t="str">
        <f t="shared" si="64"/>
        <v>N</v>
      </c>
      <c r="AM550" s="98" t="s">
        <v>7</v>
      </c>
      <c r="AN550" s="68" t="str">
        <f t="shared" si="65"/>
        <v>LOW</v>
      </c>
      <c r="AO550" s="71" t="s">
        <v>6</v>
      </c>
      <c r="AP550" s="69" t="s">
        <v>679</v>
      </c>
      <c r="AQ550" s="71" t="s">
        <v>7</v>
      </c>
      <c r="AR550" s="91" t="str">
        <f t="shared" si="67"/>
        <v>N</v>
      </c>
      <c r="AS550" s="71" t="str">
        <f t="shared" si="66"/>
        <v>LOW</v>
      </c>
      <c r="AT550" s="96">
        <f>INDEX('P-07 HACCP score'!$C$3:$E$7,MATCH(E550,'P-07 HACCP score'!$B$3:$B$7,0),MATCH('D-14 Impact'!A$2,'P-07 HACCP score'!$C$2:$E$2,0))</f>
        <v>0</v>
      </c>
      <c r="AU550" s="96">
        <f>INDEX('P-07 HACCP score'!$C$3:$E$7,MATCH(F550,'P-07 HACCP score'!$B$3:$B$7,0),MATCH('D-14 Impact'!B$2,'P-07 HACCP score'!$C$2:$E$2,0))</f>
        <v>0</v>
      </c>
      <c r="AV550" s="96">
        <f>INDEX('P-07 HACCP score'!$C$3:$E$7,MATCH(G550,'P-07 HACCP score'!$B$3:$B$7,0),MATCH('D-14 Impact'!C$2,'P-07 HACCP score'!$C$2:$E$2,0))</f>
        <v>0</v>
      </c>
      <c r="AW550" s="96">
        <f>INDEX('P-07 HACCP score'!$C$3:$E$7,MATCH(H550,'P-07 HACCP score'!$B$3:$B$7,0),MATCH('D-14 Impact'!D$2,'P-07 HACCP score'!$C$2:$E$2,0))</f>
        <v>0</v>
      </c>
      <c r="AX550" s="96">
        <f>INDEX('P-07 HACCP score'!$C$3:$E$7,MATCH(I550,'P-07 HACCP score'!$B$3:$B$7,0),MATCH('D-14 Impact'!E$2,'P-07 HACCP score'!$C$2:$E$2,0))</f>
        <v>0</v>
      </c>
      <c r="AY550" s="96">
        <f>INDEX('P-07 HACCP score'!$C$3:$E$7,MATCH(J550,'P-07 HACCP score'!$B$3:$B$7,0),MATCH('D-14 Impact'!F$2,'P-07 HACCP score'!$C$2:$E$2,0))</f>
        <v>0</v>
      </c>
      <c r="AZ550" s="96">
        <f>INDEX('P-07 HACCP score'!$C$3:$E$7,MATCH(K550,'P-07 HACCP score'!$B$3:$B$7,0),MATCH('D-14 Impact'!G$2,'P-07 HACCP score'!$C$2:$E$2,0))</f>
        <v>0</v>
      </c>
      <c r="BA550" s="96">
        <f>INDEX('P-07 HACCP score'!$C$3:$E$7,MATCH(L550,'P-07 HACCP score'!$B$3:$B$7,0),MATCH('D-14 Impact'!H$2,'P-07 HACCP score'!$C$2:$E$2,0))</f>
        <v>0</v>
      </c>
      <c r="BB550" s="96">
        <f>INDEX('P-07 HACCP score'!$C$3:$E$7,MATCH(M550,'P-07 HACCP score'!$B$3:$B$7,0),MATCH('D-14 Impact'!I$2,'P-07 HACCP score'!$C$2:$E$2,0))</f>
        <v>0</v>
      </c>
      <c r="BC550" s="96">
        <f>INDEX('P-07 HACCP score'!$C$3:$E$7,MATCH(N550,'P-07 HACCP score'!$B$3:$B$7,0),MATCH('D-14 Impact'!J$2,'P-07 HACCP score'!$C$2:$E$2,0))</f>
        <v>0</v>
      </c>
      <c r="BD550" s="96">
        <f>INDEX('P-07 HACCP score'!$C$3:$E$7,MATCH(O550,'P-07 HACCP score'!$B$3:$B$7,0),MATCH('D-14 Impact'!K$2,'P-07 HACCP score'!$C$2:$E$2,0))</f>
        <v>0</v>
      </c>
      <c r="BE550" s="96">
        <f>INDEX('P-07 HACCP score'!$C$3:$E$7,MATCH(P550,'P-07 HACCP score'!$B$3:$B$7,0),MATCH('D-14 Impact'!L$2,'P-07 HACCP score'!$C$2:$E$2,0))</f>
        <v>0</v>
      </c>
      <c r="BF550" s="96">
        <f>INDEX('P-07 HACCP score'!$C$3:$E$7,MATCH(Q550,'P-07 HACCP score'!$B$3:$B$7,0),MATCH('D-14 Impact'!M$2,'P-07 HACCP score'!$C$2:$E$2,0))</f>
        <v>0</v>
      </c>
      <c r="BG550" s="96">
        <f>INDEX('P-07 HACCP score'!$C$3:$E$7,MATCH(R550,'P-07 HACCP score'!$B$3:$B$7,0),MATCH('D-14 Impact'!N$2,'P-07 HACCP score'!$C$2:$E$2,0))</f>
        <v>0</v>
      </c>
      <c r="BH550" s="96">
        <f>INDEX('P-07 HACCP score'!$C$3:$E$7,MATCH(S550,'P-07 HACCP score'!$B$3:$B$7,0),MATCH('D-14 Impact'!O$2,'P-07 HACCP score'!$C$2:$E$2,0))</f>
        <v>0</v>
      </c>
      <c r="BI550" s="96">
        <f>INDEX('P-07 HACCP score'!$C$3:$E$7,MATCH(T550,'P-07 HACCP score'!$B$3:$B$7,0),MATCH('D-14 Impact'!P$2,'P-07 HACCP score'!$C$2:$E$2,0))</f>
        <v>0</v>
      </c>
      <c r="BJ550" s="96">
        <f>INDEX('P-07 HACCP score'!$C$3:$E$7,MATCH(U550,'P-07 HACCP score'!$B$3:$B$7,0),MATCH('D-14 Impact'!Q$2,'P-07 HACCP score'!$C$2:$E$2,0))</f>
        <v>0</v>
      </c>
      <c r="BK550" s="96">
        <f>INDEX('P-07 HACCP score'!$C$3:$E$7,MATCH(V550,'P-07 HACCP score'!$B$3:$B$7,0),MATCH('D-14 Impact'!R$2,'P-07 HACCP score'!$C$2:$E$2,0))</f>
        <v>0</v>
      </c>
      <c r="BL550" s="96">
        <f>INDEX('P-07 HACCP score'!$C$3:$E$7,MATCH(W550,'P-07 HACCP score'!$B$3:$B$7,0),MATCH('D-14 Impact'!S$2,'P-07 HACCP score'!$C$2:$E$2,0))</f>
        <v>0</v>
      </c>
      <c r="BM550" s="96">
        <f>INDEX('P-07 HACCP score'!$C$3:$E$7,MATCH(X550,'P-07 HACCP score'!$B$3:$B$7,0),MATCH('D-14 Impact'!T$2,'P-07 HACCP score'!$C$2:$E$2,0))</f>
        <v>0</v>
      </c>
      <c r="BN550" s="96">
        <f>INDEX('P-07 HACCP score'!$C$3:$E$7,MATCH(Y550,'P-07 HACCP score'!$B$3:$B$7,0),MATCH('D-14 Impact'!U$2,'P-07 HACCP score'!$C$2:$E$2,0))</f>
        <v>0</v>
      </c>
      <c r="BO550" s="96">
        <f>INDEX('P-07 HACCP score'!$C$3:$E$7,MATCH(Z550,'P-07 HACCP score'!$B$3:$B$7,0),MATCH('D-14 Impact'!V$2,'P-07 HACCP score'!$C$2:$E$2,0))</f>
        <v>0</v>
      </c>
      <c r="BP550" s="96">
        <f>INDEX('P-07 HACCP score'!$C$3:$E$7,MATCH(AA550,'P-07 HACCP score'!$B$3:$B$7,0),MATCH('D-14 Impact'!W$2,'P-07 HACCP score'!$C$2:$E$2,0))</f>
        <v>0</v>
      </c>
      <c r="BQ550" s="96">
        <f>INDEX('P-07 HACCP score'!$C$3:$E$7,MATCH(AB550,'P-07 HACCP score'!$B$3:$B$7,0),MATCH('D-14 Impact'!X$2,'P-07 HACCP score'!$C$2:$E$2,0))</f>
        <v>0</v>
      </c>
      <c r="BR550" s="96">
        <f>INDEX('P-07 HACCP score'!$C$3:$E$7,MATCH(AC550,'P-07 HACCP score'!$B$3:$B$7,0),MATCH('D-14 Impact'!Y$2,'P-07 HACCP score'!$C$2:$E$2,0))</f>
        <v>0</v>
      </c>
      <c r="BS550" s="96">
        <f>INDEX('P-07 HACCP score'!$C$3:$E$7,MATCH(AD550,'P-07 HACCP score'!$B$3:$B$7,0),MATCH('D-14 Impact'!Z$2,'P-07 HACCP score'!$C$2:$E$2,0))</f>
        <v>0</v>
      </c>
      <c r="BT550" s="96">
        <f>INDEX('P-07 HACCP score'!$C$3:$E$7,MATCH(AE550,'P-07 HACCP score'!$B$3:$B$7,0),MATCH('D-14 Impact'!AA$2,'P-07 HACCP score'!$C$2:$E$2,0))</f>
        <v>0</v>
      </c>
      <c r="BU550" s="96">
        <f>INDEX('P-07 HACCP score'!$C$3:$E$7,MATCH(AF550,'P-07 HACCP score'!$B$3:$B$7,0),MATCH('D-14 Impact'!AB$2,'P-07 HACCP score'!$C$2:$E$2,0))</f>
        <v>0</v>
      </c>
      <c r="BV550" s="96">
        <f>INDEX('P-07 HACCP score'!$C$3:$E$7,MATCH(AG550,'P-07 HACCP score'!$B$3:$B$7,0),MATCH('D-14 Impact'!AC$2,'P-07 HACCP score'!$C$2:$E$2,0))</f>
        <v>0</v>
      </c>
      <c r="BW550" s="96">
        <f>INDEX('P-07 HACCP score'!$C$3:$E$7,MATCH(AH550,'P-07 HACCP score'!$B$3:$B$7,0),MATCH('D-14 Impact'!AD$2,'P-07 HACCP score'!$C$2:$E$2,0))</f>
        <v>0</v>
      </c>
    </row>
    <row r="551" spans="1:75" s="2" customFormat="1" x14ac:dyDescent="0.45">
      <c r="A551" s="93">
        <v>53365</v>
      </c>
      <c r="B551" s="81" t="s">
        <v>523</v>
      </c>
      <c r="C551" s="81" t="s">
        <v>606</v>
      </c>
      <c r="D551" s="48" t="s">
        <v>16</v>
      </c>
      <c r="E551" s="109" t="s">
        <v>6</v>
      </c>
      <c r="F551" s="24"/>
      <c r="G551" s="24"/>
      <c r="H551" s="33"/>
      <c r="I551" s="33"/>
      <c r="J551" s="33"/>
      <c r="K551" s="33"/>
      <c r="L551" s="33"/>
      <c r="M551" s="24"/>
      <c r="N551" s="24"/>
      <c r="O551" s="24"/>
      <c r="P551" s="24"/>
      <c r="Q551" s="24" t="s">
        <v>6</v>
      </c>
      <c r="R551" s="24" t="s">
        <v>6</v>
      </c>
      <c r="S551" s="109" t="s">
        <v>67</v>
      </c>
      <c r="T551" s="24" t="s">
        <v>6</v>
      </c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64">
        <f t="shared" si="61"/>
        <v>1</v>
      </c>
      <c r="AJ551" s="65">
        <f t="shared" si="62"/>
        <v>0</v>
      </c>
      <c r="AK551" s="71" t="str">
        <f t="shared" si="63"/>
        <v>LOW</v>
      </c>
      <c r="AL551" s="67" t="str">
        <f t="shared" si="64"/>
        <v>N</v>
      </c>
      <c r="AM551" s="98" t="s">
        <v>679</v>
      </c>
      <c r="AN551" s="68" t="str">
        <f t="shared" si="65"/>
        <v>MEDIUM</v>
      </c>
      <c r="AO551" s="71" t="s">
        <v>6</v>
      </c>
      <c r="AP551" s="69" t="s">
        <v>7</v>
      </c>
      <c r="AQ551" s="71" t="s">
        <v>7</v>
      </c>
      <c r="AR551" s="91" t="str">
        <f t="shared" si="67"/>
        <v>N</v>
      </c>
      <c r="AS551" s="71" t="str">
        <f t="shared" si="66"/>
        <v>MEDIUM</v>
      </c>
      <c r="AT551" s="96">
        <f>INDEX('P-07 HACCP score'!$C$3:$E$7,MATCH(E551,'P-07 HACCP score'!$B$3:$B$7,0),MATCH('D-14 Impact'!A$2,'P-07 HACCP score'!$C$2:$E$2,0))</f>
        <v>3</v>
      </c>
      <c r="AU551" s="96">
        <f>INDEX('P-07 HACCP score'!$C$3:$E$7,MATCH(F551,'P-07 HACCP score'!$B$3:$B$7,0),MATCH('D-14 Impact'!B$2,'P-07 HACCP score'!$C$2:$E$2,0))</f>
        <v>0</v>
      </c>
      <c r="AV551" s="96">
        <f>INDEX('P-07 HACCP score'!$C$3:$E$7,MATCH(G551,'P-07 HACCP score'!$B$3:$B$7,0),MATCH('D-14 Impact'!C$2,'P-07 HACCP score'!$C$2:$E$2,0))</f>
        <v>0</v>
      </c>
      <c r="AW551" s="96">
        <f>INDEX('P-07 HACCP score'!$C$3:$E$7,MATCH(H551,'P-07 HACCP score'!$B$3:$B$7,0),MATCH('D-14 Impact'!D$2,'P-07 HACCP score'!$C$2:$E$2,0))</f>
        <v>0</v>
      </c>
      <c r="AX551" s="96">
        <f>INDEX('P-07 HACCP score'!$C$3:$E$7,MATCH(I551,'P-07 HACCP score'!$B$3:$B$7,0),MATCH('D-14 Impact'!E$2,'P-07 HACCP score'!$C$2:$E$2,0))</f>
        <v>0</v>
      </c>
      <c r="AY551" s="96">
        <f>INDEX('P-07 HACCP score'!$C$3:$E$7,MATCH(J551,'P-07 HACCP score'!$B$3:$B$7,0),MATCH('D-14 Impact'!F$2,'P-07 HACCP score'!$C$2:$E$2,0))</f>
        <v>0</v>
      </c>
      <c r="AZ551" s="96">
        <f>INDEX('P-07 HACCP score'!$C$3:$E$7,MATCH(K551,'P-07 HACCP score'!$B$3:$B$7,0),MATCH('D-14 Impact'!G$2,'P-07 HACCP score'!$C$2:$E$2,0))</f>
        <v>0</v>
      </c>
      <c r="BA551" s="96">
        <f>INDEX('P-07 HACCP score'!$C$3:$E$7,MATCH(L551,'P-07 HACCP score'!$B$3:$B$7,0),MATCH('D-14 Impact'!H$2,'P-07 HACCP score'!$C$2:$E$2,0))</f>
        <v>0</v>
      </c>
      <c r="BB551" s="96">
        <f>INDEX('P-07 HACCP score'!$C$3:$E$7,MATCH(M551,'P-07 HACCP score'!$B$3:$B$7,0),MATCH('D-14 Impact'!I$2,'P-07 HACCP score'!$C$2:$E$2,0))</f>
        <v>0</v>
      </c>
      <c r="BC551" s="96">
        <f>INDEX('P-07 HACCP score'!$C$3:$E$7,MATCH(N551,'P-07 HACCP score'!$B$3:$B$7,0),MATCH('D-14 Impact'!J$2,'P-07 HACCP score'!$C$2:$E$2,0))</f>
        <v>0</v>
      </c>
      <c r="BD551" s="96">
        <f>INDEX('P-07 HACCP score'!$C$3:$E$7,MATCH(O551,'P-07 HACCP score'!$B$3:$B$7,0),MATCH('D-14 Impact'!K$2,'P-07 HACCP score'!$C$2:$E$2,0))</f>
        <v>0</v>
      </c>
      <c r="BE551" s="96">
        <f>INDEX('P-07 HACCP score'!$C$3:$E$7,MATCH(P551,'P-07 HACCP score'!$B$3:$B$7,0),MATCH('D-14 Impact'!L$2,'P-07 HACCP score'!$C$2:$E$2,0))</f>
        <v>0</v>
      </c>
      <c r="BF551" s="96">
        <f>INDEX('P-07 HACCP score'!$C$3:$E$7,MATCH(Q551,'P-07 HACCP score'!$B$3:$B$7,0),MATCH('D-14 Impact'!M$2,'P-07 HACCP score'!$C$2:$E$2,0))</f>
        <v>5</v>
      </c>
      <c r="BG551" s="96">
        <f>INDEX('P-07 HACCP score'!$C$3:$E$7,MATCH(R551,'P-07 HACCP score'!$B$3:$B$7,0),MATCH('D-14 Impact'!N$2,'P-07 HACCP score'!$C$2:$E$2,0))</f>
        <v>1</v>
      </c>
      <c r="BH551" s="96">
        <f>INDEX('P-07 HACCP score'!$C$3:$E$7,MATCH(S551,'P-07 HACCP score'!$B$3:$B$7,0),MATCH('D-14 Impact'!O$2,'P-07 HACCP score'!$C$2:$E$2,0))</f>
        <v>1.5</v>
      </c>
      <c r="BI551" s="96">
        <f>INDEX('P-07 HACCP score'!$C$3:$E$7,MATCH(T551,'P-07 HACCP score'!$B$3:$B$7,0),MATCH('D-14 Impact'!P$2,'P-07 HACCP score'!$C$2:$E$2,0))</f>
        <v>3</v>
      </c>
      <c r="BJ551" s="96">
        <f>INDEX('P-07 HACCP score'!$C$3:$E$7,MATCH(U551,'P-07 HACCP score'!$B$3:$B$7,0),MATCH('D-14 Impact'!Q$2,'P-07 HACCP score'!$C$2:$E$2,0))</f>
        <v>0</v>
      </c>
      <c r="BK551" s="96">
        <f>INDEX('P-07 HACCP score'!$C$3:$E$7,MATCH(V551,'P-07 HACCP score'!$B$3:$B$7,0),MATCH('D-14 Impact'!R$2,'P-07 HACCP score'!$C$2:$E$2,0))</f>
        <v>0</v>
      </c>
      <c r="BL551" s="96">
        <f>INDEX('P-07 HACCP score'!$C$3:$E$7,MATCH(W551,'P-07 HACCP score'!$B$3:$B$7,0),MATCH('D-14 Impact'!S$2,'P-07 HACCP score'!$C$2:$E$2,0))</f>
        <v>0</v>
      </c>
      <c r="BM551" s="96">
        <f>INDEX('P-07 HACCP score'!$C$3:$E$7,MATCH(X551,'P-07 HACCP score'!$B$3:$B$7,0),MATCH('D-14 Impact'!T$2,'P-07 HACCP score'!$C$2:$E$2,0))</f>
        <v>0</v>
      </c>
      <c r="BN551" s="96">
        <f>INDEX('P-07 HACCP score'!$C$3:$E$7,MATCH(Y551,'P-07 HACCP score'!$B$3:$B$7,0),MATCH('D-14 Impact'!U$2,'P-07 HACCP score'!$C$2:$E$2,0))</f>
        <v>0</v>
      </c>
      <c r="BO551" s="96">
        <f>INDEX('P-07 HACCP score'!$C$3:$E$7,MATCH(Z551,'P-07 HACCP score'!$B$3:$B$7,0),MATCH('D-14 Impact'!V$2,'P-07 HACCP score'!$C$2:$E$2,0))</f>
        <v>0</v>
      </c>
      <c r="BP551" s="96">
        <f>INDEX('P-07 HACCP score'!$C$3:$E$7,MATCH(AA551,'P-07 HACCP score'!$B$3:$B$7,0),MATCH('D-14 Impact'!W$2,'P-07 HACCP score'!$C$2:$E$2,0))</f>
        <v>0</v>
      </c>
      <c r="BQ551" s="96">
        <f>INDEX('P-07 HACCP score'!$C$3:$E$7,MATCH(AB551,'P-07 HACCP score'!$B$3:$B$7,0),MATCH('D-14 Impact'!X$2,'P-07 HACCP score'!$C$2:$E$2,0))</f>
        <v>0</v>
      </c>
      <c r="BR551" s="96">
        <f>INDEX('P-07 HACCP score'!$C$3:$E$7,MATCH(AC551,'P-07 HACCP score'!$B$3:$B$7,0),MATCH('D-14 Impact'!Y$2,'P-07 HACCP score'!$C$2:$E$2,0))</f>
        <v>0</v>
      </c>
      <c r="BS551" s="96">
        <f>INDEX('P-07 HACCP score'!$C$3:$E$7,MATCH(AD551,'P-07 HACCP score'!$B$3:$B$7,0),MATCH('D-14 Impact'!Z$2,'P-07 HACCP score'!$C$2:$E$2,0))</f>
        <v>0</v>
      </c>
      <c r="BT551" s="96">
        <f>INDEX('P-07 HACCP score'!$C$3:$E$7,MATCH(AE551,'P-07 HACCP score'!$B$3:$B$7,0),MATCH('D-14 Impact'!AA$2,'P-07 HACCP score'!$C$2:$E$2,0))</f>
        <v>0</v>
      </c>
      <c r="BU551" s="96">
        <f>INDEX('P-07 HACCP score'!$C$3:$E$7,MATCH(AF551,'P-07 HACCP score'!$B$3:$B$7,0),MATCH('D-14 Impact'!AB$2,'P-07 HACCP score'!$C$2:$E$2,0))</f>
        <v>0</v>
      </c>
      <c r="BV551" s="96">
        <f>INDEX('P-07 HACCP score'!$C$3:$E$7,MATCH(AG551,'P-07 HACCP score'!$B$3:$B$7,0),MATCH('D-14 Impact'!AC$2,'P-07 HACCP score'!$C$2:$E$2,0))</f>
        <v>0</v>
      </c>
      <c r="BW551" s="96">
        <f>INDEX('P-07 HACCP score'!$C$3:$E$7,MATCH(AH551,'P-07 HACCP score'!$B$3:$B$7,0),MATCH('D-14 Impact'!AD$2,'P-07 HACCP score'!$C$2:$E$2,0))</f>
        <v>0</v>
      </c>
    </row>
    <row r="552" spans="1:75" s="2" customFormat="1" x14ac:dyDescent="0.45">
      <c r="A552" s="93">
        <v>50742</v>
      </c>
      <c r="B552" s="81" t="s">
        <v>258</v>
      </c>
      <c r="C552" s="81" t="s">
        <v>606</v>
      </c>
      <c r="D552" s="48" t="s">
        <v>5</v>
      </c>
      <c r="E552" s="109" t="s">
        <v>67</v>
      </c>
      <c r="F552" s="24"/>
      <c r="G552" s="24"/>
      <c r="H552" s="33"/>
      <c r="I552" s="33"/>
      <c r="J552" s="33"/>
      <c r="K552" s="33"/>
      <c r="L552" s="33"/>
      <c r="M552" s="24"/>
      <c r="N552" s="24"/>
      <c r="O552" s="38"/>
      <c r="P552" s="38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64">
        <f t="shared" si="61"/>
        <v>0</v>
      </c>
      <c r="AJ552" s="65">
        <f t="shared" si="62"/>
        <v>0</v>
      </c>
      <c r="AK552" s="73" t="str">
        <f t="shared" si="63"/>
        <v>LOW</v>
      </c>
      <c r="AL552" s="67" t="str">
        <f t="shared" si="64"/>
        <v>N</v>
      </c>
      <c r="AM552" s="98" t="s">
        <v>7</v>
      </c>
      <c r="AN552" s="68" t="str">
        <f t="shared" si="65"/>
        <v>LOW</v>
      </c>
      <c r="AO552" s="74" t="s">
        <v>6</v>
      </c>
      <c r="AP552" s="71" t="s">
        <v>7</v>
      </c>
      <c r="AQ552" s="71" t="s">
        <v>7</v>
      </c>
      <c r="AR552" s="70" t="str">
        <f t="shared" si="67"/>
        <v>N</v>
      </c>
      <c r="AS552" s="71" t="str">
        <f t="shared" si="66"/>
        <v>LOW</v>
      </c>
      <c r="AT552" s="96">
        <f>INDEX('P-07 HACCP score'!$C$3:$E$7,MATCH(E552,'P-07 HACCP score'!$B$3:$B$7,0),MATCH('D-14 Impact'!A$2,'P-07 HACCP score'!$C$2:$E$2,0))</f>
        <v>1.5</v>
      </c>
      <c r="AU552" s="96">
        <f>INDEX('P-07 HACCP score'!$C$3:$E$7,MATCH(F552,'P-07 HACCP score'!$B$3:$B$7,0),MATCH('D-14 Impact'!B$2,'P-07 HACCP score'!$C$2:$E$2,0))</f>
        <v>0</v>
      </c>
      <c r="AV552" s="96">
        <f>INDEX('P-07 HACCP score'!$C$3:$E$7,MATCH(G552,'P-07 HACCP score'!$B$3:$B$7,0),MATCH('D-14 Impact'!C$2,'P-07 HACCP score'!$C$2:$E$2,0))</f>
        <v>0</v>
      </c>
      <c r="AW552" s="96">
        <f>INDEX('P-07 HACCP score'!$C$3:$E$7,MATCH(H552,'P-07 HACCP score'!$B$3:$B$7,0),MATCH('D-14 Impact'!D$2,'P-07 HACCP score'!$C$2:$E$2,0))</f>
        <v>0</v>
      </c>
      <c r="AX552" s="96">
        <f>INDEX('P-07 HACCP score'!$C$3:$E$7,MATCH(I552,'P-07 HACCP score'!$B$3:$B$7,0),MATCH('D-14 Impact'!E$2,'P-07 HACCP score'!$C$2:$E$2,0))</f>
        <v>0</v>
      </c>
      <c r="AY552" s="96">
        <f>INDEX('P-07 HACCP score'!$C$3:$E$7,MATCH(J552,'P-07 HACCP score'!$B$3:$B$7,0),MATCH('D-14 Impact'!F$2,'P-07 HACCP score'!$C$2:$E$2,0))</f>
        <v>0</v>
      </c>
      <c r="AZ552" s="96">
        <f>INDEX('P-07 HACCP score'!$C$3:$E$7,MATCH(K552,'P-07 HACCP score'!$B$3:$B$7,0),MATCH('D-14 Impact'!G$2,'P-07 HACCP score'!$C$2:$E$2,0))</f>
        <v>0</v>
      </c>
      <c r="BA552" s="96">
        <f>INDEX('P-07 HACCP score'!$C$3:$E$7,MATCH(L552,'P-07 HACCP score'!$B$3:$B$7,0),MATCH('D-14 Impact'!H$2,'P-07 HACCP score'!$C$2:$E$2,0))</f>
        <v>0</v>
      </c>
      <c r="BB552" s="96">
        <f>INDEX('P-07 HACCP score'!$C$3:$E$7,MATCH(M552,'P-07 HACCP score'!$B$3:$B$7,0),MATCH('D-14 Impact'!I$2,'P-07 HACCP score'!$C$2:$E$2,0))</f>
        <v>0</v>
      </c>
      <c r="BC552" s="96">
        <f>INDEX('P-07 HACCP score'!$C$3:$E$7,MATCH(N552,'P-07 HACCP score'!$B$3:$B$7,0),MATCH('D-14 Impact'!J$2,'P-07 HACCP score'!$C$2:$E$2,0))</f>
        <v>0</v>
      </c>
      <c r="BD552" s="96">
        <f>INDEX('P-07 HACCP score'!$C$3:$E$7,MATCH(O552,'P-07 HACCP score'!$B$3:$B$7,0),MATCH('D-14 Impact'!K$2,'P-07 HACCP score'!$C$2:$E$2,0))</f>
        <v>0</v>
      </c>
      <c r="BE552" s="96">
        <f>INDEX('P-07 HACCP score'!$C$3:$E$7,MATCH(P552,'P-07 HACCP score'!$B$3:$B$7,0),MATCH('D-14 Impact'!L$2,'P-07 HACCP score'!$C$2:$E$2,0))</f>
        <v>0</v>
      </c>
      <c r="BF552" s="96">
        <f>INDEX('P-07 HACCP score'!$C$3:$E$7,MATCH(Q552,'P-07 HACCP score'!$B$3:$B$7,0),MATCH('D-14 Impact'!M$2,'P-07 HACCP score'!$C$2:$E$2,0))</f>
        <v>0</v>
      </c>
      <c r="BG552" s="96">
        <f>INDEX('P-07 HACCP score'!$C$3:$E$7,MATCH(R552,'P-07 HACCP score'!$B$3:$B$7,0),MATCH('D-14 Impact'!N$2,'P-07 HACCP score'!$C$2:$E$2,0))</f>
        <v>0</v>
      </c>
      <c r="BH552" s="96">
        <f>INDEX('P-07 HACCP score'!$C$3:$E$7,MATCH(S552,'P-07 HACCP score'!$B$3:$B$7,0),MATCH('D-14 Impact'!O$2,'P-07 HACCP score'!$C$2:$E$2,0))</f>
        <v>0</v>
      </c>
      <c r="BI552" s="96">
        <f>INDEX('P-07 HACCP score'!$C$3:$E$7,MATCH(T552,'P-07 HACCP score'!$B$3:$B$7,0),MATCH('D-14 Impact'!P$2,'P-07 HACCP score'!$C$2:$E$2,0))</f>
        <v>0</v>
      </c>
      <c r="BJ552" s="96">
        <f>INDEX('P-07 HACCP score'!$C$3:$E$7,MATCH(U552,'P-07 HACCP score'!$B$3:$B$7,0),MATCH('D-14 Impact'!Q$2,'P-07 HACCP score'!$C$2:$E$2,0))</f>
        <v>0</v>
      </c>
      <c r="BK552" s="96">
        <f>INDEX('P-07 HACCP score'!$C$3:$E$7,MATCH(V552,'P-07 HACCP score'!$B$3:$B$7,0),MATCH('D-14 Impact'!R$2,'P-07 HACCP score'!$C$2:$E$2,0))</f>
        <v>0</v>
      </c>
      <c r="BL552" s="96">
        <f>INDEX('P-07 HACCP score'!$C$3:$E$7,MATCH(W552,'P-07 HACCP score'!$B$3:$B$7,0),MATCH('D-14 Impact'!S$2,'P-07 HACCP score'!$C$2:$E$2,0))</f>
        <v>0</v>
      </c>
      <c r="BM552" s="96">
        <f>INDEX('P-07 HACCP score'!$C$3:$E$7,MATCH(X552,'P-07 HACCP score'!$B$3:$B$7,0),MATCH('D-14 Impact'!T$2,'P-07 HACCP score'!$C$2:$E$2,0))</f>
        <v>0</v>
      </c>
      <c r="BN552" s="96">
        <f>INDEX('P-07 HACCP score'!$C$3:$E$7,MATCH(Y552,'P-07 HACCP score'!$B$3:$B$7,0),MATCH('D-14 Impact'!U$2,'P-07 HACCP score'!$C$2:$E$2,0))</f>
        <v>0</v>
      </c>
      <c r="BO552" s="96">
        <f>INDEX('P-07 HACCP score'!$C$3:$E$7,MATCH(Z552,'P-07 HACCP score'!$B$3:$B$7,0),MATCH('D-14 Impact'!V$2,'P-07 HACCP score'!$C$2:$E$2,0))</f>
        <v>0</v>
      </c>
      <c r="BP552" s="96">
        <f>INDEX('P-07 HACCP score'!$C$3:$E$7,MATCH(AA552,'P-07 HACCP score'!$B$3:$B$7,0),MATCH('D-14 Impact'!W$2,'P-07 HACCP score'!$C$2:$E$2,0))</f>
        <v>0</v>
      </c>
      <c r="BQ552" s="96">
        <f>INDEX('P-07 HACCP score'!$C$3:$E$7,MATCH(AB552,'P-07 HACCP score'!$B$3:$B$7,0),MATCH('D-14 Impact'!X$2,'P-07 HACCP score'!$C$2:$E$2,0))</f>
        <v>0</v>
      </c>
      <c r="BR552" s="96">
        <f>INDEX('P-07 HACCP score'!$C$3:$E$7,MATCH(AC552,'P-07 HACCP score'!$B$3:$B$7,0),MATCH('D-14 Impact'!Y$2,'P-07 HACCP score'!$C$2:$E$2,0))</f>
        <v>0</v>
      </c>
      <c r="BS552" s="96">
        <f>INDEX('P-07 HACCP score'!$C$3:$E$7,MATCH(AD552,'P-07 HACCP score'!$B$3:$B$7,0),MATCH('D-14 Impact'!Z$2,'P-07 HACCP score'!$C$2:$E$2,0))</f>
        <v>0</v>
      </c>
      <c r="BT552" s="96">
        <f>INDEX('P-07 HACCP score'!$C$3:$E$7,MATCH(AE552,'P-07 HACCP score'!$B$3:$B$7,0),MATCH('D-14 Impact'!AA$2,'P-07 HACCP score'!$C$2:$E$2,0))</f>
        <v>0</v>
      </c>
      <c r="BU552" s="96">
        <f>INDEX('P-07 HACCP score'!$C$3:$E$7,MATCH(AF552,'P-07 HACCP score'!$B$3:$B$7,0),MATCH('D-14 Impact'!AB$2,'P-07 HACCP score'!$C$2:$E$2,0))</f>
        <v>0</v>
      </c>
      <c r="BV552" s="96">
        <f>INDEX('P-07 HACCP score'!$C$3:$E$7,MATCH(AG552,'P-07 HACCP score'!$B$3:$B$7,0),MATCH('D-14 Impact'!AC$2,'P-07 HACCP score'!$C$2:$E$2,0))</f>
        <v>0</v>
      </c>
      <c r="BW552" s="96">
        <f>INDEX('P-07 HACCP score'!$C$3:$E$7,MATCH(AH552,'P-07 HACCP score'!$B$3:$B$7,0),MATCH('D-14 Impact'!AD$2,'P-07 HACCP score'!$C$2:$E$2,0))</f>
        <v>0</v>
      </c>
    </row>
    <row r="553" spans="1:75" s="2" customFormat="1" x14ac:dyDescent="0.45">
      <c r="A553" s="93">
        <v>50750</v>
      </c>
      <c r="B553" s="7" t="s">
        <v>262</v>
      </c>
      <c r="C553" s="45" t="s">
        <v>606</v>
      </c>
      <c r="D553" s="44" t="s">
        <v>5</v>
      </c>
      <c r="E553" s="24" t="s">
        <v>67</v>
      </c>
      <c r="F553" s="24"/>
      <c r="G553" s="24"/>
      <c r="H553" s="33"/>
      <c r="I553" s="33"/>
      <c r="J553" s="33"/>
      <c r="K553" s="33"/>
      <c r="L553" s="33"/>
      <c r="M553" s="24"/>
      <c r="N553" s="24" t="s">
        <v>6</v>
      </c>
      <c r="O553" s="38" t="s">
        <v>6</v>
      </c>
      <c r="P553" s="38"/>
      <c r="Q553" s="24" t="s">
        <v>67</v>
      </c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64">
        <f t="shared" si="61"/>
        <v>0</v>
      </c>
      <c r="AJ553" s="65">
        <f t="shared" si="62"/>
        <v>0</v>
      </c>
      <c r="AK553" s="73" t="str">
        <f t="shared" si="63"/>
        <v>LOW</v>
      </c>
      <c r="AL553" s="67" t="str">
        <f t="shared" si="64"/>
        <v>N</v>
      </c>
      <c r="AM553" s="98" t="s">
        <v>7</v>
      </c>
      <c r="AN553" s="68" t="str">
        <f t="shared" si="65"/>
        <v>LOW</v>
      </c>
      <c r="AO553" s="74" t="s">
        <v>6</v>
      </c>
      <c r="AP553" s="69" t="s">
        <v>679</v>
      </c>
      <c r="AQ553" s="71" t="s">
        <v>7</v>
      </c>
      <c r="AR553" s="70" t="str">
        <f t="shared" si="67"/>
        <v>N</v>
      </c>
      <c r="AS553" s="71" t="str">
        <f t="shared" si="66"/>
        <v>LOW</v>
      </c>
      <c r="AT553" s="96">
        <f>INDEX('P-07 HACCP score'!$C$3:$E$7,MATCH(E553,'P-07 HACCP score'!$B$3:$B$7,0),MATCH('D-14 Impact'!A$2,'P-07 HACCP score'!$C$2:$E$2,0))</f>
        <v>1.5</v>
      </c>
      <c r="AU553" s="96">
        <f>INDEX('P-07 HACCP score'!$C$3:$E$7,MATCH(F553,'P-07 HACCP score'!$B$3:$B$7,0),MATCH('D-14 Impact'!B$2,'P-07 HACCP score'!$C$2:$E$2,0))</f>
        <v>0</v>
      </c>
      <c r="AV553" s="96">
        <f>INDEX('P-07 HACCP score'!$C$3:$E$7,MATCH(G553,'P-07 HACCP score'!$B$3:$B$7,0),MATCH('D-14 Impact'!C$2,'P-07 HACCP score'!$C$2:$E$2,0))</f>
        <v>0</v>
      </c>
      <c r="AW553" s="96">
        <f>INDEX('P-07 HACCP score'!$C$3:$E$7,MATCH(H553,'P-07 HACCP score'!$B$3:$B$7,0),MATCH('D-14 Impact'!D$2,'P-07 HACCP score'!$C$2:$E$2,0))</f>
        <v>0</v>
      </c>
      <c r="AX553" s="96">
        <f>INDEX('P-07 HACCP score'!$C$3:$E$7,MATCH(I553,'P-07 HACCP score'!$B$3:$B$7,0),MATCH('D-14 Impact'!E$2,'P-07 HACCP score'!$C$2:$E$2,0))</f>
        <v>0</v>
      </c>
      <c r="AY553" s="96">
        <f>INDEX('P-07 HACCP score'!$C$3:$E$7,MATCH(J553,'P-07 HACCP score'!$B$3:$B$7,0),MATCH('D-14 Impact'!F$2,'P-07 HACCP score'!$C$2:$E$2,0))</f>
        <v>0</v>
      </c>
      <c r="AZ553" s="96">
        <f>INDEX('P-07 HACCP score'!$C$3:$E$7,MATCH(K553,'P-07 HACCP score'!$B$3:$B$7,0),MATCH('D-14 Impact'!G$2,'P-07 HACCP score'!$C$2:$E$2,0))</f>
        <v>0</v>
      </c>
      <c r="BA553" s="96">
        <f>INDEX('P-07 HACCP score'!$C$3:$E$7,MATCH(L553,'P-07 HACCP score'!$B$3:$B$7,0),MATCH('D-14 Impact'!H$2,'P-07 HACCP score'!$C$2:$E$2,0))</f>
        <v>0</v>
      </c>
      <c r="BB553" s="96">
        <f>INDEX('P-07 HACCP score'!$C$3:$E$7,MATCH(M553,'P-07 HACCP score'!$B$3:$B$7,0),MATCH('D-14 Impact'!I$2,'P-07 HACCP score'!$C$2:$E$2,0))</f>
        <v>0</v>
      </c>
      <c r="BC553" s="96">
        <f>INDEX('P-07 HACCP score'!$C$3:$E$7,MATCH(N553,'P-07 HACCP score'!$B$3:$B$7,0),MATCH('D-14 Impact'!J$2,'P-07 HACCP score'!$C$2:$E$2,0))</f>
        <v>3</v>
      </c>
      <c r="BD553" s="96">
        <f>INDEX('P-07 HACCP score'!$C$3:$E$7,MATCH(O553,'P-07 HACCP score'!$B$3:$B$7,0),MATCH('D-14 Impact'!K$2,'P-07 HACCP score'!$C$2:$E$2,0))</f>
        <v>3</v>
      </c>
      <c r="BE553" s="96">
        <f>INDEX('P-07 HACCP score'!$C$3:$E$7,MATCH(P553,'P-07 HACCP score'!$B$3:$B$7,0),MATCH('D-14 Impact'!L$2,'P-07 HACCP score'!$C$2:$E$2,0))</f>
        <v>0</v>
      </c>
      <c r="BF553" s="96">
        <f>INDEX('P-07 HACCP score'!$C$3:$E$7,MATCH(Q553,'P-07 HACCP score'!$B$3:$B$7,0),MATCH('D-14 Impact'!M$2,'P-07 HACCP score'!$C$2:$E$2,0))</f>
        <v>2.5</v>
      </c>
      <c r="BG553" s="96">
        <f>INDEX('P-07 HACCP score'!$C$3:$E$7,MATCH(R553,'P-07 HACCP score'!$B$3:$B$7,0),MATCH('D-14 Impact'!N$2,'P-07 HACCP score'!$C$2:$E$2,0))</f>
        <v>0</v>
      </c>
      <c r="BH553" s="96">
        <f>INDEX('P-07 HACCP score'!$C$3:$E$7,MATCH(S553,'P-07 HACCP score'!$B$3:$B$7,0),MATCH('D-14 Impact'!O$2,'P-07 HACCP score'!$C$2:$E$2,0))</f>
        <v>0</v>
      </c>
      <c r="BI553" s="96">
        <f>INDEX('P-07 HACCP score'!$C$3:$E$7,MATCH(T553,'P-07 HACCP score'!$B$3:$B$7,0),MATCH('D-14 Impact'!P$2,'P-07 HACCP score'!$C$2:$E$2,0))</f>
        <v>0</v>
      </c>
      <c r="BJ553" s="96">
        <f>INDEX('P-07 HACCP score'!$C$3:$E$7,MATCH(U553,'P-07 HACCP score'!$B$3:$B$7,0),MATCH('D-14 Impact'!Q$2,'P-07 HACCP score'!$C$2:$E$2,0))</f>
        <v>0</v>
      </c>
      <c r="BK553" s="96">
        <f>INDEX('P-07 HACCP score'!$C$3:$E$7,MATCH(V553,'P-07 HACCP score'!$B$3:$B$7,0),MATCH('D-14 Impact'!R$2,'P-07 HACCP score'!$C$2:$E$2,0))</f>
        <v>0</v>
      </c>
      <c r="BL553" s="96">
        <f>INDEX('P-07 HACCP score'!$C$3:$E$7,MATCH(W553,'P-07 HACCP score'!$B$3:$B$7,0),MATCH('D-14 Impact'!S$2,'P-07 HACCP score'!$C$2:$E$2,0))</f>
        <v>0</v>
      </c>
      <c r="BM553" s="96">
        <f>INDEX('P-07 HACCP score'!$C$3:$E$7,MATCH(X553,'P-07 HACCP score'!$B$3:$B$7,0),MATCH('D-14 Impact'!T$2,'P-07 HACCP score'!$C$2:$E$2,0))</f>
        <v>0</v>
      </c>
      <c r="BN553" s="96">
        <f>INDEX('P-07 HACCP score'!$C$3:$E$7,MATCH(Y553,'P-07 HACCP score'!$B$3:$B$7,0),MATCH('D-14 Impact'!U$2,'P-07 HACCP score'!$C$2:$E$2,0))</f>
        <v>0</v>
      </c>
      <c r="BO553" s="96">
        <f>INDEX('P-07 HACCP score'!$C$3:$E$7,MATCH(Z553,'P-07 HACCP score'!$B$3:$B$7,0),MATCH('D-14 Impact'!V$2,'P-07 HACCP score'!$C$2:$E$2,0))</f>
        <v>0</v>
      </c>
      <c r="BP553" s="96">
        <f>INDEX('P-07 HACCP score'!$C$3:$E$7,MATCH(AA553,'P-07 HACCP score'!$B$3:$B$7,0),MATCH('D-14 Impact'!W$2,'P-07 HACCP score'!$C$2:$E$2,0))</f>
        <v>0</v>
      </c>
      <c r="BQ553" s="96">
        <f>INDEX('P-07 HACCP score'!$C$3:$E$7,MATCH(AB553,'P-07 HACCP score'!$B$3:$B$7,0),MATCH('D-14 Impact'!X$2,'P-07 HACCP score'!$C$2:$E$2,0))</f>
        <v>0</v>
      </c>
      <c r="BR553" s="96">
        <f>INDEX('P-07 HACCP score'!$C$3:$E$7,MATCH(AC553,'P-07 HACCP score'!$B$3:$B$7,0),MATCH('D-14 Impact'!Y$2,'P-07 HACCP score'!$C$2:$E$2,0))</f>
        <v>0</v>
      </c>
      <c r="BS553" s="96">
        <f>INDEX('P-07 HACCP score'!$C$3:$E$7,MATCH(AD553,'P-07 HACCP score'!$B$3:$B$7,0),MATCH('D-14 Impact'!Z$2,'P-07 HACCP score'!$C$2:$E$2,0))</f>
        <v>0</v>
      </c>
      <c r="BT553" s="96">
        <f>INDEX('P-07 HACCP score'!$C$3:$E$7,MATCH(AE553,'P-07 HACCP score'!$B$3:$B$7,0),MATCH('D-14 Impact'!AA$2,'P-07 HACCP score'!$C$2:$E$2,0))</f>
        <v>0</v>
      </c>
      <c r="BU553" s="96">
        <f>INDEX('P-07 HACCP score'!$C$3:$E$7,MATCH(AF553,'P-07 HACCP score'!$B$3:$B$7,0),MATCH('D-14 Impact'!AB$2,'P-07 HACCP score'!$C$2:$E$2,0))</f>
        <v>0</v>
      </c>
      <c r="BV553" s="96">
        <f>INDEX('P-07 HACCP score'!$C$3:$E$7,MATCH(AG553,'P-07 HACCP score'!$B$3:$B$7,0),MATCH('D-14 Impact'!AC$2,'P-07 HACCP score'!$C$2:$E$2,0))</f>
        <v>0</v>
      </c>
      <c r="BW553" s="96">
        <f>INDEX('P-07 HACCP score'!$C$3:$E$7,MATCH(AH553,'P-07 HACCP score'!$B$3:$B$7,0),MATCH('D-14 Impact'!AD$2,'P-07 HACCP score'!$C$2:$E$2,0))</f>
        <v>0</v>
      </c>
    </row>
    <row r="554" spans="1:75" s="2" customFormat="1" x14ac:dyDescent="0.45">
      <c r="A554" s="93">
        <v>50740</v>
      </c>
      <c r="B554" s="7" t="s">
        <v>257</v>
      </c>
      <c r="C554" s="45" t="s">
        <v>606</v>
      </c>
      <c r="D554" s="44" t="s">
        <v>5</v>
      </c>
      <c r="E554" s="24" t="s">
        <v>67</v>
      </c>
      <c r="F554" s="24"/>
      <c r="G554" s="24"/>
      <c r="H554" s="33"/>
      <c r="I554" s="33"/>
      <c r="J554" s="33"/>
      <c r="K554" s="33"/>
      <c r="L554" s="33"/>
      <c r="M554" s="24"/>
      <c r="N554" s="24" t="s">
        <v>6</v>
      </c>
      <c r="O554" s="38" t="s">
        <v>6</v>
      </c>
      <c r="P554" s="38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64">
        <f t="shared" si="61"/>
        <v>0</v>
      </c>
      <c r="AJ554" s="65">
        <f t="shared" si="62"/>
        <v>0</v>
      </c>
      <c r="AK554" s="73" t="str">
        <f t="shared" si="63"/>
        <v>LOW</v>
      </c>
      <c r="AL554" s="67" t="str">
        <f t="shared" si="64"/>
        <v>N</v>
      </c>
      <c r="AM554" s="98" t="s">
        <v>7</v>
      </c>
      <c r="AN554" s="68" t="str">
        <f t="shared" si="65"/>
        <v>LOW</v>
      </c>
      <c r="AO554" s="74" t="s">
        <v>6</v>
      </c>
      <c r="AP554" s="71" t="s">
        <v>7</v>
      </c>
      <c r="AQ554" s="71" t="s">
        <v>7</v>
      </c>
      <c r="AR554" s="70" t="str">
        <f t="shared" si="67"/>
        <v>N</v>
      </c>
      <c r="AS554" s="71" t="str">
        <f t="shared" si="66"/>
        <v>LOW</v>
      </c>
      <c r="AT554" s="96">
        <f>INDEX('P-07 HACCP score'!$C$3:$E$7,MATCH(E554,'P-07 HACCP score'!$B$3:$B$7,0),MATCH('D-14 Impact'!A$2,'P-07 HACCP score'!$C$2:$E$2,0))</f>
        <v>1.5</v>
      </c>
      <c r="AU554" s="96">
        <f>INDEX('P-07 HACCP score'!$C$3:$E$7,MATCH(F554,'P-07 HACCP score'!$B$3:$B$7,0),MATCH('D-14 Impact'!B$2,'P-07 HACCP score'!$C$2:$E$2,0))</f>
        <v>0</v>
      </c>
      <c r="AV554" s="96">
        <f>INDEX('P-07 HACCP score'!$C$3:$E$7,MATCH(G554,'P-07 HACCP score'!$B$3:$B$7,0),MATCH('D-14 Impact'!C$2,'P-07 HACCP score'!$C$2:$E$2,0))</f>
        <v>0</v>
      </c>
      <c r="AW554" s="96">
        <f>INDEX('P-07 HACCP score'!$C$3:$E$7,MATCH(H554,'P-07 HACCP score'!$B$3:$B$7,0),MATCH('D-14 Impact'!D$2,'P-07 HACCP score'!$C$2:$E$2,0))</f>
        <v>0</v>
      </c>
      <c r="AX554" s="96">
        <f>INDEX('P-07 HACCP score'!$C$3:$E$7,MATCH(I554,'P-07 HACCP score'!$B$3:$B$7,0),MATCH('D-14 Impact'!E$2,'P-07 HACCP score'!$C$2:$E$2,0))</f>
        <v>0</v>
      </c>
      <c r="AY554" s="96">
        <f>INDEX('P-07 HACCP score'!$C$3:$E$7,MATCH(J554,'P-07 HACCP score'!$B$3:$B$7,0),MATCH('D-14 Impact'!F$2,'P-07 HACCP score'!$C$2:$E$2,0))</f>
        <v>0</v>
      </c>
      <c r="AZ554" s="96">
        <f>INDEX('P-07 HACCP score'!$C$3:$E$7,MATCH(K554,'P-07 HACCP score'!$B$3:$B$7,0),MATCH('D-14 Impact'!G$2,'P-07 HACCP score'!$C$2:$E$2,0))</f>
        <v>0</v>
      </c>
      <c r="BA554" s="96">
        <f>INDEX('P-07 HACCP score'!$C$3:$E$7,MATCH(L554,'P-07 HACCP score'!$B$3:$B$7,0),MATCH('D-14 Impact'!H$2,'P-07 HACCP score'!$C$2:$E$2,0))</f>
        <v>0</v>
      </c>
      <c r="BB554" s="96">
        <f>INDEX('P-07 HACCP score'!$C$3:$E$7,MATCH(M554,'P-07 HACCP score'!$B$3:$B$7,0),MATCH('D-14 Impact'!I$2,'P-07 HACCP score'!$C$2:$E$2,0))</f>
        <v>0</v>
      </c>
      <c r="BC554" s="96">
        <f>INDEX('P-07 HACCP score'!$C$3:$E$7,MATCH(N554,'P-07 HACCP score'!$B$3:$B$7,0),MATCH('D-14 Impact'!J$2,'P-07 HACCP score'!$C$2:$E$2,0))</f>
        <v>3</v>
      </c>
      <c r="BD554" s="96">
        <f>INDEX('P-07 HACCP score'!$C$3:$E$7,MATCH(O554,'P-07 HACCP score'!$B$3:$B$7,0),MATCH('D-14 Impact'!K$2,'P-07 HACCP score'!$C$2:$E$2,0))</f>
        <v>3</v>
      </c>
      <c r="BE554" s="96">
        <f>INDEX('P-07 HACCP score'!$C$3:$E$7,MATCH(P554,'P-07 HACCP score'!$B$3:$B$7,0),MATCH('D-14 Impact'!L$2,'P-07 HACCP score'!$C$2:$E$2,0))</f>
        <v>0</v>
      </c>
      <c r="BF554" s="96">
        <f>INDEX('P-07 HACCP score'!$C$3:$E$7,MATCH(Q554,'P-07 HACCP score'!$B$3:$B$7,0),MATCH('D-14 Impact'!M$2,'P-07 HACCP score'!$C$2:$E$2,0))</f>
        <v>0</v>
      </c>
      <c r="BG554" s="96">
        <f>INDEX('P-07 HACCP score'!$C$3:$E$7,MATCH(R554,'P-07 HACCP score'!$B$3:$B$7,0),MATCH('D-14 Impact'!N$2,'P-07 HACCP score'!$C$2:$E$2,0))</f>
        <v>0</v>
      </c>
      <c r="BH554" s="96">
        <f>INDEX('P-07 HACCP score'!$C$3:$E$7,MATCH(S554,'P-07 HACCP score'!$B$3:$B$7,0),MATCH('D-14 Impact'!O$2,'P-07 HACCP score'!$C$2:$E$2,0))</f>
        <v>0</v>
      </c>
      <c r="BI554" s="96">
        <f>INDEX('P-07 HACCP score'!$C$3:$E$7,MATCH(T554,'P-07 HACCP score'!$B$3:$B$7,0),MATCH('D-14 Impact'!P$2,'P-07 HACCP score'!$C$2:$E$2,0))</f>
        <v>0</v>
      </c>
      <c r="BJ554" s="96">
        <f>INDEX('P-07 HACCP score'!$C$3:$E$7,MATCH(U554,'P-07 HACCP score'!$B$3:$B$7,0),MATCH('D-14 Impact'!Q$2,'P-07 HACCP score'!$C$2:$E$2,0))</f>
        <v>0</v>
      </c>
      <c r="BK554" s="96">
        <f>INDEX('P-07 HACCP score'!$C$3:$E$7,MATCH(V554,'P-07 HACCP score'!$B$3:$B$7,0),MATCH('D-14 Impact'!R$2,'P-07 HACCP score'!$C$2:$E$2,0))</f>
        <v>0</v>
      </c>
      <c r="BL554" s="96">
        <f>INDEX('P-07 HACCP score'!$C$3:$E$7,MATCH(W554,'P-07 HACCP score'!$B$3:$B$7,0),MATCH('D-14 Impact'!S$2,'P-07 HACCP score'!$C$2:$E$2,0))</f>
        <v>0</v>
      </c>
      <c r="BM554" s="96">
        <f>INDEX('P-07 HACCP score'!$C$3:$E$7,MATCH(X554,'P-07 HACCP score'!$B$3:$B$7,0),MATCH('D-14 Impact'!T$2,'P-07 HACCP score'!$C$2:$E$2,0))</f>
        <v>0</v>
      </c>
      <c r="BN554" s="96">
        <f>INDEX('P-07 HACCP score'!$C$3:$E$7,MATCH(Y554,'P-07 HACCP score'!$B$3:$B$7,0),MATCH('D-14 Impact'!U$2,'P-07 HACCP score'!$C$2:$E$2,0))</f>
        <v>0</v>
      </c>
      <c r="BO554" s="96">
        <f>INDEX('P-07 HACCP score'!$C$3:$E$7,MATCH(Z554,'P-07 HACCP score'!$B$3:$B$7,0),MATCH('D-14 Impact'!V$2,'P-07 HACCP score'!$C$2:$E$2,0))</f>
        <v>0</v>
      </c>
      <c r="BP554" s="96">
        <f>INDEX('P-07 HACCP score'!$C$3:$E$7,MATCH(AA554,'P-07 HACCP score'!$B$3:$B$7,0),MATCH('D-14 Impact'!W$2,'P-07 HACCP score'!$C$2:$E$2,0))</f>
        <v>0</v>
      </c>
      <c r="BQ554" s="96">
        <f>INDEX('P-07 HACCP score'!$C$3:$E$7,MATCH(AB554,'P-07 HACCP score'!$B$3:$B$7,0),MATCH('D-14 Impact'!X$2,'P-07 HACCP score'!$C$2:$E$2,0))</f>
        <v>0</v>
      </c>
      <c r="BR554" s="96">
        <f>INDEX('P-07 HACCP score'!$C$3:$E$7,MATCH(AC554,'P-07 HACCP score'!$B$3:$B$7,0),MATCH('D-14 Impact'!Y$2,'P-07 HACCP score'!$C$2:$E$2,0))</f>
        <v>0</v>
      </c>
      <c r="BS554" s="96">
        <f>INDEX('P-07 HACCP score'!$C$3:$E$7,MATCH(AD554,'P-07 HACCP score'!$B$3:$B$7,0),MATCH('D-14 Impact'!Z$2,'P-07 HACCP score'!$C$2:$E$2,0))</f>
        <v>0</v>
      </c>
      <c r="BT554" s="96">
        <f>INDEX('P-07 HACCP score'!$C$3:$E$7,MATCH(AE554,'P-07 HACCP score'!$B$3:$B$7,0),MATCH('D-14 Impact'!AA$2,'P-07 HACCP score'!$C$2:$E$2,0))</f>
        <v>0</v>
      </c>
      <c r="BU554" s="96">
        <f>INDEX('P-07 HACCP score'!$C$3:$E$7,MATCH(AF554,'P-07 HACCP score'!$B$3:$B$7,0),MATCH('D-14 Impact'!AB$2,'P-07 HACCP score'!$C$2:$E$2,0))</f>
        <v>0</v>
      </c>
      <c r="BV554" s="96">
        <f>INDEX('P-07 HACCP score'!$C$3:$E$7,MATCH(AG554,'P-07 HACCP score'!$B$3:$B$7,0),MATCH('D-14 Impact'!AC$2,'P-07 HACCP score'!$C$2:$E$2,0))</f>
        <v>0</v>
      </c>
      <c r="BW554" s="96">
        <f>INDEX('P-07 HACCP score'!$C$3:$E$7,MATCH(AH554,'P-07 HACCP score'!$B$3:$B$7,0),MATCH('D-14 Impact'!AD$2,'P-07 HACCP score'!$C$2:$E$2,0))</f>
        <v>0</v>
      </c>
    </row>
    <row r="555" spans="1:75" s="2" customFormat="1" x14ac:dyDescent="0.45">
      <c r="A555" s="115">
        <v>50746</v>
      </c>
      <c r="B555" s="7" t="s">
        <v>717</v>
      </c>
      <c r="C555" s="45" t="s">
        <v>606</v>
      </c>
      <c r="D555" s="44" t="s">
        <v>5</v>
      </c>
      <c r="E555" s="24" t="s">
        <v>67</v>
      </c>
      <c r="F555" s="24"/>
      <c r="G555" s="24"/>
      <c r="H555" s="33"/>
      <c r="I555" s="33"/>
      <c r="J555" s="33"/>
      <c r="K555" s="33"/>
      <c r="L555" s="33"/>
      <c r="M555" s="24"/>
      <c r="N555" s="24" t="s">
        <v>6</v>
      </c>
      <c r="O555" s="38" t="s">
        <v>6</v>
      </c>
      <c r="P555" s="38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64">
        <f t="shared" si="61"/>
        <v>0</v>
      </c>
      <c r="AJ555" s="65">
        <f t="shared" si="62"/>
        <v>0</v>
      </c>
      <c r="AK555" s="73" t="str">
        <f t="shared" si="63"/>
        <v>LOW</v>
      </c>
      <c r="AL555" s="67" t="str">
        <f t="shared" si="64"/>
        <v>N</v>
      </c>
      <c r="AM555" s="98" t="s">
        <v>7</v>
      </c>
      <c r="AN555" s="68" t="str">
        <f t="shared" si="65"/>
        <v>LOW</v>
      </c>
      <c r="AO555" s="74" t="s">
        <v>680</v>
      </c>
      <c r="AP555" s="69" t="s">
        <v>7</v>
      </c>
      <c r="AQ555" s="71" t="s">
        <v>680</v>
      </c>
      <c r="AR555" s="70" t="str">
        <f t="shared" si="67"/>
        <v>N</v>
      </c>
      <c r="AS555" s="71" t="str">
        <f t="shared" si="66"/>
        <v>LOW</v>
      </c>
      <c r="AT555" s="96">
        <f>INDEX('P-07 HACCP score'!$C$3:$E$7,MATCH(E555,'P-07 HACCP score'!$B$3:$B$7,0),MATCH('D-14 Impact'!A$2,'P-07 HACCP score'!$C$2:$E$2,0))</f>
        <v>1.5</v>
      </c>
      <c r="AU555" s="96">
        <f>INDEX('P-07 HACCP score'!$C$3:$E$7,MATCH(F555,'P-07 HACCP score'!$B$3:$B$7,0),MATCH('D-14 Impact'!B$2,'P-07 HACCP score'!$C$2:$E$2,0))</f>
        <v>0</v>
      </c>
      <c r="AV555" s="96">
        <f>INDEX('P-07 HACCP score'!$C$3:$E$7,MATCH(G555,'P-07 HACCP score'!$B$3:$B$7,0),MATCH('D-14 Impact'!C$2,'P-07 HACCP score'!$C$2:$E$2,0))</f>
        <v>0</v>
      </c>
      <c r="AW555" s="96">
        <f>INDEX('P-07 HACCP score'!$C$3:$E$7,MATCH(H555,'P-07 HACCP score'!$B$3:$B$7,0),MATCH('D-14 Impact'!D$2,'P-07 HACCP score'!$C$2:$E$2,0))</f>
        <v>0</v>
      </c>
      <c r="AX555" s="96">
        <f>INDEX('P-07 HACCP score'!$C$3:$E$7,MATCH(I555,'P-07 HACCP score'!$B$3:$B$7,0),MATCH('D-14 Impact'!E$2,'P-07 HACCP score'!$C$2:$E$2,0))</f>
        <v>0</v>
      </c>
      <c r="AY555" s="96">
        <f>INDEX('P-07 HACCP score'!$C$3:$E$7,MATCH(J555,'P-07 HACCP score'!$B$3:$B$7,0),MATCH('D-14 Impact'!F$2,'P-07 HACCP score'!$C$2:$E$2,0))</f>
        <v>0</v>
      </c>
      <c r="AZ555" s="96">
        <f>INDEX('P-07 HACCP score'!$C$3:$E$7,MATCH(K555,'P-07 HACCP score'!$B$3:$B$7,0),MATCH('D-14 Impact'!G$2,'P-07 HACCP score'!$C$2:$E$2,0))</f>
        <v>0</v>
      </c>
      <c r="BA555" s="96">
        <f>INDEX('P-07 HACCP score'!$C$3:$E$7,MATCH(L555,'P-07 HACCP score'!$B$3:$B$7,0),MATCH('D-14 Impact'!H$2,'P-07 HACCP score'!$C$2:$E$2,0))</f>
        <v>0</v>
      </c>
      <c r="BB555" s="96">
        <f>INDEX('P-07 HACCP score'!$C$3:$E$7,MATCH(M555,'P-07 HACCP score'!$B$3:$B$7,0),MATCH('D-14 Impact'!I$2,'P-07 HACCP score'!$C$2:$E$2,0))</f>
        <v>0</v>
      </c>
      <c r="BC555" s="96">
        <f>INDEX('P-07 HACCP score'!$C$3:$E$7,MATCH(N555,'P-07 HACCP score'!$B$3:$B$7,0),MATCH('D-14 Impact'!J$2,'P-07 HACCP score'!$C$2:$E$2,0))</f>
        <v>3</v>
      </c>
      <c r="BD555" s="96">
        <f>INDEX('P-07 HACCP score'!$C$3:$E$7,MATCH(O555,'P-07 HACCP score'!$B$3:$B$7,0),MATCH('D-14 Impact'!K$2,'P-07 HACCP score'!$C$2:$E$2,0))</f>
        <v>3</v>
      </c>
      <c r="BE555" s="96">
        <f>INDEX('P-07 HACCP score'!$C$3:$E$7,MATCH(P555,'P-07 HACCP score'!$B$3:$B$7,0),MATCH('D-14 Impact'!L$2,'P-07 HACCP score'!$C$2:$E$2,0))</f>
        <v>0</v>
      </c>
      <c r="BF555" s="96">
        <f>INDEX('P-07 HACCP score'!$C$3:$E$7,MATCH(Q555,'P-07 HACCP score'!$B$3:$B$7,0),MATCH('D-14 Impact'!M$2,'P-07 HACCP score'!$C$2:$E$2,0))</f>
        <v>0</v>
      </c>
      <c r="BG555" s="96">
        <f>INDEX('P-07 HACCP score'!$C$3:$E$7,MATCH(R555,'P-07 HACCP score'!$B$3:$B$7,0),MATCH('D-14 Impact'!N$2,'P-07 HACCP score'!$C$2:$E$2,0))</f>
        <v>0</v>
      </c>
      <c r="BH555" s="96">
        <f>INDEX('P-07 HACCP score'!$C$3:$E$7,MATCH(S555,'P-07 HACCP score'!$B$3:$B$7,0),MATCH('D-14 Impact'!O$2,'P-07 HACCP score'!$C$2:$E$2,0))</f>
        <v>0</v>
      </c>
      <c r="BI555" s="96">
        <f>INDEX('P-07 HACCP score'!$C$3:$E$7,MATCH(T555,'P-07 HACCP score'!$B$3:$B$7,0),MATCH('D-14 Impact'!P$2,'P-07 HACCP score'!$C$2:$E$2,0))</f>
        <v>0</v>
      </c>
      <c r="BJ555" s="96">
        <f>INDEX('P-07 HACCP score'!$C$3:$E$7,MATCH(U555,'P-07 HACCP score'!$B$3:$B$7,0),MATCH('D-14 Impact'!Q$2,'P-07 HACCP score'!$C$2:$E$2,0))</f>
        <v>0</v>
      </c>
      <c r="BK555" s="96">
        <f>INDEX('P-07 HACCP score'!$C$3:$E$7,MATCH(V555,'P-07 HACCP score'!$B$3:$B$7,0),MATCH('D-14 Impact'!R$2,'P-07 HACCP score'!$C$2:$E$2,0))</f>
        <v>0</v>
      </c>
      <c r="BL555" s="96">
        <f>INDEX('P-07 HACCP score'!$C$3:$E$7,MATCH(W555,'P-07 HACCP score'!$B$3:$B$7,0),MATCH('D-14 Impact'!S$2,'P-07 HACCP score'!$C$2:$E$2,0))</f>
        <v>0</v>
      </c>
      <c r="BM555" s="96">
        <f>INDEX('P-07 HACCP score'!$C$3:$E$7,MATCH(X555,'P-07 HACCP score'!$B$3:$B$7,0),MATCH('D-14 Impact'!T$2,'P-07 HACCP score'!$C$2:$E$2,0))</f>
        <v>0</v>
      </c>
      <c r="BN555" s="96">
        <f>INDEX('P-07 HACCP score'!$C$3:$E$7,MATCH(Y555,'P-07 HACCP score'!$B$3:$B$7,0),MATCH('D-14 Impact'!U$2,'P-07 HACCP score'!$C$2:$E$2,0))</f>
        <v>0</v>
      </c>
      <c r="BO555" s="96">
        <f>INDEX('P-07 HACCP score'!$C$3:$E$7,MATCH(Z555,'P-07 HACCP score'!$B$3:$B$7,0),MATCH('D-14 Impact'!V$2,'P-07 HACCP score'!$C$2:$E$2,0))</f>
        <v>0</v>
      </c>
      <c r="BP555" s="96">
        <f>INDEX('P-07 HACCP score'!$C$3:$E$7,MATCH(AA555,'P-07 HACCP score'!$B$3:$B$7,0),MATCH('D-14 Impact'!W$2,'P-07 HACCP score'!$C$2:$E$2,0))</f>
        <v>0</v>
      </c>
      <c r="BQ555" s="96">
        <f>INDEX('P-07 HACCP score'!$C$3:$E$7,MATCH(AB555,'P-07 HACCP score'!$B$3:$B$7,0),MATCH('D-14 Impact'!X$2,'P-07 HACCP score'!$C$2:$E$2,0))</f>
        <v>0</v>
      </c>
      <c r="BR555" s="96">
        <f>INDEX('P-07 HACCP score'!$C$3:$E$7,MATCH(AC555,'P-07 HACCP score'!$B$3:$B$7,0),MATCH('D-14 Impact'!Y$2,'P-07 HACCP score'!$C$2:$E$2,0))</f>
        <v>0</v>
      </c>
      <c r="BS555" s="96">
        <f>INDEX('P-07 HACCP score'!$C$3:$E$7,MATCH(AD555,'P-07 HACCP score'!$B$3:$B$7,0),MATCH('D-14 Impact'!Z$2,'P-07 HACCP score'!$C$2:$E$2,0))</f>
        <v>0</v>
      </c>
      <c r="BT555" s="96">
        <f>INDEX('P-07 HACCP score'!$C$3:$E$7,MATCH(AE555,'P-07 HACCP score'!$B$3:$B$7,0),MATCH('D-14 Impact'!AA$2,'P-07 HACCP score'!$C$2:$E$2,0))</f>
        <v>0</v>
      </c>
      <c r="BU555" s="96">
        <f>INDEX('P-07 HACCP score'!$C$3:$E$7,MATCH(AF555,'P-07 HACCP score'!$B$3:$B$7,0),MATCH('D-14 Impact'!AB$2,'P-07 HACCP score'!$C$2:$E$2,0))</f>
        <v>0</v>
      </c>
      <c r="BV555" s="96">
        <f>INDEX('P-07 HACCP score'!$C$3:$E$7,MATCH(AG555,'P-07 HACCP score'!$B$3:$B$7,0),MATCH('D-14 Impact'!AC$2,'P-07 HACCP score'!$C$2:$E$2,0))</f>
        <v>0</v>
      </c>
      <c r="BW555" s="96">
        <f>INDEX('P-07 HACCP score'!$C$3:$E$7,MATCH(AH555,'P-07 HACCP score'!$B$3:$B$7,0),MATCH('D-14 Impact'!AD$2,'P-07 HACCP score'!$C$2:$E$2,0))</f>
        <v>0</v>
      </c>
    </row>
    <row r="556" spans="1:75" s="2" customFormat="1" x14ac:dyDescent="0.45">
      <c r="A556" s="93">
        <v>50743</v>
      </c>
      <c r="B556" s="81" t="s">
        <v>259</v>
      </c>
      <c r="C556" s="45" t="s">
        <v>606</v>
      </c>
      <c r="D556" s="46" t="s">
        <v>5</v>
      </c>
      <c r="E556" s="23" t="s">
        <v>67</v>
      </c>
      <c r="F556" s="24"/>
      <c r="G556" s="24"/>
      <c r="H556" s="33"/>
      <c r="I556" s="33"/>
      <c r="J556" s="33"/>
      <c r="K556" s="33"/>
      <c r="L556" s="33"/>
      <c r="M556" s="24"/>
      <c r="N556" s="24" t="s">
        <v>6</v>
      </c>
      <c r="O556" s="38" t="s">
        <v>6</v>
      </c>
      <c r="P556" s="38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64">
        <f t="shared" si="61"/>
        <v>0</v>
      </c>
      <c r="AJ556" s="65">
        <f t="shared" si="62"/>
        <v>0</v>
      </c>
      <c r="AK556" s="73" t="str">
        <f t="shared" si="63"/>
        <v>LOW</v>
      </c>
      <c r="AL556" s="67" t="str">
        <f t="shared" si="64"/>
        <v>N</v>
      </c>
      <c r="AM556" s="98" t="s">
        <v>7</v>
      </c>
      <c r="AN556" s="68" t="str">
        <f t="shared" si="65"/>
        <v>LOW</v>
      </c>
      <c r="AO556" s="74" t="s">
        <v>680</v>
      </c>
      <c r="AP556" s="71" t="s">
        <v>7</v>
      </c>
      <c r="AQ556" s="71" t="s">
        <v>680</v>
      </c>
      <c r="AR556" s="70" t="str">
        <f t="shared" si="67"/>
        <v>N</v>
      </c>
      <c r="AS556" s="71" t="str">
        <f t="shared" si="66"/>
        <v>LOW</v>
      </c>
      <c r="AT556" s="96">
        <f>INDEX('P-07 HACCP score'!$C$3:$E$7,MATCH(E556,'P-07 HACCP score'!$B$3:$B$7,0),MATCH('D-14 Impact'!A$2,'P-07 HACCP score'!$C$2:$E$2,0))</f>
        <v>1.5</v>
      </c>
      <c r="AU556" s="96">
        <f>INDEX('P-07 HACCP score'!$C$3:$E$7,MATCH(F556,'P-07 HACCP score'!$B$3:$B$7,0),MATCH('D-14 Impact'!B$2,'P-07 HACCP score'!$C$2:$E$2,0))</f>
        <v>0</v>
      </c>
      <c r="AV556" s="96">
        <f>INDEX('P-07 HACCP score'!$C$3:$E$7,MATCH(G556,'P-07 HACCP score'!$B$3:$B$7,0),MATCH('D-14 Impact'!C$2,'P-07 HACCP score'!$C$2:$E$2,0))</f>
        <v>0</v>
      </c>
      <c r="AW556" s="96">
        <f>INDEX('P-07 HACCP score'!$C$3:$E$7,MATCH(H556,'P-07 HACCP score'!$B$3:$B$7,0),MATCH('D-14 Impact'!D$2,'P-07 HACCP score'!$C$2:$E$2,0))</f>
        <v>0</v>
      </c>
      <c r="AX556" s="96">
        <f>INDEX('P-07 HACCP score'!$C$3:$E$7,MATCH(I556,'P-07 HACCP score'!$B$3:$B$7,0),MATCH('D-14 Impact'!E$2,'P-07 HACCP score'!$C$2:$E$2,0))</f>
        <v>0</v>
      </c>
      <c r="AY556" s="96">
        <f>INDEX('P-07 HACCP score'!$C$3:$E$7,MATCH(J556,'P-07 HACCP score'!$B$3:$B$7,0),MATCH('D-14 Impact'!F$2,'P-07 HACCP score'!$C$2:$E$2,0))</f>
        <v>0</v>
      </c>
      <c r="AZ556" s="96">
        <f>INDEX('P-07 HACCP score'!$C$3:$E$7,MATCH(K556,'P-07 HACCP score'!$B$3:$B$7,0),MATCH('D-14 Impact'!G$2,'P-07 HACCP score'!$C$2:$E$2,0))</f>
        <v>0</v>
      </c>
      <c r="BA556" s="96">
        <f>INDEX('P-07 HACCP score'!$C$3:$E$7,MATCH(L556,'P-07 HACCP score'!$B$3:$B$7,0),MATCH('D-14 Impact'!H$2,'P-07 HACCP score'!$C$2:$E$2,0))</f>
        <v>0</v>
      </c>
      <c r="BB556" s="96">
        <f>INDEX('P-07 HACCP score'!$C$3:$E$7,MATCH(M556,'P-07 HACCP score'!$B$3:$B$7,0),MATCH('D-14 Impact'!I$2,'P-07 HACCP score'!$C$2:$E$2,0))</f>
        <v>0</v>
      </c>
      <c r="BC556" s="96">
        <f>INDEX('P-07 HACCP score'!$C$3:$E$7,MATCH(N556,'P-07 HACCP score'!$B$3:$B$7,0),MATCH('D-14 Impact'!J$2,'P-07 HACCP score'!$C$2:$E$2,0))</f>
        <v>3</v>
      </c>
      <c r="BD556" s="96">
        <f>INDEX('P-07 HACCP score'!$C$3:$E$7,MATCH(O556,'P-07 HACCP score'!$B$3:$B$7,0),MATCH('D-14 Impact'!K$2,'P-07 HACCP score'!$C$2:$E$2,0))</f>
        <v>3</v>
      </c>
      <c r="BE556" s="96">
        <f>INDEX('P-07 HACCP score'!$C$3:$E$7,MATCH(P556,'P-07 HACCP score'!$B$3:$B$7,0),MATCH('D-14 Impact'!L$2,'P-07 HACCP score'!$C$2:$E$2,0))</f>
        <v>0</v>
      </c>
      <c r="BF556" s="96">
        <f>INDEX('P-07 HACCP score'!$C$3:$E$7,MATCH(Q556,'P-07 HACCP score'!$B$3:$B$7,0),MATCH('D-14 Impact'!M$2,'P-07 HACCP score'!$C$2:$E$2,0))</f>
        <v>0</v>
      </c>
      <c r="BG556" s="96">
        <f>INDEX('P-07 HACCP score'!$C$3:$E$7,MATCH(R556,'P-07 HACCP score'!$B$3:$B$7,0),MATCH('D-14 Impact'!N$2,'P-07 HACCP score'!$C$2:$E$2,0))</f>
        <v>0</v>
      </c>
      <c r="BH556" s="96">
        <f>INDEX('P-07 HACCP score'!$C$3:$E$7,MATCH(S556,'P-07 HACCP score'!$B$3:$B$7,0),MATCH('D-14 Impact'!O$2,'P-07 HACCP score'!$C$2:$E$2,0))</f>
        <v>0</v>
      </c>
      <c r="BI556" s="96">
        <f>INDEX('P-07 HACCP score'!$C$3:$E$7,MATCH(T556,'P-07 HACCP score'!$B$3:$B$7,0),MATCH('D-14 Impact'!P$2,'P-07 HACCP score'!$C$2:$E$2,0))</f>
        <v>0</v>
      </c>
      <c r="BJ556" s="96">
        <f>INDEX('P-07 HACCP score'!$C$3:$E$7,MATCH(U556,'P-07 HACCP score'!$B$3:$B$7,0),MATCH('D-14 Impact'!Q$2,'P-07 HACCP score'!$C$2:$E$2,0))</f>
        <v>0</v>
      </c>
      <c r="BK556" s="96">
        <f>INDEX('P-07 HACCP score'!$C$3:$E$7,MATCH(V556,'P-07 HACCP score'!$B$3:$B$7,0),MATCH('D-14 Impact'!R$2,'P-07 HACCP score'!$C$2:$E$2,0))</f>
        <v>0</v>
      </c>
      <c r="BL556" s="96">
        <f>INDEX('P-07 HACCP score'!$C$3:$E$7,MATCH(W556,'P-07 HACCP score'!$B$3:$B$7,0),MATCH('D-14 Impact'!S$2,'P-07 HACCP score'!$C$2:$E$2,0))</f>
        <v>0</v>
      </c>
      <c r="BM556" s="96">
        <f>INDEX('P-07 HACCP score'!$C$3:$E$7,MATCH(X556,'P-07 HACCP score'!$B$3:$B$7,0),MATCH('D-14 Impact'!T$2,'P-07 HACCP score'!$C$2:$E$2,0))</f>
        <v>0</v>
      </c>
      <c r="BN556" s="96">
        <f>INDEX('P-07 HACCP score'!$C$3:$E$7,MATCH(Y556,'P-07 HACCP score'!$B$3:$B$7,0),MATCH('D-14 Impact'!U$2,'P-07 HACCP score'!$C$2:$E$2,0))</f>
        <v>0</v>
      </c>
      <c r="BO556" s="96">
        <f>INDEX('P-07 HACCP score'!$C$3:$E$7,MATCH(Z556,'P-07 HACCP score'!$B$3:$B$7,0),MATCH('D-14 Impact'!V$2,'P-07 HACCP score'!$C$2:$E$2,0))</f>
        <v>0</v>
      </c>
      <c r="BP556" s="96">
        <f>INDEX('P-07 HACCP score'!$C$3:$E$7,MATCH(AA556,'P-07 HACCP score'!$B$3:$B$7,0),MATCH('D-14 Impact'!W$2,'P-07 HACCP score'!$C$2:$E$2,0))</f>
        <v>0</v>
      </c>
      <c r="BQ556" s="96">
        <f>INDEX('P-07 HACCP score'!$C$3:$E$7,MATCH(AB556,'P-07 HACCP score'!$B$3:$B$7,0),MATCH('D-14 Impact'!X$2,'P-07 HACCP score'!$C$2:$E$2,0))</f>
        <v>0</v>
      </c>
      <c r="BR556" s="96">
        <f>INDEX('P-07 HACCP score'!$C$3:$E$7,MATCH(AC556,'P-07 HACCP score'!$B$3:$B$7,0),MATCH('D-14 Impact'!Y$2,'P-07 HACCP score'!$C$2:$E$2,0))</f>
        <v>0</v>
      </c>
      <c r="BS556" s="96">
        <f>INDEX('P-07 HACCP score'!$C$3:$E$7,MATCH(AD556,'P-07 HACCP score'!$B$3:$B$7,0),MATCH('D-14 Impact'!Z$2,'P-07 HACCP score'!$C$2:$E$2,0))</f>
        <v>0</v>
      </c>
      <c r="BT556" s="96">
        <f>INDEX('P-07 HACCP score'!$C$3:$E$7,MATCH(AE556,'P-07 HACCP score'!$B$3:$B$7,0),MATCH('D-14 Impact'!AA$2,'P-07 HACCP score'!$C$2:$E$2,0))</f>
        <v>0</v>
      </c>
      <c r="BU556" s="96">
        <f>INDEX('P-07 HACCP score'!$C$3:$E$7,MATCH(AF556,'P-07 HACCP score'!$B$3:$B$7,0),MATCH('D-14 Impact'!AB$2,'P-07 HACCP score'!$C$2:$E$2,0))</f>
        <v>0</v>
      </c>
      <c r="BV556" s="96">
        <f>INDEX('P-07 HACCP score'!$C$3:$E$7,MATCH(AG556,'P-07 HACCP score'!$B$3:$B$7,0),MATCH('D-14 Impact'!AC$2,'P-07 HACCP score'!$C$2:$E$2,0))</f>
        <v>0</v>
      </c>
      <c r="BW556" s="96">
        <f>INDEX('P-07 HACCP score'!$C$3:$E$7,MATCH(AH556,'P-07 HACCP score'!$B$3:$B$7,0),MATCH('D-14 Impact'!AD$2,'P-07 HACCP score'!$C$2:$E$2,0))</f>
        <v>0</v>
      </c>
    </row>
    <row r="557" spans="1:75" s="2" customFormat="1" x14ac:dyDescent="0.45">
      <c r="A557" s="93">
        <v>50744</v>
      </c>
      <c r="B557" s="81" t="s">
        <v>260</v>
      </c>
      <c r="C557" s="45" t="s">
        <v>606</v>
      </c>
      <c r="D557" s="46" t="s">
        <v>5</v>
      </c>
      <c r="E557" s="23"/>
      <c r="F557" s="24"/>
      <c r="G557" s="24"/>
      <c r="H557" s="33"/>
      <c r="I557" s="33"/>
      <c r="J557" s="33"/>
      <c r="K557" s="33"/>
      <c r="L557" s="33"/>
      <c r="M557" s="24"/>
      <c r="N557" s="24" t="s">
        <v>6</v>
      </c>
      <c r="O557" s="38" t="s">
        <v>6</v>
      </c>
      <c r="P557" s="38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64">
        <f t="shared" si="61"/>
        <v>0</v>
      </c>
      <c r="AJ557" s="65">
        <f t="shared" si="62"/>
        <v>0</v>
      </c>
      <c r="AK557" s="73" t="str">
        <f t="shared" si="63"/>
        <v>LOW</v>
      </c>
      <c r="AL557" s="67" t="str">
        <f t="shared" si="64"/>
        <v>N</v>
      </c>
      <c r="AM557" s="98" t="s">
        <v>7</v>
      </c>
      <c r="AN557" s="68" t="str">
        <f t="shared" si="65"/>
        <v>LOW</v>
      </c>
      <c r="AO557" s="74" t="s">
        <v>8</v>
      </c>
      <c r="AP557" s="69" t="s">
        <v>7</v>
      </c>
      <c r="AQ557" s="71" t="s">
        <v>680</v>
      </c>
      <c r="AR557" s="70" t="str">
        <f t="shared" si="67"/>
        <v>N</v>
      </c>
      <c r="AS557" s="71" t="str">
        <f t="shared" si="66"/>
        <v>LOW</v>
      </c>
      <c r="AT557" s="96">
        <f>INDEX('P-07 HACCP score'!$C$3:$E$7,MATCH(E557,'P-07 HACCP score'!$B$3:$B$7,0),MATCH('D-14 Impact'!A$2,'P-07 HACCP score'!$C$2:$E$2,0))</f>
        <v>0</v>
      </c>
      <c r="AU557" s="96">
        <f>INDEX('P-07 HACCP score'!$C$3:$E$7,MATCH(F557,'P-07 HACCP score'!$B$3:$B$7,0),MATCH('D-14 Impact'!B$2,'P-07 HACCP score'!$C$2:$E$2,0))</f>
        <v>0</v>
      </c>
      <c r="AV557" s="96">
        <f>INDEX('P-07 HACCP score'!$C$3:$E$7,MATCH(G557,'P-07 HACCP score'!$B$3:$B$7,0),MATCH('D-14 Impact'!C$2,'P-07 HACCP score'!$C$2:$E$2,0))</f>
        <v>0</v>
      </c>
      <c r="AW557" s="96">
        <f>INDEX('P-07 HACCP score'!$C$3:$E$7,MATCH(H557,'P-07 HACCP score'!$B$3:$B$7,0),MATCH('D-14 Impact'!D$2,'P-07 HACCP score'!$C$2:$E$2,0))</f>
        <v>0</v>
      </c>
      <c r="AX557" s="96">
        <f>INDEX('P-07 HACCP score'!$C$3:$E$7,MATCH(I557,'P-07 HACCP score'!$B$3:$B$7,0),MATCH('D-14 Impact'!E$2,'P-07 HACCP score'!$C$2:$E$2,0))</f>
        <v>0</v>
      </c>
      <c r="AY557" s="96">
        <f>INDEX('P-07 HACCP score'!$C$3:$E$7,MATCH(J557,'P-07 HACCP score'!$B$3:$B$7,0),MATCH('D-14 Impact'!F$2,'P-07 HACCP score'!$C$2:$E$2,0))</f>
        <v>0</v>
      </c>
      <c r="AZ557" s="96">
        <f>INDEX('P-07 HACCP score'!$C$3:$E$7,MATCH(K557,'P-07 HACCP score'!$B$3:$B$7,0),MATCH('D-14 Impact'!G$2,'P-07 HACCP score'!$C$2:$E$2,0))</f>
        <v>0</v>
      </c>
      <c r="BA557" s="96">
        <f>INDEX('P-07 HACCP score'!$C$3:$E$7,MATCH(L557,'P-07 HACCP score'!$B$3:$B$7,0),MATCH('D-14 Impact'!H$2,'P-07 HACCP score'!$C$2:$E$2,0))</f>
        <v>0</v>
      </c>
      <c r="BB557" s="96">
        <f>INDEX('P-07 HACCP score'!$C$3:$E$7,MATCH(M557,'P-07 HACCP score'!$B$3:$B$7,0),MATCH('D-14 Impact'!I$2,'P-07 HACCP score'!$C$2:$E$2,0))</f>
        <v>0</v>
      </c>
      <c r="BC557" s="96">
        <f>INDEX('P-07 HACCP score'!$C$3:$E$7,MATCH(N557,'P-07 HACCP score'!$B$3:$B$7,0),MATCH('D-14 Impact'!J$2,'P-07 HACCP score'!$C$2:$E$2,0))</f>
        <v>3</v>
      </c>
      <c r="BD557" s="96">
        <f>INDEX('P-07 HACCP score'!$C$3:$E$7,MATCH(O557,'P-07 HACCP score'!$B$3:$B$7,0),MATCH('D-14 Impact'!K$2,'P-07 HACCP score'!$C$2:$E$2,0))</f>
        <v>3</v>
      </c>
      <c r="BE557" s="96">
        <f>INDEX('P-07 HACCP score'!$C$3:$E$7,MATCH(P557,'P-07 HACCP score'!$B$3:$B$7,0),MATCH('D-14 Impact'!L$2,'P-07 HACCP score'!$C$2:$E$2,0))</f>
        <v>0</v>
      </c>
      <c r="BF557" s="96">
        <f>INDEX('P-07 HACCP score'!$C$3:$E$7,MATCH(Q557,'P-07 HACCP score'!$B$3:$B$7,0),MATCH('D-14 Impact'!M$2,'P-07 HACCP score'!$C$2:$E$2,0))</f>
        <v>0</v>
      </c>
      <c r="BG557" s="96">
        <f>INDEX('P-07 HACCP score'!$C$3:$E$7,MATCH(R557,'P-07 HACCP score'!$B$3:$B$7,0),MATCH('D-14 Impact'!N$2,'P-07 HACCP score'!$C$2:$E$2,0))</f>
        <v>0</v>
      </c>
      <c r="BH557" s="96">
        <f>INDEX('P-07 HACCP score'!$C$3:$E$7,MATCH(S557,'P-07 HACCP score'!$B$3:$B$7,0),MATCH('D-14 Impact'!O$2,'P-07 HACCP score'!$C$2:$E$2,0))</f>
        <v>0</v>
      </c>
      <c r="BI557" s="96">
        <f>INDEX('P-07 HACCP score'!$C$3:$E$7,MATCH(T557,'P-07 HACCP score'!$B$3:$B$7,0),MATCH('D-14 Impact'!P$2,'P-07 HACCP score'!$C$2:$E$2,0))</f>
        <v>0</v>
      </c>
      <c r="BJ557" s="96">
        <f>INDEX('P-07 HACCP score'!$C$3:$E$7,MATCH(U557,'P-07 HACCP score'!$B$3:$B$7,0),MATCH('D-14 Impact'!Q$2,'P-07 HACCP score'!$C$2:$E$2,0))</f>
        <v>0</v>
      </c>
      <c r="BK557" s="96">
        <f>INDEX('P-07 HACCP score'!$C$3:$E$7,MATCH(V557,'P-07 HACCP score'!$B$3:$B$7,0),MATCH('D-14 Impact'!R$2,'P-07 HACCP score'!$C$2:$E$2,0))</f>
        <v>0</v>
      </c>
      <c r="BL557" s="96">
        <f>INDEX('P-07 HACCP score'!$C$3:$E$7,MATCH(W557,'P-07 HACCP score'!$B$3:$B$7,0),MATCH('D-14 Impact'!S$2,'P-07 HACCP score'!$C$2:$E$2,0))</f>
        <v>0</v>
      </c>
      <c r="BM557" s="96">
        <f>INDEX('P-07 HACCP score'!$C$3:$E$7,MATCH(X557,'P-07 HACCP score'!$B$3:$B$7,0),MATCH('D-14 Impact'!T$2,'P-07 HACCP score'!$C$2:$E$2,0))</f>
        <v>0</v>
      </c>
      <c r="BN557" s="96">
        <f>INDEX('P-07 HACCP score'!$C$3:$E$7,MATCH(Y557,'P-07 HACCP score'!$B$3:$B$7,0),MATCH('D-14 Impact'!U$2,'P-07 HACCP score'!$C$2:$E$2,0))</f>
        <v>0</v>
      </c>
      <c r="BO557" s="96">
        <f>INDEX('P-07 HACCP score'!$C$3:$E$7,MATCH(Z557,'P-07 HACCP score'!$B$3:$B$7,0),MATCH('D-14 Impact'!V$2,'P-07 HACCP score'!$C$2:$E$2,0))</f>
        <v>0</v>
      </c>
      <c r="BP557" s="96">
        <f>INDEX('P-07 HACCP score'!$C$3:$E$7,MATCH(AA557,'P-07 HACCP score'!$B$3:$B$7,0),MATCH('D-14 Impact'!W$2,'P-07 HACCP score'!$C$2:$E$2,0))</f>
        <v>0</v>
      </c>
      <c r="BQ557" s="96">
        <f>INDEX('P-07 HACCP score'!$C$3:$E$7,MATCH(AB557,'P-07 HACCP score'!$B$3:$B$7,0),MATCH('D-14 Impact'!X$2,'P-07 HACCP score'!$C$2:$E$2,0))</f>
        <v>0</v>
      </c>
      <c r="BR557" s="96">
        <f>INDEX('P-07 HACCP score'!$C$3:$E$7,MATCH(AC557,'P-07 HACCP score'!$B$3:$B$7,0),MATCH('D-14 Impact'!Y$2,'P-07 HACCP score'!$C$2:$E$2,0))</f>
        <v>0</v>
      </c>
      <c r="BS557" s="96">
        <f>INDEX('P-07 HACCP score'!$C$3:$E$7,MATCH(AD557,'P-07 HACCP score'!$B$3:$B$7,0),MATCH('D-14 Impact'!Z$2,'P-07 HACCP score'!$C$2:$E$2,0))</f>
        <v>0</v>
      </c>
      <c r="BT557" s="96">
        <f>INDEX('P-07 HACCP score'!$C$3:$E$7,MATCH(AE557,'P-07 HACCP score'!$B$3:$B$7,0),MATCH('D-14 Impact'!AA$2,'P-07 HACCP score'!$C$2:$E$2,0))</f>
        <v>0</v>
      </c>
      <c r="BU557" s="96">
        <f>INDEX('P-07 HACCP score'!$C$3:$E$7,MATCH(AF557,'P-07 HACCP score'!$B$3:$B$7,0),MATCH('D-14 Impact'!AB$2,'P-07 HACCP score'!$C$2:$E$2,0))</f>
        <v>0</v>
      </c>
      <c r="BV557" s="96">
        <f>INDEX('P-07 HACCP score'!$C$3:$E$7,MATCH(AG557,'P-07 HACCP score'!$B$3:$B$7,0),MATCH('D-14 Impact'!AC$2,'P-07 HACCP score'!$C$2:$E$2,0))</f>
        <v>0</v>
      </c>
      <c r="BW557" s="96">
        <f>INDEX('P-07 HACCP score'!$C$3:$E$7,MATCH(AH557,'P-07 HACCP score'!$B$3:$B$7,0),MATCH('D-14 Impact'!AD$2,'P-07 HACCP score'!$C$2:$E$2,0))</f>
        <v>0</v>
      </c>
    </row>
    <row r="558" spans="1:75" s="2" customFormat="1" x14ac:dyDescent="0.45">
      <c r="A558" s="72">
        <v>50745</v>
      </c>
      <c r="B558" s="102" t="s">
        <v>261</v>
      </c>
      <c r="C558" s="45" t="s">
        <v>606</v>
      </c>
      <c r="D558" s="44" t="s">
        <v>5</v>
      </c>
      <c r="E558" s="23"/>
      <c r="F558" s="24"/>
      <c r="G558" s="24"/>
      <c r="H558" s="33"/>
      <c r="I558" s="33"/>
      <c r="J558" s="33"/>
      <c r="K558" s="33"/>
      <c r="L558" s="33"/>
      <c r="M558" s="24"/>
      <c r="N558" s="24" t="s">
        <v>6</v>
      </c>
      <c r="O558" s="38" t="s">
        <v>6</v>
      </c>
      <c r="P558" s="38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64">
        <f t="shared" si="61"/>
        <v>0</v>
      </c>
      <c r="AJ558" s="65">
        <f t="shared" si="62"/>
        <v>0</v>
      </c>
      <c r="AK558" s="73" t="str">
        <f t="shared" si="63"/>
        <v>LOW</v>
      </c>
      <c r="AL558" s="67" t="str">
        <f t="shared" si="64"/>
        <v>N</v>
      </c>
      <c r="AM558" s="98" t="s">
        <v>7</v>
      </c>
      <c r="AN558" s="68" t="str">
        <f t="shared" si="65"/>
        <v>LOW</v>
      </c>
      <c r="AO558" s="74" t="s">
        <v>8</v>
      </c>
      <c r="AP558" s="71" t="s">
        <v>7</v>
      </c>
      <c r="AQ558" s="71" t="s">
        <v>7</v>
      </c>
      <c r="AR558" s="70" t="str">
        <f t="shared" si="67"/>
        <v>N</v>
      </c>
      <c r="AS558" s="71" t="str">
        <f t="shared" si="66"/>
        <v>LOW</v>
      </c>
      <c r="AT558" s="96">
        <f>INDEX('P-07 HACCP score'!$C$3:$E$7,MATCH(E558,'P-07 HACCP score'!$B$3:$B$7,0),MATCH('D-14 Impact'!A$2,'P-07 HACCP score'!$C$2:$E$2,0))</f>
        <v>0</v>
      </c>
      <c r="AU558" s="96">
        <f>INDEX('P-07 HACCP score'!$C$3:$E$7,MATCH(F558,'P-07 HACCP score'!$B$3:$B$7,0),MATCH('D-14 Impact'!B$2,'P-07 HACCP score'!$C$2:$E$2,0))</f>
        <v>0</v>
      </c>
      <c r="AV558" s="96">
        <f>INDEX('P-07 HACCP score'!$C$3:$E$7,MATCH(G558,'P-07 HACCP score'!$B$3:$B$7,0),MATCH('D-14 Impact'!C$2,'P-07 HACCP score'!$C$2:$E$2,0))</f>
        <v>0</v>
      </c>
      <c r="AW558" s="96">
        <f>INDEX('P-07 HACCP score'!$C$3:$E$7,MATCH(H558,'P-07 HACCP score'!$B$3:$B$7,0),MATCH('D-14 Impact'!D$2,'P-07 HACCP score'!$C$2:$E$2,0))</f>
        <v>0</v>
      </c>
      <c r="AX558" s="96">
        <f>INDEX('P-07 HACCP score'!$C$3:$E$7,MATCH(I558,'P-07 HACCP score'!$B$3:$B$7,0),MATCH('D-14 Impact'!E$2,'P-07 HACCP score'!$C$2:$E$2,0))</f>
        <v>0</v>
      </c>
      <c r="AY558" s="96">
        <f>INDEX('P-07 HACCP score'!$C$3:$E$7,MATCH(J558,'P-07 HACCP score'!$B$3:$B$7,0),MATCH('D-14 Impact'!F$2,'P-07 HACCP score'!$C$2:$E$2,0))</f>
        <v>0</v>
      </c>
      <c r="AZ558" s="96">
        <f>INDEX('P-07 HACCP score'!$C$3:$E$7,MATCH(K558,'P-07 HACCP score'!$B$3:$B$7,0),MATCH('D-14 Impact'!G$2,'P-07 HACCP score'!$C$2:$E$2,0))</f>
        <v>0</v>
      </c>
      <c r="BA558" s="96">
        <f>INDEX('P-07 HACCP score'!$C$3:$E$7,MATCH(L558,'P-07 HACCP score'!$B$3:$B$7,0),MATCH('D-14 Impact'!H$2,'P-07 HACCP score'!$C$2:$E$2,0))</f>
        <v>0</v>
      </c>
      <c r="BB558" s="96">
        <f>INDEX('P-07 HACCP score'!$C$3:$E$7,MATCH(M558,'P-07 HACCP score'!$B$3:$B$7,0),MATCH('D-14 Impact'!I$2,'P-07 HACCP score'!$C$2:$E$2,0))</f>
        <v>0</v>
      </c>
      <c r="BC558" s="96">
        <f>INDEX('P-07 HACCP score'!$C$3:$E$7,MATCH(N558,'P-07 HACCP score'!$B$3:$B$7,0),MATCH('D-14 Impact'!J$2,'P-07 HACCP score'!$C$2:$E$2,0))</f>
        <v>3</v>
      </c>
      <c r="BD558" s="96">
        <f>INDEX('P-07 HACCP score'!$C$3:$E$7,MATCH(O558,'P-07 HACCP score'!$B$3:$B$7,0),MATCH('D-14 Impact'!K$2,'P-07 HACCP score'!$C$2:$E$2,0))</f>
        <v>3</v>
      </c>
      <c r="BE558" s="96">
        <f>INDEX('P-07 HACCP score'!$C$3:$E$7,MATCH(P558,'P-07 HACCP score'!$B$3:$B$7,0),MATCH('D-14 Impact'!L$2,'P-07 HACCP score'!$C$2:$E$2,0))</f>
        <v>0</v>
      </c>
      <c r="BF558" s="96">
        <f>INDEX('P-07 HACCP score'!$C$3:$E$7,MATCH(Q558,'P-07 HACCP score'!$B$3:$B$7,0),MATCH('D-14 Impact'!M$2,'P-07 HACCP score'!$C$2:$E$2,0))</f>
        <v>0</v>
      </c>
      <c r="BG558" s="96">
        <f>INDEX('P-07 HACCP score'!$C$3:$E$7,MATCH(R558,'P-07 HACCP score'!$B$3:$B$7,0),MATCH('D-14 Impact'!N$2,'P-07 HACCP score'!$C$2:$E$2,0))</f>
        <v>0</v>
      </c>
      <c r="BH558" s="96">
        <f>INDEX('P-07 HACCP score'!$C$3:$E$7,MATCH(S558,'P-07 HACCP score'!$B$3:$B$7,0),MATCH('D-14 Impact'!O$2,'P-07 HACCP score'!$C$2:$E$2,0))</f>
        <v>0</v>
      </c>
      <c r="BI558" s="96">
        <f>INDEX('P-07 HACCP score'!$C$3:$E$7,MATCH(T558,'P-07 HACCP score'!$B$3:$B$7,0),MATCH('D-14 Impact'!P$2,'P-07 HACCP score'!$C$2:$E$2,0))</f>
        <v>0</v>
      </c>
      <c r="BJ558" s="96">
        <f>INDEX('P-07 HACCP score'!$C$3:$E$7,MATCH(U558,'P-07 HACCP score'!$B$3:$B$7,0),MATCH('D-14 Impact'!Q$2,'P-07 HACCP score'!$C$2:$E$2,0))</f>
        <v>0</v>
      </c>
      <c r="BK558" s="96">
        <f>INDEX('P-07 HACCP score'!$C$3:$E$7,MATCH(V558,'P-07 HACCP score'!$B$3:$B$7,0),MATCH('D-14 Impact'!R$2,'P-07 HACCP score'!$C$2:$E$2,0))</f>
        <v>0</v>
      </c>
      <c r="BL558" s="96">
        <f>INDEX('P-07 HACCP score'!$C$3:$E$7,MATCH(W558,'P-07 HACCP score'!$B$3:$B$7,0),MATCH('D-14 Impact'!S$2,'P-07 HACCP score'!$C$2:$E$2,0))</f>
        <v>0</v>
      </c>
      <c r="BM558" s="96">
        <f>INDEX('P-07 HACCP score'!$C$3:$E$7,MATCH(X558,'P-07 HACCP score'!$B$3:$B$7,0),MATCH('D-14 Impact'!T$2,'P-07 HACCP score'!$C$2:$E$2,0))</f>
        <v>0</v>
      </c>
      <c r="BN558" s="96">
        <f>INDEX('P-07 HACCP score'!$C$3:$E$7,MATCH(Y558,'P-07 HACCP score'!$B$3:$B$7,0),MATCH('D-14 Impact'!U$2,'P-07 HACCP score'!$C$2:$E$2,0))</f>
        <v>0</v>
      </c>
      <c r="BO558" s="96">
        <f>INDEX('P-07 HACCP score'!$C$3:$E$7,MATCH(Z558,'P-07 HACCP score'!$B$3:$B$7,0),MATCH('D-14 Impact'!V$2,'P-07 HACCP score'!$C$2:$E$2,0))</f>
        <v>0</v>
      </c>
      <c r="BP558" s="96">
        <f>INDEX('P-07 HACCP score'!$C$3:$E$7,MATCH(AA558,'P-07 HACCP score'!$B$3:$B$7,0),MATCH('D-14 Impact'!W$2,'P-07 HACCP score'!$C$2:$E$2,0))</f>
        <v>0</v>
      </c>
      <c r="BQ558" s="96">
        <f>INDEX('P-07 HACCP score'!$C$3:$E$7,MATCH(AB558,'P-07 HACCP score'!$B$3:$B$7,0),MATCH('D-14 Impact'!X$2,'P-07 HACCP score'!$C$2:$E$2,0))</f>
        <v>0</v>
      </c>
      <c r="BR558" s="96">
        <f>INDEX('P-07 HACCP score'!$C$3:$E$7,MATCH(AC558,'P-07 HACCP score'!$B$3:$B$7,0),MATCH('D-14 Impact'!Y$2,'P-07 HACCP score'!$C$2:$E$2,0))</f>
        <v>0</v>
      </c>
      <c r="BS558" s="96">
        <f>INDEX('P-07 HACCP score'!$C$3:$E$7,MATCH(AD558,'P-07 HACCP score'!$B$3:$B$7,0),MATCH('D-14 Impact'!Z$2,'P-07 HACCP score'!$C$2:$E$2,0))</f>
        <v>0</v>
      </c>
      <c r="BT558" s="96">
        <f>INDEX('P-07 HACCP score'!$C$3:$E$7,MATCH(AE558,'P-07 HACCP score'!$B$3:$B$7,0),MATCH('D-14 Impact'!AA$2,'P-07 HACCP score'!$C$2:$E$2,0))</f>
        <v>0</v>
      </c>
      <c r="BU558" s="96">
        <f>INDEX('P-07 HACCP score'!$C$3:$E$7,MATCH(AF558,'P-07 HACCP score'!$B$3:$B$7,0),MATCH('D-14 Impact'!AB$2,'P-07 HACCP score'!$C$2:$E$2,0))</f>
        <v>0</v>
      </c>
      <c r="BV558" s="96">
        <f>INDEX('P-07 HACCP score'!$C$3:$E$7,MATCH(AG558,'P-07 HACCP score'!$B$3:$B$7,0),MATCH('D-14 Impact'!AC$2,'P-07 HACCP score'!$C$2:$E$2,0))</f>
        <v>0</v>
      </c>
      <c r="BW558" s="96">
        <f>INDEX('P-07 HACCP score'!$C$3:$E$7,MATCH(AH558,'P-07 HACCP score'!$B$3:$B$7,0),MATCH('D-14 Impact'!AD$2,'P-07 HACCP score'!$C$2:$E$2,0))</f>
        <v>0</v>
      </c>
    </row>
    <row r="559" spans="1:75" s="2" customFormat="1" x14ac:dyDescent="0.45">
      <c r="A559" s="72">
        <v>51580</v>
      </c>
      <c r="B559" s="7" t="s">
        <v>347</v>
      </c>
      <c r="C559" s="45" t="s">
        <v>633</v>
      </c>
      <c r="D559" s="44" t="s">
        <v>5</v>
      </c>
      <c r="E559" s="28" t="s">
        <v>67</v>
      </c>
      <c r="F559" s="24"/>
      <c r="G559" s="24"/>
      <c r="H559" s="35"/>
      <c r="I559" s="35"/>
      <c r="J559" s="35"/>
      <c r="K559" s="35"/>
      <c r="L559" s="35"/>
      <c r="M559" s="24"/>
      <c r="N559" s="24"/>
      <c r="O559" s="38"/>
      <c r="P559" s="38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64">
        <f t="shared" si="61"/>
        <v>0</v>
      </c>
      <c r="AJ559" s="65">
        <f t="shared" si="62"/>
        <v>0</v>
      </c>
      <c r="AK559" s="73" t="str">
        <f t="shared" si="63"/>
        <v>LOW</v>
      </c>
      <c r="AL559" s="67" t="str">
        <f t="shared" si="64"/>
        <v>N</v>
      </c>
      <c r="AM559" s="98" t="s">
        <v>7</v>
      </c>
      <c r="AN559" s="68" t="str">
        <f t="shared" si="65"/>
        <v>LOW</v>
      </c>
      <c r="AO559" s="74" t="s">
        <v>6</v>
      </c>
      <c r="AP559" s="71" t="s">
        <v>679</v>
      </c>
      <c r="AQ559" s="71" t="s">
        <v>7</v>
      </c>
      <c r="AR559" s="70" t="str">
        <f t="shared" si="67"/>
        <v>N</v>
      </c>
      <c r="AS559" s="71" t="str">
        <f t="shared" si="66"/>
        <v>LOW</v>
      </c>
      <c r="AT559" s="96">
        <f>INDEX('P-07 HACCP score'!$C$3:$E$7,MATCH(E559,'P-07 HACCP score'!$B$3:$B$7,0),MATCH('D-14 Impact'!A$2,'P-07 HACCP score'!$C$2:$E$2,0))</f>
        <v>1.5</v>
      </c>
      <c r="AU559" s="96">
        <f>INDEX('P-07 HACCP score'!$C$3:$E$7,MATCH(F559,'P-07 HACCP score'!$B$3:$B$7,0),MATCH('D-14 Impact'!B$2,'P-07 HACCP score'!$C$2:$E$2,0))</f>
        <v>0</v>
      </c>
      <c r="AV559" s="96">
        <f>INDEX('P-07 HACCP score'!$C$3:$E$7,MATCH(G559,'P-07 HACCP score'!$B$3:$B$7,0),MATCH('D-14 Impact'!C$2,'P-07 HACCP score'!$C$2:$E$2,0))</f>
        <v>0</v>
      </c>
      <c r="AW559" s="96">
        <f>INDEX('P-07 HACCP score'!$C$3:$E$7,MATCH(H559,'P-07 HACCP score'!$B$3:$B$7,0),MATCH('D-14 Impact'!D$2,'P-07 HACCP score'!$C$2:$E$2,0))</f>
        <v>0</v>
      </c>
      <c r="AX559" s="96">
        <f>INDEX('P-07 HACCP score'!$C$3:$E$7,MATCH(I559,'P-07 HACCP score'!$B$3:$B$7,0),MATCH('D-14 Impact'!E$2,'P-07 HACCP score'!$C$2:$E$2,0))</f>
        <v>0</v>
      </c>
      <c r="AY559" s="96">
        <f>INDEX('P-07 HACCP score'!$C$3:$E$7,MATCH(J559,'P-07 HACCP score'!$B$3:$B$7,0),MATCH('D-14 Impact'!F$2,'P-07 HACCP score'!$C$2:$E$2,0))</f>
        <v>0</v>
      </c>
      <c r="AZ559" s="96">
        <f>INDEX('P-07 HACCP score'!$C$3:$E$7,MATCH(K559,'P-07 HACCP score'!$B$3:$B$7,0),MATCH('D-14 Impact'!G$2,'P-07 HACCP score'!$C$2:$E$2,0))</f>
        <v>0</v>
      </c>
      <c r="BA559" s="96">
        <f>INDEX('P-07 HACCP score'!$C$3:$E$7,MATCH(L559,'P-07 HACCP score'!$B$3:$B$7,0),MATCH('D-14 Impact'!H$2,'P-07 HACCP score'!$C$2:$E$2,0))</f>
        <v>0</v>
      </c>
      <c r="BB559" s="96">
        <f>INDEX('P-07 HACCP score'!$C$3:$E$7,MATCH(M559,'P-07 HACCP score'!$B$3:$B$7,0),MATCH('D-14 Impact'!I$2,'P-07 HACCP score'!$C$2:$E$2,0))</f>
        <v>0</v>
      </c>
      <c r="BC559" s="96">
        <f>INDEX('P-07 HACCP score'!$C$3:$E$7,MATCH(N559,'P-07 HACCP score'!$B$3:$B$7,0),MATCH('D-14 Impact'!J$2,'P-07 HACCP score'!$C$2:$E$2,0))</f>
        <v>0</v>
      </c>
      <c r="BD559" s="96">
        <f>INDEX('P-07 HACCP score'!$C$3:$E$7,MATCH(O559,'P-07 HACCP score'!$B$3:$B$7,0),MATCH('D-14 Impact'!K$2,'P-07 HACCP score'!$C$2:$E$2,0))</f>
        <v>0</v>
      </c>
      <c r="BE559" s="96">
        <f>INDEX('P-07 HACCP score'!$C$3:$E$7,MATCH(P559,'P-07 HACCP score'!$B$3:$B$7,0),MATCH('D-14 Impact'!L$2,'P-07 HACCP score'!$C$2:$E$2,0))</f>
        <v>0</v>
      </c>
      <c r="BF559" s="96">
        <f>INDEX('P-07 HACCP score'!$C$3:$E$7,MATCH(Q559,'P-07 HACCP score'!$B$3:$B$7,0),MATCH('D-14 Impact'!M$2,'P-07 HACCP score'!$C$2:$E$2,0))</f>
        <v>0</v>
      </c>
      <c r="BG559" s="96">
        <f>INDEX('P-07 HACCP score'!$C$3:$E$7,MATCH(R559,'P-07 HACCP score'!$B$3:$B$7,0),MATCH('D-14 Impact'!N$2,'P-07 HACCP score'!$C$2:$E$2,0))</f>
        <v>0</v>
      </c>
      <c r="BH559" s="96">
        <f>INDEX('P-07 HACCP score'!$C$3:$E$7,MATCH(S559,'P-07 HACCP score'!$B$3:$B$7,0),MATCH('D-14 Impact'!O$2,'P-07 HACCP score'!$C$2:$E$2,0))</f>
        <v>0</v>
      </c>
      <c r="BI559" s="96">
        <f>INDEX('P-07 HACCP score'!$C$3:$E$7,MATCH(T559,'P-07 HACCP score'!$B$3:$B$7,0),MATCH('D-14 Impact'!P$2,'P-07 HACCP score'!$C$2:$E$2,0))</f>
        <v>0</v>
      </c>
      <c r="BJ559" s="96">
        <f>INDEX('P-07 HACCP score'!$C$3:$E$7,MATCH(U559,'P-07 HACCP score'!$B$3:$B$7,0),MATCH('D-14 Impact'!Q$2,'P-07 HACCP score'!$C$2:$E$2,0))</f>
        <v>0</v>
      </c>
      <c r="BK559" s="96">
        <f>INDEX('P-07 HACCP score'!$C$3:$E$7,MATCH(V559,'P-07 HACCP score'!$B$3:$B$7,0),MATCH('D-14 Impact'!R$2,'P-07 HACCP score'!$C$2:$E$2,0))</f>
        <v>0</v>
      </c>
      <c r="BL559" s="96">
        <f>INDEX('P-07 HACCP score'!$C$3:$E$7,MATCH(W559,'P-07 HACCP score'!$B$3:$B$7,0),MATCH('D-14 Impact'!S$2,'P-07 HACCP score'!$C$2:$E$2,0))</f>
        <v>0</v>
      </c>
      <c r="BM559" s="96">
        <f>INDEX('P-07 HACCP score'!$C$3:$E$7,MATCH(X559,'P-07 HACCP score'!$B$3:$B$7,0),MATCH('D-14 Impact'!T$2,'P-07 HACCP score'!$C$2:$E$2,0))</f>
        <v>0</v>
      </c>
      <c r="BN559" s="96">
        <f>INDEX('P-07 HACCP score'!$C$3:$E$7,MATCH(Y559,'P-07 HACCP score'!$B$3:$B$7,0),MATCH('D-14 Impact'!U$2,'P-07 HACCP score'!$C$2:$E$2,0))</f>
        <v>0</v>
      </c>
      <c r="BO559" s="96">
        <f>INDEX('P-07 HACCP score'!$C$3:$E$7,MATCH(Z559,'P-07 HACCP score'!$B$3:$B$7,0),MATCH('D-14 Impact'!V$2,'P-07 HACCP score'!$C$2:$E$2,0))</f>
        <v>0</v>
      </c>
      <c r="BP559" s="96">
        <f>INDEX('P-07 HACCP score'!$C$3:$E$7,MATCH(AA559,'P-07 HACCP score'!$B$3:$B$7,0),MATCH('D-14 Impact'!W$2,'P-07 HACCP score'!$C$2:$E$2,0))</f>
        <v>0</v>
      </c>
      <c r="BQ559" s="96">
        <f>INDEX('P-07 HACCP score'!$C$3:$E$7,MATCH(AB559,'P-07 HACCP score'!$B$3:$B$7,0),MATCH('D-14 Impact'!X$2,'P-07 HACCP score'!$C$2:$E$2,0))</f>
        <v>0</v>
      </c>
      <c r="BR559" s="96">
        <f>INDEX('P-07 HACCP score'!$C$3:$E$7,MATCH(AC559,'P-07 HACCP score'!$B$3:$B$7,0),MATCH('D-14 Impact'!Y$2,'P-07 HACCP score'!$C$2:$E$2,0))</f>
        <v>0</v>
      </c>
      <c r="BS559" s="96">
        <f>INDEX('P-07 HACCP score'!$C$3:$E$7,MATCH(AD559,'P-07 HACCP score'!$B$3:$B$7,0),MATCH('D-14 Impact'!Z$2,'P-07 HACCP score'!$C$2:$E$2,0))</f>
        <v>0</v>
      </c>
      <c r="BT559" s="96">
        <f>INDEX('P-07 HACCP score'!$C$3:$E$7,MATCH(AE559,'P-07 HACCP score'!$B$3:$B$7,0),MATCH('D-14 Impact'!AA$2,'P-07 HACCP score'!$C$2:$E$2,0))</f>
        <v>0</v>
      </c>
      <c r="BU559" s="96">
        <f>INDEX('P-07 HACCP score'!$C$3:$E$7,MATCH(AF559,'P-07 HACCP score'!$B$3:$B$7,0),MATCH('D-14 Impact'!AB$2,'P-07 HACCP score'!$C$2:$E$2,0))</f>
        <v>0</v>
      </c>
      <c r="BV559" s="96">
        <f>INDEX('P-07 HACCP score'!$C$3:$E$7,MATCH(AG559,'P-07 HACCP score'!$B$3:$B$7,0),MATCH('D-14 Impact'!AC$2,'P-07 HACCP score'!$C$2:$E$2,0))</f>
        <v>0</v>
      </c>
      <c r="BW559" s="96">
        <f>INDEX('P-07 HACCP score'!$C$3:$E$7,MATCH(AH559,'P-07 HACCP score'!$B$3:$B$7,0),MATCH('D-14 Impact'!AD$2,'P-07 HACCP score'!$C$2:$E$2,0))</f>
        <v>0</v>
      </c>
    </row>
    <row r="560" spans="1:75" s="2" customFormat="1" x14ac:dyDescent="0.45">
      <c r="A560" s="72">
        <v>51610</v>
      </c>
      <c r="B560" s="7" t="s">
        <v>37</v>
      </c>
      <c r="C560" s="45" t="s">
        <v>633</v>
      </c>
      <c r="D560" s="44" t="s">
        <v>5</v>
      </c>
      <c r="E560" s="23" t="s">
        <v>67</v>
      </c>
      <c r="F560" s="24"/>
      <c r="G560" s="24"/>
      <c r="H560" s="33"/>
      <c r="I560" s="33"/>
      <c r="J560" s="33"/>
      <c r="K560" s="33"/>
      <c r="L560" s="33"/>
      <c r="M560" s="24"/>
      <c r="N560" s="24"/>
      <c r="O560" s="38"/>
      <c r="P560" s="38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39"/>
      <c r="AI560" s="64">
        <f t="shared" si="61"/>
        <v>0</v>
      </c>
      <c r="AJ560" s="65">
        <f t="shared" si="62"/>
        <v>0</v>
      </c>
      <c r="AK560" s="73" t="str">
        <f t="shared" si="63"/>
        <v>LOW</v>
      </c>
      <c r="AL560" s="67" t="str">
        <f t="shared" si="64"/>
        <v>N</v>
      </c>
      <c r="AM560" s="98" t="s">
        <v>7</v>
      </c>
      <c r="AN560" s="68" t="str">
        <f t="shared" si="65"/>
        <v>LOW</v>
      </c>
      <c r="AO560" s="74" t="s">
        <v>6</v>
      </c>
      <c r="AP560" s="71" t="s">
        <v>679</v>
      </c>
      <c r="AQ560" s="71" t="s">
        <v>7</v>
      </c>
      <c r="AR560" s="70" t="str">
        <f t="shared" si="67"/>
        <v>N</v>
      </c>
      <c r="AS560" s="71" t="str">
        <f t="shared" si="66"/>
        <v>LOW</v>
      </c>
      <c r="AT560" s="96">
        <f>INDEX('P-07 HACCP score'!$C$3:$E$7,MATCH(E560,'P-07 HACCP score'!$B$3:$B$7,0),MATCH('D-14 Impact'!A$2,'P-07 HACCP score'!$C$2:$E$2,0))</f>
        <v>1.5</v>
      </c>
      <c r="AU560" s="96">
        <f>INDEX('P-07 HACCP score'!$C$3:$E$7,MATCH(F560,'P-07 HACCP score'!$B$3:$B$7,0),MATCH('D-14 Impact'!B$2,'P-07 HACCP score'!$C$2:$E$2,0))</f>
        <v>0</v>
      </c>
      <c r="AV560" s="96">
        <f>INDEX('P-07 HACCP score'!$C$3:$E$7,MATCH(G560,'P-07 HACCP score'!$B$3:$B$7,0),MATCH('D-14 Impact'!C$2,'P-07 HACCP score'!$C$2:$E$2,0))</f>
        <v>0</v>
      </c>
      <c r="AW560" s="96">
        <f>INDEX('P-07 HACCP score'!$C$3:$E$7,MATCH(H560,'P-07 HACCP score'!$B$3:$B$7,0),MATCH('D-14 Impact'!D$2,'P-07 HACCP score'!$C$2:$E$2,0))</f>
        <v>0</v>
      </c>
      <c r="AX560" s="96">
        <f>INDEX('P-07 HACCP score'!$C$3:$E$7,MATCH(I560,'P-07 HACCP score'!$B$3:$B$7,0),MATCH('D-14 Impact'!E$2,'P-07 HACCP score'!$C$2:$E$2,0))</f>
        <v>0</v>
      </c>
      <c r="AY560" s="96">
        <f>INDEX('P-07 HACCP score'!$C$3:$E$7,MATCH(J560,'P-07 HACCP score'!$B$3:$B$7,0),MATCH('D-14 Impact'!F$2,'P-07 HACCP score'!$C$2:$E$2,0))</f>
        <v>0</v>
      </c>
      <c r="AZ560" s="96">
        <f>INDEX('P-07 HACCP score'!$C$3:$E$7,MATCH(K560,'P-07 HACCP score'!$B$3:$B$7,0),MATCH('D-14 Impact'!G$2,'P-07 HACCP score'!$C$2:$E$2,0))</f>
        <v>0</v>
      </c>
      <c r="BA560" s="96">
        <f>INDEX('P-07 HACCP score'!$C$3:$E$7,MATCH(L560,'P-07 HACCP score'!$B$3:$B$7,0),MATCH('D-14 Impact'!H$2,'P-07 HACCP score'!$C$2:$E$2,0))</f>
        <v>0</v>
      </c>
      <c r="BB560" s="96">
        <f>INDEX('P-07 HACCP score'!$C$3:$E$7,MATCH(M560,'P-07 HACCP score'!$B$3:$B$7,0),MATCH('D-14 Impact'!I$2,'P-07 HACCP score'!$C$2:$E$2,0))</f>
        <v>0</v>
      </c>
      <c r="BC560" s="96">
        <f>INDEX('P-07 HACCP score'!$C$3:$E$7,MATCH(N560,'P-07 HACCP score'!$B$3:$B$7,0),MATCH('D-14 Impact'!J$2,'P-07 HACCP score'!$C$2:$E$2,0))</f>
        <v>0</v>
      </c>
      <c r="BD560" s="96">
        <f>INDEX('P-07 HACCP score'!$C$3:$E$7,MATCH(O560,'P-07 HACCP score'!$B$3:$B$7,0),MATCH('D-14 Impact'!K$2,'P-07 HACCP score'!$C$2:$E$2,0))</f>
        <v>0</v>
      </c>
      <c r="BE560" s="96">
        <f>INDEX('P-07 HACCP score'!$C$3:$E$7,MATCH(P560,'P-07 HACCP score'!$B$3:$B$7,0),MATCH('D-14 Impact'!L$2,'P-07 HACCP score'!$C$2:$E$2,0))</f>
        <v>0</v>
      </c>
      <c r="BF560" s="96">
        <f>INDEX('P-07 HACCP score'!$C$3:$E$7,MATCH(Q560,'P-07 HACCP score'!$B$3:$B$7,0),MATCH('D-14 Impact'!M$2,'P-07 HACCP score'!$C$2:$E$2,0))</f>
        <v>0</v>
      </c>
      <c r="BG560" s="96">
        <f>INDEX('P-07 HACCP score'!$C$3:$E$7,MATCH(R560,'P-07 HACCP score'!$B$3:$B$7,0),MATCH('D-14 Impact'!N$2,'P-07 HACCP score'!$C$2:$E$2,0))</f>
        <v>0</v>
      </c>
      <c r="BH560" s="96">
        <f>INDEX('P-07 HACCP score'!$C$3:$E$7,MATCH(S560,'P-07 HACCP score'!$B$3:$B$7,0),MATCH('D-14 Impact'!O$2,'P-07 HACCP score'!$C$2:$E$2,0))</f>
        <v>0</v>
      </c>
      <c r="BI560" s="96">
        <f>INDEX('P-07 HACCP score'!$C$3:$E$7,MATCH(T560,'P-07 HACCP score'!$B$3:$B$7,0),MATCH('D-14 Impact'!P$2,'P-07 HACCP score'!$C$2:$E$2,0))</f>
        <v>0</v>
      </c>
      <c r="BJ560" s="96">
        <f>INDEX('P-07 HACCP score'!$C$3:$E$7,MATCH(U560,'P-07 HACCP score'!$B$3:$B$7,0),MATCH('D-14 Impact'!Q$2,'P-07 HACCP score'!$C$2:$E$2,0))</f>
        <v>0</v>
      </c>
      <c r="BK560" s="96">
        <f>INDEX('P-07 HACCP score'!$C$3:$E$7,MATCH(V560,'P-07 HACCP score'!$B$3:$B$7,0),MATCH('D-14 Impact'!R$2,'P-07 HACCP score'!$C$2:$E$2,0))</f>
        <v>0</v>
      </c>
      <c r="BL560" s="96">
        <f>INDEX('P-07 HACCP score'!$C$3:$E$7,MATCH(W560,'P-07 HACCP score'!$B$3:$B$7,0),MATCH('D-14 Impact'!S$2,'P-07 HACCP score'!$C$2:$E$2,0))</f>
        <v>0</v>
      </c>
      <c r="BM560" s="96">
        <f>INDEX('P-07 HACCP score'!$C$3:$E$7,MATCH(X560,'P-07 HACCP score'!$B$3:$B$7,0),MATCH('D-14 Impact'!T$2,'P-07 HACCP score'!$C$2:$E$2,0))</f>
        <v>0</v>
      </c>
      <c r="BN560" s="96">
        <f>INDEX('P-07 HACCP score'!$C$3:$E$7,MATCH(Y560,'P-07 HACCP score'!$B$3:$B$7,0),MATCH('D-14 Impact'!U$2,'P-07 HACCP score'!$C$2:$E$2,0))</f>
        <v>0</v>
      </c>
      <c r="BO560" s="96">
        <f>INDEX('P-07 HACCP score'!$C$3:$E$7,MATCH(Z560,'P-07 HACCP score'!$B$3:$B$7,0),MATCH('D-14 Impact'!V$2,'P-07 HACCP score'!$C$2:$E$2,0))</f>
        <v>0</v>
      </c>
      <c r="BP560" s="96">
        <f>INDEX('P-07 HACCP score'!$C$3:$E$7,MATCH(AA560,'P-07 HACCP score'!$B$3:$B$7,0),MATCH('D-14 Impact'!W$2,'P-07 HACCP score'!$C$2:$E$2,0))</f>
        <v>0</v>
      </c>
      <c r="BQ560" s="96">
        <f>INDEX('P-07 HACCP score'!$C$3:$E$7,MATCH(AB560,'P-07 HACCP score'!$B$3:$B$7,0),MATCH('D-14 Impact'!X$2,'P-07 HACCP score'!$C$2:$E$2,0))</f>
        <v>0</v>
      </c>
      <c r="BR560" s="96">
        <f>INDEX('P-07 HACCP score'!$C$3:$E$7,MATCH(AC560,'P-07 HACCP score'!$B$3:$B$7,0),MATCH('D-14 Impact'!Y$2,'P-07 HACCP score'!$C$2:$E$2,0))</f>
        <v>0</v>
      </c>
      <c r="BS560" s="96">
        <f>INDEX('P-07 HACCP score'!$C$3:$E$7,MATCH(AD560,'P-07 HACCP score'!$B$3:$B$7,0),MATCH('D-14 Impact'!Z$2,'P-07 HACCP score'!$C$2:$E$2,0))</f>
        <v>0</v>
      </c>
      <c r="BT560" s="96">
        <f>INDEX('P-07 HACCP score'!$C$3:$E$7,MATCH(AE560,'P-07 HACCP score'!$B$3:$B$7,0),MATCH('D-14 Impact'!AA$2,'P-07 HACCP score'!$C$2:$E$2,0))</f>
        <v>0</v>
      </c>
      <c r="BU560" s="96">
        <f>INDEX('P-07 HACCP score'!$C$3:$E$7,MATCH(AF560,'P-07 HACCP score'!$B$3:$B$7,0),MATCH('D-14 Impact'!AB$2,'P-07 HACCP score'!$C$2:$E$2,0))</f>
        <v>0</v>
      </c>
      <c r="BV560" s="96">
        <f>INDEX('P-07 HACCP score'!$C$3:$E$7,MATCH(AG560,'P-07 HACCP score'!$B$3:$B$7,0),MATCH('D-14 Impact'!AC$2,'P-07 HACCP score'!$C$2:$E$2,0))</f>
        <v>0</v>
      </c>
      <c r="BW560" s="96">
        <f>INDEX('P-07 HACCP score'!$C$3:$E$7,MATCH(AH560,'P-07 HACCP score'!$B$3:$B$7,0),MATCH('D-14 Impact'!AD$2,'P-07 HACCP score'!$C$2:$E$2,0))</f>
        <v>0</v>
      </c>
    </row>
    <row r="561" spans="1:75" s="2" customFormat="1" x14ac:dyDescent="0.45">
      <c r="A561" s="72">
        <v>50680</v>
      </c>
      <c r="B561" s="7" t="s">
        <v>247</v>
      </c>
      <c r="C561" s="45" t="s">
        <v>628</v>
      </c>
      <c r="D561" s="44" t="s">
        <v>13</v>
      </c>
      <c r="E561" s="23" t="s">
        <v>67</v>
      </c>
      <c r="F561" s="24"/>
      <c r="G561" s="24" t="s">
        <v>6</v>
      </c>
      <c r="H561" s="33" t="s">
        <v>6</v>
      </c>
      <c r="I561" s="33" t="s">
        <v>6</v>
      </c>
      <c r="J561" s="33"/>
      <c r="K561" s="33"/>
      <c r="L561" s="33"/>
      <c r="M561" s="24"/>
      <c r="N561" s="24"/>
      <c r="O561" s="38"/>
      <c r="P561" s="38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39"/>
      <c r="AI561" s="64">
        <f t="shared" si="61"/>
        <v>0</v>
      </c>
      <c r="AJ561" s="65">
        <f t="shared" si="62"/>
        <v>0</v>
      </c>
      <c r="AK561" s="73" t="str">
        <f t="shared" si="63"/>
        <v>LOW</v>
      </c>
      <c r="AL561" s="67" t="str">
        <f t="shared" si="64"/>
        <v>N</v>
      </c>
      <c r="AM561" s="98" t="s">
        <v>7</v>
      </c>
      <c r="AN561" s="68" t="str">
        <f t="shared" si="65"/>
        <v>LOW</v>
      </c>
      <c r="AO561" s="74" t="s">
        <v>6</v>
      </c>
      <c r="AP561" s="71" t="s">
        <v>7</v>
      </c>
      <c r="AQ561" s="71" t="s">
        <v>7</v>
      </c>
      <c r="AR561" s="70" t="str">
        <f t="shared" si="67"/>
        <v>N</v>
      </c>
      <c r="AS561" s="71" t="str">
        <f t="shared" si="66"/>
        <v>LOW</v>
      </c>
      <c r="AT561" s="96">
        <f>INDEX('P-07 HACCP score'!$C$3:$E$7,MATCH(E561,'P-07 HACCP score'!$B$3:$B$7,0),MATCH('D-14 Impact'!A$2,'P-07 HACCP score'!$C$2:$E$2,0))</f>
        <v>1.5</v>
      </c>
      <c r="AU561" s="96">
        <f>INDEX('P-07 HACCP score'!$C$3:$E$7,MATCH(F561,'P-07 HACCP score'!$B$3:$B$7,0),MATCH('D-14 Impact'!B$2,'P-07 HACCP score'!$C$2:$E$2,0))</f>
        <v>0</v>
      </c>
      <c r="AV561" s="96">
        <f>INDEX('P-07 HACCP score'!$C$3:$E$7,MATCH(G561,'P-07 HACCP score'!$B$3:$B$7,0),MATCH('D-14 Impact'!C$2,'P-07 HACCP score'!$C$2:$E$2,0))</f>
        <v>3</v>
      </c>
      <c r="AW561" s="96">
        <f>INDEX('P-07 HACCP score'!$C$3:$E$7,MATCH(H561,'P-07 HACCP score'!$B$3:$B$7,0),MATCH('D-14 Impact'!D$2,'P-07 HACCP score'!$C$2:$E$2,0))</f>
        <v>3</v>
      </c>
      <c r="AX561" s="96">
        <f>INDEX('P-07 HACCP score'!$C$3:$E$7,MATCH(I561,'P-07 HACCP score'!$B$3:$B$7,0),MATCH('D-14 Impact'!E$2,'P-07 HACCP score'!$C$2:$E$2,0))</f>
        <v>3</v>
      </c>
      <c r="AY561" s="96">
        <f>INDEX('P-07 HACCP score'!$C$3:$E$7,MATCH(J561,'P-07 HACCP score'!$B$3:$B$7,0),MATCH('D-14 Impact'!F$2,'P-07 HACCP score'!$C$2:$E$2,0))</f>
        <v>0</v>
      </c>
      <c r="AZ561" s="96">
        <f>INDEX('P-07 HACCP score'!$C$3:$E$7,MATCH(K561,'P-07 HACCP score'!$B$3:$B$7,0),MATCH('D-14 Impact'!G$2,'P-07 HACCP score'!$C$2:$E$2,0))</f>
        <v>0</v>
      </c>
      <c r="BA561" s="96">
        <f>INDEX('P-07 HACCP score'!$C$3:$E$7,MATCH(L561,'P-07 HACCP score'!$B$3:$B$7,0),MATCH('D-14 Impact'!H$2,'P-07 HACCP score'!$C$2:$E$2,0))</f>
        <v>0</v>
      </c>
      <c r="BB561" s="96">
        <f>INDEX('P-07 HACCP score'!$C$3:$E$7,MATCH(M561,'P-07 HACCP score'!$B$3:$B$7,0),MATCH('D-14 Impact'!I$2,'P-07 HACCP score'!$C$2:$E$2,0))</f>
        <v>0</v>
      </c>
      <c r="BC561" s="96">
        <f>INDEX('P-07 HACCP score'!$C$3:$E$7,MATCH(N561,'P-07 HACCP score'!$B$3:$B$7,0),MATCH('D-14 Impact'!J$2,'P-07 HACCP score'!$C$2:$E$2,0))</f>
        <v>0</v>
      </c>
      <c r="BD561" s="96">
        <f>INDEX('P-07 HACCP score'!$C$3:$E$7,MATCH(O561,'P-07 HACCP score'!$B$3:$B$7,0),MATCH('D-14 Impact'!K$2,'P-07 HACCP score'!$C$2:$E$2,0))</f>
        <v>0</v>
      </c>
      <c r="BE561" s="96">
        <f>INDEX('P-07 HACCP score'!$C$3:$E$7,MATCH(P561,'P-07 HACCP score'!$B$3:$B$7,0),MATCH('D-14 Impact'!L$2,'P-07 HACCP score'!$C$2:$E$2,0))</f>
        <v>0</v>
      </c>
      <c r="BF561" s="96">
        <f>INDEX('P-07 HACCP score'!$C$3:$E$7,MATCH(Q561,'P-07 HACCP score'!$B$3:$B$7,0),MATCH('D-14 Impact'!M$2,'P-07 HACCP score'!$C$2:$E$2,0))</f>
        <v>0</v>
      </c>
      <c r="BG561" s="96">
        <f>INDEX('P-07 HACCP score'!$C$3:$E$7,MATCH(R561,'P-07 HACCP score'!$B$3:$B$7,0),MATCH('D-14 Impact'!N$2,'P-07 HACCP score'!$C$2:$E$2,0))</f>
        <v>0</v>
      </c>
      <c r="BH561" s="96">
        <f>INDEX('P-07 HACCP score'!$C$3:$E$7,MATCH(S561,'P-07 HACCP score'!$B$3:$B$7,0),MATCH('D-14 Impact'!O$2,'P-07 HACCP score'!$C$2:$E$2,0))</f>
        <v>0</v>
      </c>
      <c r="BI561" s="96">
        <f>INDEX('P-07 HACCP score'!$C$3:$E$7,MATCH(T561,'P-07 HACCP score'!$B$3:$B$7,0),MATCH('D-14 Impact'!P$2,'P-07 HACCP score'!$C$2:$E$2,0))</f>
        <v>0</v>
      </c>
      <c r="BJ561" s="96">
        <f>INDEX('P-07 HACCP score'!$C$3:$E$7,MATCH(U561,'P-07 HACCP score'!$B$3:$B$7,0),MATCH('D-14 Impact'!Q$2,'P-07 HACCP score'!$C$2:$E$2,0))</f>
        <v>0</v>
      </c>
      <c r="BK561" s="96">
        <f>INDEX('P-07 HACCP score'!$C$3:$E$7,MATCH(V561,'P-07 HACCP score'!$B$3:$B$7,0),MATCH('D-14 Impact'!R$2,'P-07 HACCP score'!$C$2:$E$2,0))</f>
        <v>0</v>
      </c>
      <c r="BL561" s="96">
        <f>INDEX('P-07 HACCP score'!$C$3:$E$7,MATCH(W561,'P-07 HACCP score'!$B$3:$B$7,0),MATCH('D-14 Impact'!S$2,'P-07 HACCP score'!$C$2:$E$2,0))</f>
        <v>0</v>
      </c>
      <c r="BM561" s="96">
        <f>INDEX('P-07 HACCP score'!$C$3:$E$7,MATCH(X561,'P-07 HACCP score'!$B$3:$B$7,0),MATCH('D-14 Impact'!T$2,'P-07 HACCP score'!$C$2:$E$2,0))</f>
        <v>0</v>
      </c>
      <c r="BN561" s="96">
        <f>INDEX('P-07 HACCP score'!$C$3:$E$7,MATCH(Y561,'P-07 HACCP score'!$B$3:$B$7,0),MATCH('D-14 Impact'!U$2,'P-07 HACCP score'!$C$2:$E$2,0))</f>
        <v>0</v>
      </c>
      <c r="BO561" s="96">
        <f>INDEX('P-07 HACCP score'!$C$3:$E$7,MATCH(Z561,'P-07 HACCP score'!$B$3:$B$7,0),MATCH('D-14 Impact'!V$2,'P-07 HACCP score'!$C$2:$E$2,0))</f>
        <v>0</v>
      </c>
      <c r="BP561" s="96">
        <f>INDEX('P-07 HACCP score'!$C$3:$E$7,MATCH(AA561,'P-07 HACCP score'!$B$3:$B$7,0),MATCH('D-14 Impact'!W$2,'P-07 HACCP score'!$C$2:$E$2,0))</f>
        <v>0</v>
      </c>
      <c r="BQ561" s="96">
        <f>INDEX('P-07 HACCP score'!$C$3:$E$7,MATCH(AB561,'P-07 HACCP score'!$B$3:$B$7,0),MATCH('D-14 Impact'!X$2,'P-07 HACCP score'!$C$2:$E$2,0))</f>
        <v>0</v>
      </c>
      <c r="BR561" s="96">
        <f>INDEX('P-07 HACCP score'!$C$3:$E$7,MATCH(AC561,'P-07 HACCP score'!$B$3:$B$7,0),MATCH('D-14 Impact'!Y$2,'P-07 HACCP score'!$C$2:$E$2,0))</f>
        <v>0</v>
      </c>
      <c r="BS561" s="96">
        <f>INDEX('P-07 HACCP score'!$C$3:$E$7,MATCH(AD561,'P-07 HACCP score'!$B$3:$B$7,0),MATCH('D-14 Impact'!Z$2,'P-07 HACCP score'!$C$2:$E$2,0))</f>
        <v>0</v>
      </c>
      <c r="BT561" s="96">
        <f>INDEX('P-07 HACCP score'!$C$3:$E$7,MATCH(AE561,'P-07 HACCP score'!$B$3:$B$7,0),MATCH('D-14 Impact'!AA$2,'P-07 HACCP score'!$C$2:$E$2,0))</f>
        <v>0</v>
      </c>
      <c r="BU561" s="96">
        <f>INDEX('P-07 HACCP score'!$C$3:$E$7,MATCH(AF561,'P-07 HACCP score'!$B$3:$B$7,0),MATCH('D-14 Impact'!AB$2,'P-07 HACCP score'!$C$2:$E$2,0))</f>
        <v>0</v>
      </c>
      <c r="BV561" s="96">
        <f>INDEX('P-07 HACCP score'!$C$3:$E$7,MATCH(AG561,'P-07 HACCP score'!$B$3:$B$7,0),MATCH('D-14 Impact'!AC$2,'P-07 HACCP score'!$C$2:$E$2,0))</f>
        <v>0</v>
      </c>
      <c r="BW561" s="96">
        <f>INDEX('P-07 HACCP score'!$C$3:$E$7,MATCH(AH561,'P-07 HACCP score'!$B$3:$B$7,0),MATCH('D-14 Impact'!AD$2,'P-07 HACCP score'!$C$2:$E$2,0))</f>
        <v>0</v>
      </c>
    </row>
    <row r="562" spans="1:75" s="2" customFormat="1" x14ac:dyDescent="0.45">
      <c r="A562" s="72">
        <v>31010</v>
      </c>
      <c r="B562" s="7" t="s">
        <v>164</v>
      </c>
      <c r="C562" s="45" t="s">
        <v>621</v>
      </c>
      <c r="D562" s="44" t="s">
        <v>10</v>
      </c>
      <c r="E562" s="23"/>
      <c r="F562" s="24"/>
      <c r="G562" s="24"/>
      <c r="H562" s="33"/>
      <c r="I562" s="33"/>
      <c r="J562" s="33"/>
      <c r="K562" s="33"/>
      <c r="L562" s="33"/>
      <c r="M562" s="24"/>
      <c r="N562" s="24"/>
      <c r="O562" s="38"/>
      <c r="P562" s="38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39"/>
      <c r="AI562" s="64">
        <f t="shared" si="61"/>
        <v>0</v>
      </c>
      <c r="AJ562" s="65">
        <f t="shared" si="62"/>
        <v>0</v>
      </c>
      <c r="AK562" s="73" t="str">
        <f t="shared" si="63"/>
        <v>LOW</v>
      </c>
      <c r="AL562" s="67" t="str">
        <f t="shared" si="64"/>
        <v>N</v>
      </c>
      <c r="AM562" s="98" t="s">
        <v>7</v>
      </c>
      <c r="AN562" s="68" t="str">
        <f t="shared" si="65"/>
        <v>LOW</v>
      </c>
      <c r="AO562" s="74" t="s">
        <v>6</v>
      </c>
      <c r="AP562" s="69" t="s">
        <v>679</v>
      </c>
      <c r="AQ562" s="71" t="s">
        <v>7</v>
      </c>
      <c r="AR562" s="70" t="str">
        <f t="shared" si="67"/>
        <v>N</v>
      </c>
      <c r="AS562" s="71" t="str">
        <f t="shared" si="66"/>
        <v>LOW</v>
      </c>
      <c r="AT562" s="96">
        <f>INDEX('P-07 HACCP score'!$C$3:$E$7,MATCH(E562,'P-07 HACCP score'!$B$3:$B$7,0),MATCH('D-14 Impact'!A$2,'P-07 HACCP score'!$C$2:$E$2,0))</f>
        <v>0</v>
      </c>
      <c r="AU562" s="96">
        <f>INDEX('P-07 HACCP score'!$C$3:$E$7,MATCH(F562,'P-07 HACCP score'!$B$3:$B$7,0),MATCH('D-14 Impact'!B$2,'P-07 HACCP score'!$C$2:$E$2,0))</f>
        <v>0</v>
      </c>
      <c r="AV562" s="96">
        <f>INDEX('P-07 HACCP score'!$C$3:$E$7,MATCH(G562,'P-07 HACCP score'!$B$3:$B$7,0),MATCH('D-14 Impact'!C$2,'P-07 HACCP score'!$C$2:$E$2,0))</f>
        <v>0</v>
      </c>
      <c r="AW562" s="96">
        <f>INDEX('P-07 HACCP score'!$C$3:$E$7,MATCH(H562,'P-07 HACCP score'!$B$3:$B$7,0),MATCH('D-14 Impact'!D$2,'P-07 HACCP score'!$C$2:$E$2,0))</f>
        <v>0</v>
      </c>
      <c r="AX562" s="96">
        <f>INDEX('P-07 HACCP score'!$C$3:$E$7,MATCH(I562,'P-07 HACCP score'!$B$3:$B$7,0),MATCH('D-14 Impact'!E$2,'P-07 HACCP score'!$C$2:$E$2,0))</f>
        <v>0</v>
      </c>
      <c r="AY562" s="96">
        <f>INDEX('P-07 HACCP score'!$C$3:$E$7,MATCH(J562,'P-07 HACCP score'!$B$3:$B$7,0),MATCH('D-14 Impact'!F$2,'P-07 HACCP score'!$C$2:$E$2,0))</f>
        <v>0</v>
      </c>
      <c r="AZ562" s="96">
        <f>INDEX('P-07 HACCP score'!$C$3:$E$7,MATCH(K562,'P-07 HACCP score'!$B$3:$B$7,0),MATCH('D-14 Impact'!G$2,'P-07 HACCP score'!$C$2:$E$2,0))</f>
        <v>0</v>
      </c>
      <c r="BA562" s="96">
        <f>INDEX('P-07 HACCP score'!$C$3:$E$7,MATCH(L562,'P-07 HACCP score'!$B$3:$B$7,0),MATCH('D-14 Impact'!H$2,'P-07 HACCP score'!$C$2:$E$2,0))</f>
        <v>0</v>
      </c>
      <c r="BB562" s="96">
        <f>INDEX('P-07 HACCP score'!$C$3:$E$7,MATCH(M562,'P-07 HACCP score'!$B$3:$B$7,0),MATCH('D-14 Impact'!I$2,'P-07 HACCP score'!$C$2:$E$2,0))</f>
        <v>0</v>
      </c>
      <c r="BC562" s="96">
        <f>INDEX('P-07 HACCP score'!$C$3:$E$7,MATCH(N562,'P-07 HACCP score'!$B$3:$B$7,0),MATCH('D-14 Impact'!J$2,'P-07 HACCP score'!$C$2:$E$2,0))</f>
        <v>0</v>
      </c>
      <c r="BD562" s="96">
        <f>INDEX('P-07 HACCP score'!$C$3:$E$7,MATCH(O562,'P-07 HACCP score'!$B$3:$B$7,0),MATCH('D-14 Impact'!K$2,'P-07 HACCP score'!$C$2:$E$2,0))</f>
        <v>0</v>
      </c>
      <c r="BE562" s="96">
        <f>INDEX('P-07 HACCP score'!$C$3:$E$7,MATCH(P562,'P-07 HACCP score'!$B$3:$B$7,0),MATCH('D-14 Impact'!L$2,'P-07 HACCP score'!$C$2:$E$2,0))</f>
        <v>0</v>
      </c>
      <c r="BF562" s="96">
        <f>INDEX('P-07 HACCP score'!$C$3:$E$7,MATCH(Q562,'P-07 HACCP score'!$B$3:$B$7,0),MATCH('D-14 Impact'!M$2,'P-07 HACCP score'!$C$2:$E$2,0))</f>
        <v>0</v>
      </c>
      <c r="BG562" s="96">
        <f>INDEX('P-07 HACCP score'!$C$3:$E$7,MATCH(R562,'P-07 HACCP score'!$B$3:$B$7,0),MATCH('D-14 Impact'!N$2,'P-07 HACCP score'!$C$2:$E$2,0))</f>
        <v>0</v>
      </c>
      <c r="BH562" s="96">
        <f>INDEX('P-07 HACCP score'!$C$3:$E$7,MATCH(S562,'P-07 HACCP score'!$B$3:$B$7,0),MATCH('D-14 Impact'!O$2,'P-07 HACCP score'!$C$2:$E$2,0))</f>
        <v>0</v>
      </c>
      <c r="BI562" s="96">
        <f>INDEX('P-07 HACCP score'!$C$3:$E$7,MATCH(T562,'P-07 HACCP score'!$B$3:$B$7,0),MATCH('D-14 Impact'!P$2,'P-07 HACCP score'!$C$2:$E$2,0))</f>
        <v>0</v>
      </c>
      <c r="BJ562" s="96">
        <f>INDEX('P-07 HACCP score'!$C$3:$E$7,MATCH(U562,'P-07 HACCP score'!$B$3:$B$7,0),MATCH('D-14 Impact'!Q$2,'P-07 HACCP score'!$C$2:$E$2,0))</f>
        <v>0</v>
      </c>
      <c r="BK562" s="96">
        <f>INDEX('P-07 HACCP score'!$C$3:$E$7,MATCH(V562,'P-07 HACCP score'!$B$3:$B$7,0),MATCH('D-14 Impact'!R$2,'P-07 HACCP score'!$C$2:$E$2,0))</f>
        <v>0</v>
      </c>
      <c r="BL562" s="96">
        <f>INDEX('P-07 HACCP score'!$C$3:$E$7,MATCH(W562,'P-07 HACCP score'!$B$3:$B$7,0),MATCH('D-14 Impact'!S$2,'P-07 HACCP score'!$C$2:$E$2,0))</f>
        <v>0</v>
      </c>
      <c r="BM562" s="96">
        <f>INDEX('P-07 HACCP score'!$C$3:$E$7,MATCH(X562,'P-07 HACCP score'!$B$3:$B$7,0),MATCH('D-14 Impact'!T$2,'P-07 HACCP score'!$C$2:$E$2,0))</f>
        <v>0</v>
      </c>
      <c r="BN562" s="96">
        <f>INDEX('P-07 HACCP score'!$C$3:$E$7,MATCH(Y562,'P-07 HACCP score'!$B$3:$B$7,0),MATCH('D-14 Impact'!U$2,'P-07 HACCP score'!$C$2:$E$2,0))</f>
        <v>0</v>
      </c>
      <c r="BO562" s="96">
        <f>INDEX('P-07 HACCP score'!$C$3:$E$7,MATCH(Z562,'P-07 HACCP score'!$B$3:$B$7,0),MATCH('D-14 Impact'!V$2,'P-07 HACCP score'!$C$2:$E$2,0))</f>
        <v>0</v>
      </c>
      <c r="BP562" s="96">
        <f>INDEX('P-07 HACCP score'!$C$3:$E$7,MATCH(AA562,'P-07 HACCP score'!$B$3:$B$7,0),MATCH('D-14 Impact'!W$2,'P-07 HACCP score'!$C$2:$E$2,0))</f>
        <v>0</v>
      </c>
      <c r="BQ562" s="96">
        <f>INDEX('P-07 HACCP score'!$C$3:$E$7,MATCH(AB562,'P-07 HACCP score'!$B$3:$B$7,0),MATCH('D-14 Impact'!X$2,'P-07 HACCP score'!$C$2:$E$2,0))</f>
        <v>0</v>
      </c>
      <c r="BR562" s="96">
        <f>INDEX('P-07 HACCP score'!$C$3:$E$7,MATCH(AC562,'P-07 HACCP score'!$B$3:$B$7,0),MATCH('D-14 Impact'!Y$2,'P-07 HACCP score'!$C$2:$E$2,0))</f>
        <v>0</v>
      </c>
      <c r="BS562" s="96">
        <f>INDEX('P-07 HACCP score'!$C$3:$E$7,MATCH(AD562,'P-07 HACCP score'!$B$3:$B$7,0),MATCH('D-14 Impact'!Z$2,'P-07 HACCP score'!$C$2:$E$2,0))</f>
        <v>0</v>
      </c>
      <c r="BT562" s="96">
        <f>INDEX('P-07 HACCP score'!$C$3:$E$7,MATCH(AE562,'P-07 HACCP score'!$B$3:$B$7,0),MATCH('D-14 Impact'!AA$2,'P-07 HACCP score'!$C$2:$E$2,0))</f>
        <v>0</v>
      </c>
      <c r="BU562" s="96">
        <f>INDEX('P-07 HACCP score'!$C$3:$E$7,MATCH(AF562,'P-07 HACCP score'!$B$3:$B$7,0),MATCH('D-14 Impact'!AB$2,'P-07 HACCP score'!$C$2:$E$2,0))</f>
        <v>0</v>
      </c>
      <c r="BV562" s="96">
        <f>INDEX('P-07 HACCP score'!$C$3:$E$7,MATCH(AG562,'P-07 HACCP score'!$B$3:$B$7,0),MATCH('D-14 Impact'!AC$2,'P-07 HACCP score'!$C$2:$E$2,0))</f>
        <v>0</v>
      </c>
      <c r="BW562" s="96">
        <f>INDEX('P-07 HACCP score'!$C$3:$E$7,MATCH(AH562,'P-07 HACCP score'!$B$3:$B$7,0),MATCH('D-14 Impact'!AD$2,'P-07 HACCP score'!$C$2:$E$2,0))</f>
        <v>0</v>
      </c>
    </row>
    <row r="563" spans="1:75" s="2" customFormat="1" x14ac:dyDescent="0.45">
      <c r="A563" s="101">
        <v>31020</v>
      </c>
      <c r="B563" s="94" t="s">
        <v>165</v>
      </c>
      <c r="C563" s="45" t="s">
        <v>621</v>
      </c>
      <c r="D563" s="44" t="s">
        <v>10</v>
      </c>
      <c r="E563" s="23"/>
      <c r="F563" s="24"/>
      <c r="G563" s="24"/>
      <c r="H563" s="33"/>
      <c r="I563" s="33"/>
      <c r="J563" s="33"/>
      <c r="K563" s="33"/>
      <c r="L563" s="33"/>
      <c r="M563" s="24"/>
      <c r="N563" s="24"/>
      <c r="O563" s="38"/>
      <c r="P563" s="38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39"/>
      <c r="AI563" s="64">
        <f t="shared" si="61"/>
        <v>0</v>
      </c>
      <c r="AJ563" s="65">
        <f t="shared" si="62"/>
        <v>0</v>
      </c>
      <c r="AK563" s="73" t="str">
        <f t="shared" si="63"/>
        <v>LOW</v>
      </c>
      <c r="AL563" s="67" t="str">
        <f t="shared" si="64"/>
        <v>N</v>
      </c>
      <c r="AM563" s="98" t="s">
        <v>7</v>
      </c>
      <c r="AN563" s="68" t="str">
        <f t="shared" si="65"/>
        <v>LOW</v>
      </c>
      <c r="AO563" s="74" t="s">
        <v>6</v>
      </c>
      <c r="AP563" s="69" t="s">
        <v>679</v>
      </c>
      <c r="AQ563" s="71" t="s">
        <v>7</v>
      </c>
      <c r="AR563" s="70" t="str">
        <f t="shared" si="67"/>
        <v>N</v>
      </c>
      <c r="AS563" s="71" t="str">
        <f t="shared" si="66"/>
        <v>LOW</v>
      </c>
      <c r="AT563" s="96">
        <f>INDEX('P-07 HACCP score'!$C$3:$E$7,MATCH(E563,'P-07 HACCP score'!$B$3:$B$7,0),MATCH('D-14 Impact'!A$2,'P-07 HACCP score'!$C$2:$E$2,0))</f>
        <v>0</v>
      </c>
      <c r="AU563" s="96">
        <f>INDEX('P-07 HACCP score'!$C$3:$E$7,MATCH(F563,'P-07 HACCP score'!$B$3:$B$7,0),MATCH('D-14 Impact'!B$2,'P-07 HACCP score'!$C$2:$E$2,0))</f>
        <v>0</v>
      </c>
      <c r="AV563" s="96">
        <f>INDEX('P-07 HACCP score'!$C$3:$E$7,MATCH(G563,'P-07 HACCP score'!$B$3:$B$7,0),MATCH('D-14 Impact'!C$2,'P-07 HACCP score'!$C$2:$E$2,0))</f>
        <v>0</v>
      </c>
      <c r="AW563" s="96">
        <f>INDEX('P-07 HACCP score'!$C$3:$E$7,MATCH(H563,'P-07 HACCP score'!$B$3:$B$7,0),MATCH('D-14 Impact'!D$2,'P-07 HACCP score'!$C$2:$E$2,0))</f>
        <v>0</v>
      </c>
      <c r="AX563" s="96">
        <f>INDEX('P-07 HACCP score'!$C$3:$E$7,MATCH(I563,'P-07 HACCP score'!$B$3:$B$7,0),MATCH('D-14 Impact'!E$2,'P-07 HACCP score'!$C$2:$E$2,0))</f>
        <v>0</v>
      </c>
      <c r="AY563" s="96">
        <f>INDEX('P-07 HACCP score'!$C$3:$E$7,MATCH(J563,'P-07 HACCP score'!$B$3:$B$7,0),MATCH('D-14 Impact'!F$2,'P-07 HACCP score'!$C$2:$E$2,0))</f>
        <v>0</v>
      </c>
      <c r="AZ563" s="96">
        <f>INDEX('P-07 HACCP score'!$C$3:$E$7,MATCH(K563,'P-07 HACCP score'!$B$3:$B$7,0),MATCH('D-14 Impact'!G$2,'P-07 HACCP score'!$C$2:$E$2,0))</f>
        <v>0</v>
      </c>
      <c r="BA563" s="96">
        <f>INDEX('P-07 HACCP score'!$C$3:$E$7,MATCH(L563,'P-07 HACCP score'!$B$3:$B$7,0),MATCH('D-14 Impact'!H$2,'P-07 HACCP score'!$C$2:$E$2,0))</f>
        <v>0</v>
      </c>
      <c r="BB563" s="96">
        <f>INDEX('P-07 HACCP score'!$C$3:$E$7,MATCH(M563,'P-07 HACCP score'!$B$3:$B$7,0),MATCH('D-14 Impact'!I$2,'P-07 HACCP score'!$C$2:$E$2,0))</f>
        <v>0</v>
      </c>
      <c r="BC563" s="96">
        <f>INDEX('P-07 HACCP score'!$C$3:$E$7,MATCH(N563,'P-07 HACCP score'!$B$3:$B$7,0),MATCH('D-14 Impact'!J$2,'P-07 HACCP score'!$C$2:$E$2,0))</f>
        <v>0</v>
      </c>
      <c r="BD563" s="96">
        <f>INDEX('P-07 HACCP score'!$C$3:$E$7,MATCH(O563,'P-07 HACCP score'!$B$3:$B$7,0),MATCH('D-14 Impact'!K$2,'P-07 HACCP score'!$C$2:$E$2,0))</f>
        <v>0</v>
      </c>
      <c r="BE563" s="96">
        <f>INDEX('P-07 HACCP score'!$C$3:$E$7,MATCH(P563,'P-07 HACCP score'!$B$3:$B$7,0),MATCH('D-14 Impact'!L$2,'P-07 HACCP score'!$C$2:$E$2,0))</f>
        <v>0</v>
      </c>
      <c r="BF563" s="96">
        <f>INDEX('P-07 HACCP score'!$C$3:$E$7,MATCH(Q563,'P-07 HACCP score'!$B$3:$B$7,0),MATCH('D-14 Impact'!M$2,'P-07 HACCP score'!$C$2:$E$2,0))</f>
        <v>0</v>
      </c>
      <c r="BG563" s="96">
        <f>INDEX('P-07 HACCP score'!$C$3:$E$7,MATCH(R563,'P-07 HACCP score'!$B$3:$B$7,0),MATCH('D-14 Impact'!N$2,'P-07 HACCP score'!$C$2:$E$2,0))</f>
        <v>0</v>
      </c>
      <c r="BH563" s="96">
        <f>INDEX('P-07 HACCP score'!$C$3:$E$7,MATCH(S563,'P-07 HACCP score'!$B$3:$B$7,0),MATCH('D-14 Impact'!O$2,'P-07 HACCP score'!$C$2:$E$2,0))</f>
        <v>0</v>
      </c>
      <c r="BI563" s="96">
        <f>INDEX('P-07 HACCP score'!$C$3:$E$7,MATCH(T563,'P-07 HACCP score'!$B$3:$B$7,0),MATCH('D-14 Impact'!P$2,'P-07 HACCP score'!$C$2:$E$2,0))</f>
        <v>0</v>
      </c>
      <c r="BJ563" s="96">
        <f>INDEX('P-07 HACCP score'!$C$3:$E$7,MATCH(U563,'P-07 HACCP score'!$B$3:$B$7,0),MATCH('D-14 Impact'!Q$2,'P-07 HACCP score'!$C$2:$E$2,0))</f>
        <v>0</v>
      </c>
      <c r="BK563" s="96">
        <f>INDEX('P-07 HACCP score'!$C$3:$E$7,MATCH(V563,'P-07 HACCP score'!$B$3:$B$7,0),MATCH('D-14 Impact'!R$2,'P-07 HACCP score'!$C$2:$E$2,0))</f>
        <v>0</v>
      </c>
      <c r="BL563" s="96">
        <f>INDEX('P-07 HACCP score'!$C$3:$E$7,MATCH(W563,'P-07 HACCP score'!$B$3:$B$7,0),MATCH('D-14 Impact'!S$2,'P-07 HACCP score'!$C$2:$E$2,0))</f>
        <v>0</v>
      </c>
      <c r="BM563" s="96">
        <f>INDEX('P-07 HACCP score'!$C$3:$E$7,MATCH(X563,'P-07 HACCP score'!$B$3:$B$7,0),MATCH('D-14 Impact'!T$2,'P-07 HACCP score'!$C$2:$E$2,0))</f>
        <v>0</v>
      </c>
      <c r="BN563" s="96">
        <f>INDEX('P-07 HACCP score'!$C$3:$E$7,MATCH(Y563,'P-07 HACCP score'!$B$3:$B$7,0),MATCH('D-14 Impact'!U$2,'P-07 HACCP score'!$C$2:$E$2,0))</f>
        <v>0</v>
      </c>
      <c r="BO563" s="96">
        <f>INDEX('P-07 HACCP score'!$C$3:$E$7,MATCH(Z563,'P-07 HACCP score'!$B$3:$B$7,0),MATCH('D-14 Impact'!V$2,'P-07 HACCP score'!$C$2:$E$2,0))</f>
        <v>0</v>
      </c>
      <c r="BP563" s="96">
        <f>INDEX('P-07 HACCP score'!$C$3:$E$7,MATCH(AA563,'P-07 HACCP score'!$B$3:$B$7,0),MATCH('D-14 Impact'!W$2,'P-07 HACCP score'!$C$2:$E$2,0))</f>
        <v>0</v>
      </c>
      <c r="BQ563" s="96">
        <f>INDEX('P-07 HACCP score'!$C$3:$E$7,MATCH(AB563,'P-07 HACCP score'!$B$3:$B$7,0),MATCH('D-14 Impact'!X$2,'P-07 HACCP score'!$C$2:$E$2,0))</f>
        <v>0</v>
      </c>
      <c r="BR563" s="96">
        <f>INDEX('P-07 HACCP score'!$C$3:$E$7,MATCH(AC563,'P-07 HACCP score'!$B$3:$B$7,0),MATCH('D-14 Impact'!Y$2,'P-07 HACCP score'!$C$2:$E$2,0))</f>
        <v>0</v>
      </c>
      <c r="BS563" s="96">
        <f>INDEX('P-07 HACCP score'!$C$3:$E$7,MATCH(AD563,'P-07 HACCP score'!$B$3:$B$7,0),MATCH('D-14 Impact'!Z$2,'P-07 HACCP score'!$C$2:$E$2,0))</f>
        <v>0</v>
      </c>
      <c r="BT563" s="96">
        <f>INDEX('P-07 HACCP score'!$C$3:$E$7,MATCH(AE563,'P-07 HACCP score'!$B$3:$B$7,0),MATCH('D-14 Impact'!AA$2,'P-07 HACCP score'!$C$2:$E$2,0))</f>
        <v>0</v>
      </c>
      <c r="BU563" s="96">
        <f>INDEX('P-07 HACCP score'!$C$3:$E$7,MATCH(AF563,'P-07 HACCP score'!$B$3:$B$7,0),MATCH('D-14 Impact'!AB$2,'P-07 HACCP score'!$C$2:$E$2,0))</f>
        <v>0</v>
      </c>
      <c r="BV563" s="96">
        <f>INDEX('P-07 HACCP score'!$C$3:$E$7,MATCH(AG563,'P-07 HACCP score'!$B$3:$B$7,0),MATCH('D-14 Impact'!AC$2,'P-07 HACCP score'!$C$2:$E$2,0))</f>
        <v>0</v>
      </c>
      <c r="BW563" s="96">
        <f>INDEX('P-07 HACCP score'!$C$3:$E$7,MATCH(AH563,'P-07 HACCP score'!$B$3:$B$7,0),MATCH('D-14 Impact'!AD$2,'P-07 HACCP score'!$C$2:$E$2,0))</f>
        <v>0</v>
      </c>
    </row>
    <row r="564" spans="1:75" x14ac:dyDescent="0.45">
      <c r="A564" s="101">
        <v>31030</v>
      </c>
      <c r="B564" s="94" t="s">
        <v>166</v>
      </c>
      <c r="C564" s="45" t="s">
        <v>621</v>
      </c>
      <c r="D564" s="44" t="s">
        <v>10</v>
      </c>
      <c r="E564" s="23"/>
      <c r="F564" s="24"/>
      <c r="G564" s="24"/>
      <c r="H564" s="33"/>
      <c r="I564" s="33"/>
      <c r="J564" s="33"/>
      <c r="K564" s="33"/>
      <c r="L564" s="33"/>
      <c r="M564" s="24"/>
      <c r="N564" s="24"/>
      <c r="O564" s="38"/>
      <c r="P564" s="38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39"/>
      <c r="AI564" s="64">
        <f t="shared" si="61"/>
        <v>0</v>
      </c>
      <c r="AJ564" s="65">
        <f t="shared" si="62"/>
        <v>0</v>
      </c>
      <c r="AK564" s="73" t="str">
        <f t="shared" si="63"/>
        <v>LOW</v>
      </c>
      <c r="AL564" s="67" t="str">
        <f t="shared" si="64"/>
        <v>N</v>
      </c>
      <c r="AM564" s="98" t="s">
        <v>7</v>
      </c>
      <c r="AN564" s="68" t="str">
        <f t="shared" si="65"/>
        <v>LOW</v>
      </c>
      <c r="AO564" s="74" t="s">
        <v>6</v>
      </c>
      <c r="AP564" s="71" t="s">
        <v>679</v>
      </c>
      <c r="AQ564" s="71" t="s">
        <v>7</v>
      </c>
      <c r="AR564" s="70" t="str">
        <f t="shared" si="67"/>
        <v>N</v>
      </c>
      <c r="AS564" s="71" t="str">
        <f t="shared" si="66"/>
        <v>LOW</v>
      </c>
      <c r="AT564" s="96">
        <f>INDEX('P-07 HACCP score'!$C$3:$E$7,MATCH(E564,'P-07 HACCP score'!$B$3:$B$7,0),MATCH('D-14 Impact'!A$2,'P-07 HACCP score'!$C$2:$E$2,0))</f>
        <v>0</v>
      </c>
      <c r="AU564" s="96">
        <f>INDEX('P-07 HACCP score'!$C$3:$E$7,MATCH(F564,'P-07 HACCP score'!$B$3:$B$7,0),MATCH('D-14 Impact'!B$2,'P-07 HACCP score'!$C$2:$E$2,0))</f>
        <v>0</v>
      </c>
      <c r="AV564" s="96">
        <f>INDEX('P-07 HACCP score'!$C$3:$E$7,MATCH(G564,'P-07 HACCP score'!$B$3:$B$7,0),MATCH('D-14 Impact'!C$2,'P-07 HACCP score'!$C$2:$E$2,0))</f>
        <v>0</v>
      </c>
      <c r="AW564" s="96">
        <f>INDEX('P-07 HACCP score'!$C$3:$E$7,MATCH(H564,'P-07 HACCP score'!$B$3:$B$7,0),MATCH('D-14 Impact'!D$2,'P-07 HACCP score'!$C$2:$E$2,0))</f>
        <v>0</v>
      </c>
      <c r="AX564" s="96">
        <f>INDEX('P-07 HACCP score'!$C$3:$E$7,MATCH(I564,'P-07 HACCP score'!$B$3:$B$7,0),MATCH('D-14 Impact'!E$2,'P-07 HACCP score'!$C$2:$E$2,0))</f>
        <v>0</v>
      </c>
      <c r="AY564" s="96">
        <f>INDEX('P-07 HACCP score'!$C$3:$E$7,MATCH(J564,'P-07 HACCP score'!$B$3:$B$7,0),MATCH('D-14 Impact'!F$2,'P-07 HACCP score'!$C$2:$E$2,0))</f>
        <v>0</v>
      </c>
      <c r="AZ564" s="96">
        <f>INDEX('P-07 HACCP score'!$C$3:$E$7,MATCH(K564,'P-07 HACCP score'!$B$3:$B$7,0),MATCH('D-14 Impact'!G$2,'P-07 HACCP score'!$C$2:$E$2,0))</f>
        <v>0</v>
      </c>
      <c r="BA564" s="96">
        <f>INDEX('P-07 HACCP score'!$C$3:$E$7,MATCH(L564,'P-07 HACCP score'!$B$3:$B$7,0),MATCH('D-14 Impact'!H$2,'P-07 HACCP score'!$C$2:$E$2,0))</f>
        <v>0</v>
      </c>
      <c r="BB564" s="96">
        <f>INDEX('P-07 HACCP score'!$C$3:$E$7,MATCH(M564,'P-07 HACCP score'!$B$3:$B$7,0),MATCH('D-14 Impact'!I$2,'P-07 HACCP score'!$C$2:$E$2,0))</f>
        <v>0</v>
      </c>
      <c r="BC564" s="96">
        <f>INDEX('P-07 HACCP score'!$C$3:$E$7,MATCH(N564,'P-07 HACCP score'!$B$3:$B$7,0),MATCH('D-14 Impact'!J$2,'P-07 HACCP score'!$C$2:$E$2,0))</f>
        <v>0</v>
      </c>
      <c r="BD564" s="96">
        <f>INDEX('P-07 HACCP score'!$C$3:$E$7,MATCH(O564,'P-07 HACCP score'!$B$3:$B$7,0),MATCH('D-14 Impact'!K$2,'P-07 HACCP score'!$C$2:$E$2,0))</f>
        <v>0</v>
      </c>
      <c r="BE564" s="96">
        <f>INDEX('P-07 HACCP score'!$C$3:$E$7,MATCH(P564,'P-07 HACCP score'!$B$3:$B$7,0),MATCH('D-14 Impact'!L$2,'P-07 HACCP score'!$C$2:$E$2,0))</f>
        <v>0</v>
      </c>
      <c r="BF564" s="96">
        <f>INDEX('P-07 HACCP score'!$C$3:$E$7,MATCH(Q564,'P-07 HACCP score'!$B$3:$B$7,0),MATCH('D-14 Impact'!M$2,'P-07 HACCP score'!$C$2:$E$2,0))</f>
        <v>0</v>
      </c>
      <c r="BG564" s="96">
        <f>INDEX('P-07 HACCP score'!$C$3:$E$7,MATCH(R564,'P-07 HACCP score'!$B$3:$B$7,0),MATCH('D-14 Impact'!N$2,'P-07 HACCP score'!$C$2:$E$2,0))</f>
        <v>0</v>
      </c>
      <c r="BH564" s="96">
        <f>INDEX('P-07 HACCP score'!$C$3:$E$7,MATCH(S564,'P-07 HACCP score'!$B$3:$B$7,0),MATCH('D-14 Impact'!O$2,'P-07 HACCP score'!$C$2:$E$2,0))</f>
        <v>0</v>
      </c>
      <c r="BI564" s="96">
        <f>INDEX('P-07 HACCP score'!$C$3:$E$7,MATCH(T564,'P-07 HACCP score'!$B$3:$B$7,0),MATCH('D-14 Impact'!P$2,'P-07 HACCP score'!$C$2:$E$2,0))</f>
        <v>0</v>
      </c>
      <c r="BJ564" s="96">
        <f>INDEX('P-07 HACCP score'!$C$3:$E$7,MATCH(U564,'P-07 HACCP score'!$B$3:$B$7,0),MATCH('D-14 Impact'!Q$2,'P-07 HACCP score'!$C$2:$E$2,0))</f>
        <v>0</v>
      </c>
      <c r="BK564" s="96">
        <f>INDEX('P-07 HACCP score'!$C$3:$E$7,MATCH(V564,'P-07 HACCP score'!$B$3:$B$7,0),MATCH('D-14 Impact'!R$2,'P-07 HACCP score'!$C$2:$E$2,0))</f>
        <v>0</v>
      </c>
      <c r="BL564" s="96">
        <f>INDEX('P-07 HACCP score'!$C$3:$E$7,MATCH(W564,'P-07 HACCP score'!$B$3:$B$7,0),MATCH('D-14 Impact'!S$2,'P-07 HACCP score'!$C$2:$E$2,0))</f>
        <v>0</v>
      </c>
      <c r="BM564" s="96">
        <f>INDEX('P-07 HACCP score'!$C$3:$E$7,MATCH(X564,'P-07 HACCP score'!$B$3:$B$7,0),MATCH('D-14 Impact'!T$2,'P-07 HACCP score'!$C$2:$E$2,0))</f>
        <v>0</v>
      </c>
      <c r="BN564" s="96">
        <f>INDEX('P-07 HACCP score'!$C$3:$E$7,MATCH(Y564,'P-07 HACCP score'!$B$3:$B$7,0),MATCH('D-14 Impact'!U$2,'P-07 HACCP score'!$C$2:$E$2,0))</f>
        <v>0</v>
      </c>
      <c r="BO564" s="96">
        <f>INDEX('P-07 HACCP score'!$C$3:$E$7,MATCH(Z564,'P-07 HACCP score'!$B$3:$B$7,0),MATCH('D-14 Impact'!V$2,'P-07 HACCP score'!$C$2:$E$2,0))</f>
        <v>0</v>
      </c>
      <c r="BP564" s="96">
        <f>INDEX('P-07 HACCP score'!$C$3:$E$7,MATCH(AA564,'P-07 HACCP score'!$B$3:$B$7,0),MATCH('D-14 Impact'!W$2,'P-07 HACCP score'!$C$2:$E$2,0))</f>
        <v>0</v>
      </c>
      <c r="BQ564" s="96">
        <f>INDEX('P-07 HACCP score'!$C$3:$E$7,MATCH(AB564,'P-07 HACCP score'!$B$3:$B$7,0),MATCH('D-14 Impact'!X$2,'P-07 HACCP score'!$C$2:$E$2,0))</f>
        <v>0</v>
      </c>
      <c r="BR564" s="96">
        <f>INDEX('P-07 HACCP score'!$C$3:$E$7,MATCH(AC564,'P-07 HACCP score'!$B$3:$B$7,0),MATCH('D-14 Impact'!Y$2,'P-07 HACCP score'!$C$2:$E$2,0))</f>
        <v>0</v>
      </c>
      <c r="BS564" s="96">
        <f>INDEX('P-07 HACCP score'!$C$3:$E$7,MATCH(AD564,'P-07 HACCP score'!$B$3:$B$7,0),MATCH('D-14 Impact'!Z$2,'P-07 HACCP score'!$C$2:$E$2,0))</f>
        <v>0</v>
      </c>
      <c r="BT564" s="96">
        <f>INDEX('P-07 HACCP score'!$C$3:$E$7,MATCH(AE564,'P-07 HACCP score'!$B$3:$B$7,0),MATCH('D-14 Impact'!AA$2,'P-07 HACCP score'!$C$2:$E$2,0))</f>
        <v>0</v>
      </c>
      <c r="BU564" s="96">
        <f>INDEX('P-07 HACCP score'!$C$3:$E$7,MATCH(AF564,'P-07 HACCP score'!$B$3:$B$7,0),MATCH('D-14 Impact'!AB$2,'P-07 HACCP score'!$C$2:$E$2,0))</f>
        <v>0</v>
      </c>
      <c r="BV564" s="96">
        <f>INDEX('P-07 HACCP score'!$C$3:$E$7,MATCH(AG564,'P-07 HACCP score'!$B$3:$B$7,0),MATCH('D-14 Impact'!AC$2,'P-07 HACCP score'!$C$2:$E$2,0))</f>
        <v>0</v>
      </c>
      <c r="BW564" s="96">
        <f>INDEX('P-07 HACCP score'!$C$3:$E$7,MATCH(AH564,'P-07 HACCP score'!$B$3:$B$7,0),MATCH('D-14 Impact'!AD$2,'P-07 HACCP score'!$C$2:$E$2,0))</f>
        <v>0</v>
      </c>
    </row>
    <row r="565" spans="1:75" s="2" customFormat="1" x14ac:dyDescent="0.45">
      <c r="A565" s="72">
        <v>31040</v>
      </c>
      <c r="B565" s="7" t="s">
        <v>167</v>
      </c>
      <c r="C565" s="45" t="s">
        <v>621</v>
      </c>
      <c r="D565" s="44" t="s">
        <v>10</v>
      </c>
      <c r="E565" s="23"/>
      <c r="F565" s="24"/>
      <c r="G565" s="24"/>
      <c r="H565" s="33"/>
      <c r="I565" s="33"/>
      <c r="J565" s="33"/>
      <c r="K565" s="33"/>
      <c r="L565" s="33"/>
      <c r="M565" s="24"/>
      <c r="N565" s="24"/>
      <c r="O565" s="38"/>
      <c r="P565" s="38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39"/>
      <c r="AI565" s="64">
        <f t="shared" si="61"/>
        <v>0</v>
      </c>
      <c r="AJ565" s="65">
        <f t="shared" si="62"/>
        <v>0</v>
      </c>
      <c r="AK565" s="73" t="str">
        <f t="shared" si="63"/>
        <v>LOW</v>
      </c>
      <c r="AL565" s="67" t="str">
        <f t="shared" si="64"/>
        <v>N</v>
      </c>
      <c r="AM565" s="98" t="s">
        <v>7</v>
      </c>
      <c r="AN565" s="68" t="str">
        <f t="shared" si="65"/>
        <v>LOW</v>
      </c>
      <c r="AO565" s="74" t="s">
        <v>6</v>
      </c>
      <c r="AP565" s="71" t="s">
        <v>679</v>
      </c>
      <c r="AQ565" s="71" t="s">
        <v>7</v>
      </c>
      <c r="AR565" s="70" t="str">
        <f t="shared" si="67"/>
        <v>N</v>
      </c>
      <c r="AS565" s="71" t="str">
        <f t="shared" si="66"/>
        <v>LOW</v>
      </c>
      <c r="AT565" s="96">
        <f>INDEX('P-07 HACCP score'!$C$3:$E$7,MATCH(E565,'P-07 HACCP score'!$B$3:$B$7,0),MATCH('D-14 Impact'!A$2,'P-07 HACCP score'!$C$2:$E$2,0))</f>
        <v>0</v>
      </c>
      <c r="AU565" s="96">
        <f>INDEX('P-07 HACCP score'!$C$3:$E$7,MATCH(F565,'P-07 HACCP score'!$B$3:$B$7,0),MATCH('D-14 Impact'!B$2,'P-07 HACCP score'!$C$2:$E$2,0))</f>
        <v>0</v>
      </c>
      <c r="AV565" s="96">
        <f>INDEX('P-07 HACCP score'!$C$3:$E$7,MATCH(G565,'P-07 HACCP score'!$B$3:$B$7,0),MATCH('D-14 Impact'!C$2,'P-07 HACCP score'!$C$2:$E$2,0))</f>
        <v>0</v>
      </c>
      <c r="AW565" s="96">
        <f>INDEX('P-07 HACCP score'!$C$3:$E$7,MATCH(H565,'P-07 HACCP score'!$B$3:$B$7,0),MATCH('D-14 Impact'!D$2,'P-07 HACCP score'!$C$2:$E$2,0))</f>
        <v>0</v>
      </c>
      <c r="AX565" s="96">
        <f>INDEX('P-07 HACCP score'!$C$3:$E$7,MATCH(I565,'P-07 HACCP score'!$B$3:$B$7,0),MATCH('D-14 Impact'!E$2,'P-07 HACCP score'!$C$2:$E$2,0))</f>
        <v>0</v>
      </c>
      <c r="AY565" s="96">
        <f>INDEX('P-07 HACCP score'!$C$3:$E$7,MATCH(J565,'P-07 HACCP score'!$B$3:$B$7,0),MATCH('D-14 Impact'!F$2,'P-07 HACCP score'!$C$2:$E$2,0))</f>
        <v>0</v>
      </c>
      <c r="AZ565" s="96">
        <f>INDEX('P-07 HACCP score'!$C$3:$E$7,MATCH(K565,'P-07 HACCP score'!$B$3:$B$7,0),MATCH('D-14 Impact'!G$2,'P-07 HACCP score'!$C$2:$E$2,0))</f>
        <v>0</v>
      </c>
      <c r="BA565" s="96">
        <f>INDEX('P-07 HACCP score'!$C$3:$E$7,MATCH(L565,'P-07 HACCP score'!$B$3:$B$7,0),MATCH('D-14 Impact'!H$2,'P-07 HACCP score'!$C$2:$E$2,0))</f>
        <v>0</v>
      </c>
      <c r="BB565" s="96">
        <f>INDEX('P-07 HACCP score'!$C$3:$E$7,MATCH(M565,'P-07 HACCP score'!$B$3:$B$7,0),MATCH('D-14 Impact'!I$2,'P-07 HACCP score'!$C$2:$E$2,0))</f>
        <v>0</v>
      </c>
      <c r="BC565" s="96">
        <f>INDEX('P-07 HACCP score'!$C$3:$E$7,MATCH(N565,'P-07 HACCP score'!$B$3:$B$7,0),MATCH('D-14 Impact'!J$2,'P-07 HACCP score'!$C$2:$E$2,0))</f>
        <v>0</v>
      </c>
      <c r="BD565" s="96">
        <f>INDEX('P-07 HACCP score'!$C$3:$E$7,MATCH(O565,'P-07 HACCP score'!$B$3:$B$7,0),MATCH('D-14 Impact'!K$2,'P-07 HACCP score'!$C$2:$E$2,0))</f>
        <v>0</v>
      </c>
      <c r="BE565" s="96">
        <f>INDEX('P-07 HACCP score'!$C$3:$E$7,MATCH(P565,'P-07 HACCP score'!$B$3:$B$7,0),MATCH('D-14 Impact'!L$2,'P-07 HACCP score'!$C$2:$E$2,0))</f>
        <v>0</v>
      </c>
      <c r="BF565" s="96">
        <f>INDEX('P-07 HACCP score'!$C$3:$E$7,MATCH(Q565,'P-07 HACCP score'!$B$3:$B$7,0),MATCH('D-14 Impact'!M$2,'P-07 HACCP score'!$C$2:$E$2,0))</f>
        <v>0</v>
      </c>
      <c r="BG565" s="96">
        <f>INDEX('P-07 HACCP score'!$C$3:$E$7,MATCH(R565,'P-07 HACCP score'!$B$3:$B$7,0),MATCH('D-14 Impact'!N$2,'P-07 HACCP score'!$C$2:$E$2,0))</f>
        <v>0</v>
      </c>
      <c r="BH565" s="96">
        <f>INDEX('P-07 HACCP score'!$C$3:$E$7,MATCH(S565,'P-07 HACCP score'!$B$3:$B$7,0),MATCH('D-14 Impact'!O$2,'P-07 HACCP score'!$C$2:$E$2,0))</f>
        <v>0</v>
      </c>
      <c r="BI565" s="96">
        <f>INDEX('P-07 HACCP score'!$C$3:$E$7,MATCH(T565,'P-07 HACCP score'!$B$3:$B$7,0),MATCH('D-14 Impact'!P$2,'P-07 HACCP score'!$C$2:$E$2,0))</f>
        <v>0</v>
      </c>
      <c r="BJ565" s="96">
        <f>INDEX('P-07 HACCP score'!$C$3:$E$7,MATCH(U565,'P-07 HACCP score'!$B$3:$B$7,0),MATCH('D-14 Impact'!Q$2,'P-07 HACCP score'!$C$2:$E$2,0))</f>
        <v>0</v>
      </c>
      <c r="BK565" s="96">
        <f>INDEX('P-07 HACCP score'!$C$3:$E$7,MATCH(V565,'P-07 HACCP score'!$B$3:$B$7,0),MATCH('D-14 Impact'!R$2,'P-07 HACCP score'!$C$2:$E$2,0))</f>
        <v>0</v>
      </c>
      <c r="BL565" s="96">
        <f>INDEX('P-07 HACCP score'!$C$3:$E$7,MATCH(W565,'P-07 HACCP score'!$B$3:$B$7,0),MATCH('D-14 Impact'!S$2,'P-07 HACCP score'!$C$2:$E$2,0))</f>
        <v>0</v>
      </c>
      <c r="BM565" s="96">
        <f>INDEX('P-07 HACCP score'!$C$3:$E$7,MATCH(X565,'P-07 HACCP score'!$B$3:$B$7,0),MATCH('D-14 Impact'!T$2,'P-07 HACCP score'!$C$2:$E$2,0))</f>
        <v>0</v>
      </c>
      <c r="BN565" s="96">
        <f>INDEX('P-07 HACCP score'!$C$3:$E$7,MATCH(Y565,'P-07 HACCP score'!$B$3:$B$7,0),MATCH('D-14 Impact'!U$2,'P-07 HACCP score'!$C$2:$E$2,0))</f>
        <v>0</v>
      </c>
      <c r="BO565" s="96">
        <f>INDEX('P-07 HACCP score'!$C$3:$E$7,MATCH(Z565,'P-07 HACCP score'!$B$3:$B$7,0),MATCH('D-14 Impact'!V$2,'P-07 HACCP score'!$C$2:$E$2,0))</f>
        <v>0</v>
      </c>
      <c r="BP565" s="96">
        <f>INDEX('P-07 HACCP score'!$C$3:$E$7,MATCH(AA565,'P-07 HACCP score'!$B$3:$B$7,0),MATCH('D-14 Impact'!W$2,'P-07 HACCP score'!$C$2:$E$2,0))</f>
        <v>0</v>
      </c>
      <c r="BQ565" s="96">
        <f>INDEX('P-07 HACCP score'!$C$3:$E$7,MATCH(AB565,'P-07 HACCP score'!$B$3:$B$7,0),MATCH('D-14 Impact'!X$2,'P-07 HACCP score'!$C$2:$E$2,0))</f>
        <v>0</v>
      </c>
      <c r="BR565" s="96">
        <f>INDEX('P-07 HACCP score'!$C$3:$E$7,MATCH(AC565,'P-07 HACCP score'!$B$3:$B$7,0),MATCH('D-14 Impact'!Y$2,'P-07 HACCP score'!$C$2:$E$2,0))</f>
        <v>0</v>
      </c>
      <c r="BS565" s="96">
        <f>INDEX('P-07 HACCP score'!$C$3:$E$7,MATCH(AD565,'P-07 HACCP score'!$B$3:$B$7,0),MATCH('D-14 Impact'!Z$2,'P-07 HACCP score'!$C$2:$E$2,0))</f>
        <v>0</v>
      </c>
      <c r="BT565" s="96">
        <f>INDEX('P-07 HACCP score'!$C$3:$E$7,MATCH(AE565,'P-07 HACCP score'!$B$3:$B$7,0),MATCH('D-14 Impact'!AA$2,'P-07 HACCP score'!$C$2:$E$2,0))</f>
        <v>0</v>
      </c>
      <c r="BU565" s="96">
        <f>INDEX('P-07 HACCP score'!$C$3:$E$7,MATCH(AF565,'P-07 HACCP score'!$B$3:$B$7,0),MATCH('D-14 Impact'!AB$2,'P-07 HACCP score'!$C$2:$E$2,0))</f>
        <v>0</v>
      </c>
      <c r="BV565" s="96">
        <f>INDEX('P-07 HACCP score'!$C$3:$E$7,MATCH(AG565,'P-07 HACCP score'!$B$3:$B$7,0),MATCH('D-14 Impact'!AC$2,'P-07 HACCP score'!$C$2:$E$2,0))</f>
        <v>0</v>
      </c>
      <c r="BW565" s="96">
        <f>INDEX('P-07 HACCP score'!$C$3:$E$7,MATCH(AH565,'P-07 HACCP score'!$B$3:$B$7,0),MATCH('D-14 Impact'!AD$2,'P-07 HACCP score'!$C$2:$E$2,0))</f>
        <v>0</v>
      </c>
    </row>
    <row r="566" spans="1:75" s="2" customFormat="1" x14ac:dyDescent="0.45">
      <c r="A566" s="72">
        <v>31060</v>
      </c>
      <c r="B566" s="7" t="s">
        <v>168</v>
      </c>
      <c r="C566" s="45" t="s">
        <v>621</v>
      </c>
      <c r="D566" s="44" t="s">
        <v>10</v>
      </c>
      <c r="E566" s="23"/>
      <c r="F566" s="24"/>
      <c r="G566" s="24"/>
      <c r="H566" s="33"/>
      <c r="I566" s="33"/>
      <c r="J566" s="33"/>
      <c r="K566" s="33"/>
      <c r="L566" s="33"/>
      <c r="M566" s="24"/>
      <c r="N566" s="24"/>
      <c r="O566" s="38"/>
      <c r="P566" s="38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39"/>
      <c r="AI566" s="64">
        <f t="shared" si="61"/>
        <v>0</v>
      </c>
      <c r="AJ566" s="65">
        <f t="shared" si="62"/>
        <v>0</v>
      </c>
      <c r="AK566" s="73" t="str">
        <f t="shared" si="63"/>
        <v>LOW</v>
      </c>
      <c r="AL566" s="67" t="str">
        <f t="shared" si="64"/>
        <v>N</v>
      </c>
      <c r="AM566" s="98" t="s">
        <v>7</v>
      </c>
      <c r="AN566" s="68" t="str">
        <f t="shared" si="65"/>
        <v>LOW</v>
      </c>
      <c r="AO566" s="74" t="s">
        <v>6</v>
      </c>
      <c r="AP566" s="69" t="s">
        <v>679</v>
      </c>
      <c r="AQ566" s="71" t="s">
        <v>7</v>
      </c>
      <c r="AR566" s="70" t="str">
        <f t="shared" si="67"/>
        <v>N</v>
      </c>
      <c r="AS566" s="71" t="str">
        <f t="shared" si="66"/>
        <v>LOW</v>
      </c>
      <c r="AT566" s="96">
        <f>INDEX('P-07 HACCP score'!$C$3:$E$7,MATCH(E566,'P-07 HACCP score'!$B$3:$B$7,0),MATCH('D-14 Impact'!A$2,'P-07 HACCP score'!$C$2:$E$2,0))</f>
        <v>0</v>
      </c>
      <c r="AU566" s="96">
        <f>INDEX('P-07 HACCP score'!$C$3:$E$7,MATCH(F566,'P-07 HACCP score'!$B$3:$B$7,0),MATCH('D-14 Impact'!B$2,'P-07 HACCP score'!$C$2:$E$2,0))</f>
        <v>0</v>
      </c>
      <c r="AV566" s="96">
        <f>INDEX('P-07 HACCP score'!$C$3:$E$7,MATCH(G566,'P-07 HACCP score'!$B$3:$B$7,0),MATCH('D-14 Impact'!C$2,'P-07 HACCP score'!$C$2:$E$2,0))</f>
        <v>0</v>
      </c>
      <c r="AW566" s="96">
        <f>INDEX('P-07 HACCP score'!$C$3:$E$7,MATCH(H566,'P-07 HACCP score'!$B$3:$B$7,0),MATCH('D-14 Impact'!D$2,'P-07 HACCP score'!$C$2:$E$2,0))</f>
        <v>0</v>
      </c>
      <c r="AX566" s="96">
        <f>INDEX('P-07 HACCP score'!$C$3:$E$7,MATCH(I566,'P-07 HACCP score'!$B$3:$B$7,0),MATCH('D-14 Impact'!E$2,'P-07 HACCP score'!$C$2:$E$2,0))</f>
        <v>0</v>
      </c>
      <c r="AY566" s="96">
        <f>INDEX('P-07 HACCP score'!$C$3:$E$7,MATCH(J566,'P-07 HACCP score'!$B$3:$B$7,0),MATCH('D-14 Impact'!F$2,'P-07 HACCP score'!$C$2:$E$2,0))</f>
        <v>0</v>
      </c>
      <c r="AZ566" s="96">
        <f>INDEX('P-07 HACCP score'!$C$3:$E$7,MATCH(K566,'P-07 HACCP score'!$B$3:$B$7,0),MATCH('D-14 Impact'!G$2,'P-07 HACCP score'!$C$2:$E$2,0))</f>
        <v>0</v>
      </c>
      <c r="BA566" s="96">
        <f>INDEX('P-07 HACCP score'!$C$3:$E$7,MATCH(L566,'P-07 HACCP score'!$B$3:$B$7,0),MATCH('D-14 Impact'!H$2,'P-07 HACCP score'!$C$2:$E$2,0))</f>
        <v>0</v>
      </c>
      <c r="BB566" s="96">
        <f>INDEX('P-07 HACCP score'!$C$3:$E$7,MATCH(M566,'P-07 HACCP score'!$B$3:$B$7,0),MATCH('D-14 Impact'!I$2,'P-07 HACCP score'!$C$2:$E$2,0))</f>
        <v>0</v>
      </c>
      <c r="BC566" s="96">
        <f>INDEX('P-07 HACCP score'!$C$3:$E$7,MATCH(N566,'P-07 HACCP score'!$B$3:$B$7,0),MATCH('D-14 Impact'!J$2,'P-07 HACCP score'!$C$2:$E$2,0))</f>
        <v>0</v>
      </c>
      <c r="BD566" s="96">
        <f>INDEX('P-07 HACCP score'!$C$3:$E$7,MATCH(O566,'P-07 HACCP score'!$B$3:$B$7,0),MATCH('D-14 Impact'!K$2,'P-07 HACCP score'!$C$2:$E$2,0))</f>
        <v>0</v>
      </c>
      <c r="BE566" s="96">
        <f>INDEX('P-07 HACCP score'!$C$3:$E$7,MATCH(P566,'P-07 HACCP score'!$B$3:$B$7,0),MATCH('D-14 Impact'!L$2,'P-07 HACCP score'!$C$2:$E$2,0))</f>
        <v>0</v>
      </c>
      <c r="BF566" s="96">
        <f>INDEX('P-07 HACCP score'!$C$3:$E$7,MATCH(Q566,'P-07 HACCP score'!$B$3:$B$7,0),MATCH('D-14 Impact'!M$2,'P-07 HACCP score'!$C$2:$E$2,0))</f>
        <v>0</v>
      </c>
      <c r="BG566" s="96">
        <f>INDEX('P-07 HACCP score'!$C$3:$E$7,MATCH(R566,'P-07 HACCP score'!$B$3:$B$7,0),MATCH('D-14 Impact'!N$2,'P-07 HACCP score'!$C$2:$E$2,0))</f>
        <v>0</v>
      </c>
      <c r="BH566" s="96">
        <f>INDEX('P-07 HACCP score'!$C$3:$E$7,MATCH(S566,'P-07 HACCP score'!$B$3:$B$7,0),MATCH('D-14 Impact'!O$2,'P-07 HACCP score'!$C$2:$E$2,0))</f>
        <v>0</v>
      </c>
      <c r="BI566" s="96">
        <f>INDEX('P-07 HACCP score'!$C$3:$E$7,MATCH(T566,'P-07 HACCP score'!$B$3:$B$7,0),MATCH('D-14 Impact'!P$2,'P-07 HACCP score'!$C$2:$E$2,0))</f>
        <v>0</v>
      </c>
      <c r="BJ566" s="96">
        <f>INDEX('P-07 HACCP score'!$C$3:$E$7,MATCH(U566,'P-07 HACCP score'!$B$3:$B$7,0),MATCH('D-14 Impact'!Q$2,'P-07 HACCP score'!$C$2:$E$2,0))</f>
        <v>0</v>
      </c>
      <c r="BK566" s="96">
        <f>INDEX('P-07 HACCP score'!$C$3:$E$7,MATCH(V566,'P-07 HACCP score'!$B$3:$B$7,0),MATCH('D-14 Impact'!R$2,'P-07 HACCP score'!$C$2:$E$2,0))</f>
        <v>0</v>
      </c>
      <c r="BL566" s="96">
        <f>INDEX('P-07 HACCP score'!$C$3:$E$7,MATCH(W566,'P-07 HACCP score'!$B$3:$B$7,0),MATCH('D-14 Impact'!S$2,'P-07 HACCP score'!$C$2:$E$2,0))</f>
        <v>0</v>
      </c>
      <c r="BM566" s="96">
        <f>INDEX('P-07 HACCP score'!$C$3:$E$7,MATCH(X566,'P-07 HACCP score'!$B$3:$B$7,0),MATCH('D-14 Impact'!T$2,'P-07 HACCP score'!$C$2:$E$2,0))</f>
        <v>0</v>
      </c>
      <c r="BN566" s="96">
        <f>INDEX('P-07 HACCP score'!$C$3:$E$7,MATCH(Y566,'P-07 HACCP score'!$B$3:$B$7,0),MATCH('D-14 Impact'!U$2,'P-07 HACCP score'!$C$2:$E$2,0))</f>
        <v>0</v>
      </c>
      <c r="BO566" s="96">
        <f>INDEX('P-07 HACCP score'!$C$3:$E$7,MATCH(Z566,'P-07 HACCP score'!$B$3:$B$7,0),MATCH('D-14 Impact'!V$2,'P-07 HACCP score'!$C$2:$E$2,0))</f>
        <v>0</v>
      </c>
      <c r="BP566" s="96">
        <f>INDEX('P-07 HACCP score'!$C$3:$E$7,MATCH(AA566,'P-07 HACCP score'!$B$3:$B$7,0),MATCH('D-14 Impact'!W$2,'P-07 HACCP score'!$C$2:$E$2,0))</f>
        <v>0</v>
      </c>
      <c r="BQ566" s="96">
        <f>INDEX('P-07 HACCP score'!$C$3:$E$7,MATCH(AB566,'P-07 HACCP score'!$B$3:$B$7,0),MATCH('D-14 Impact'!X$2,'P-07 HACCP score'!$C$2:$E$2,0))</f>
        <v>0</v>
      </c>
      <c r="BR566" s="96">
        <f>INDEX('P-07 HACCP score'!$C$3:$E$7,MATCH(AC566,'P-07 HACCP score'!$B$3:$B$7,0),MATCH('D-14 Impact'!Y$2,'P-07 HACCP score'!$C$2:$E$2,0))</f>
        <v>0</v>
      </c>
      <c r="BS566" s="96">
        <f>INDEX('P-07 HACCP score'!$C$3:$E$7,MATCH(AD566,'P-07 HACCP score'!$B$3:$B$7,0),MATCH('D-14 Impact'!Z$2,'P-07 HACCP score'!$C$2:$E$2,0))</f>
        <v>0</v>
      </c>
      <c r="BT566" s="96">
        <f>INDEX('P-07 HACCP score'!$C$3:$E$7,MATCH(AE566,'P-07 HACCP score'!$B$3:$B$7,0),MATCH('D-14 Impact'!AA$2,'P-07 HACCP score'!$C$2:$E$2,0))</f>
        <v>0</v>
      </c>
      <c r="BU566" s="96">
        <f>INDEX('P-07 HACCP score'!$C$3:$E$7,MATCH(AF566,'P-07 HACCP score'!$B$3:$B$7,0),MATCH('D-14 Impact'!AB$2,'P-07 HACCP score'!$C$2:$E$2,0))</f>
        <v>0</v>
      </c>
      <c r="BV566" s="96">
        <f>INDEX('P-07 HACCP score'!$C$3:$E$7,MATCH(AG566,'P-07 HACCP score'!$B$3:$B$7,0),MATCH('D-14 Impact'!AC$2,'P-07 HACCP score'!$C$2:$E$2,0))</f>
        <v>0</v>
      </c>
      <c r="BW566" s="96">
        <f>INDEX('P-07 HACCP score'!$C$3:$E$7,MATCH(AH566,'P-07 HACCP score'!$B$3:$B$7,0),MATCH('D-14 Impact'!AD$2,'P-07 HACCP score'!$C$2:$E$2,0))</f>
        <v>0</v>
      </c>
    </row>
    <row r="567" spans="1:75" x14ac:dyDescent="0.45">
      <c r="A567" s="101">
        <v>31070</v>
      </c>
      <c r="B567" s="79" t="s">
        <v>169</v>
      </c>
      <c r="C567" s="45" t="s">
        <v>621</v>
      </c>
      <c r="D567" s="44" t="s">
        <v>10</v>
      </c>
      <c r="E567" s="23"/>
      <c r="F567" s="24"/>
      <c r="G567" s="24"/>
      <c r="H567" s="33"/>
      <c r="I567" s="33"/>
      <c r="J567" s="33"/>
      <c r="K567" s="33"/>
      <c r="L567" s="33"/>
      <c r="M567" s="24"/>
      <c r="N567" s="24"/>
      <c r="O567" s="38"/>
      <c r="P567" s="38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39"/>
      <c r="AI567" s="64">
        <f t="shared" si="61"/>
        <v>0</v>
      </c>
      <c r="AJ567" s="65">
        <f t="shared" si="62"/>
        <v>0</v>
      </c>
      <c r="AK567" s="73" t="str">
        <f t="shared" si="63"/>
        <v>LOW</v>
      </c>
      <c r="AL567" s="67" t="str">
        <f t="shared" si="64"/>
        <v>N</v>
      </c>
      <c r="AM567" s="98" t="s">
        <v>7</v>
      </c>
      <c r="AN567" s="68" t="str">
        <f t="shared" si="65"/>
        <v>LOW</v>
      </c>
      <c r="AO567" s="74" t="s">
        <v>6</v>
      </c>
      <c r="AP567" s="71" t="s">
        <v>679</v>
      </c>
      <c r="AQ567" s="71" t="s">
        <v>7</v>
      </c>
      <c r="AR567" s="70" t="str">
        <f t="shared" si="67"/>
        <v>N</v>
      </c>
      <c r="AS567" s="71" t="str">
        <f t="shared" si="66"/>
        <v>LOW</v>
      </c>
      <c r="AT567" s="96">
        <f>INDEX('P-07 HACCP score'!$C$3:$E$7,MATCH(E567,'P-07 HACCP score'!$B$3:$B$7,0),MATCH('D-14 Impact'!A$2,'P-07 HACCP score'!$C$2:$E$2,0))</f>
        <v>0</v>
      </c>
      <c r="AU567" s="96">
        <f>INDEX('P-07 HACCP score'!$C$3:$E$7,MATCH(F567,'P-07 HACCP score'!$B$3:$B$7,0),MATCH('D-14 Impact'!B$2,'P-07 HACCP score'!$C$2:$E$2,0))</f>
        <v>0</v>
      </c>
      <c r="AV567" s="96">
        <f>INDEX('P-07 HACCP score'!$C$3:$E$7,MATCH(G567,'P-07 HACCP score'!$B$3:$B$7,0),MATCH('D-14 Impact'!C$2,'P-07 HACCP score'!$C$2:$E$2,0))</f>
        <v>0</v>
      </c>
      <c r="AW567" s="96">
        <f>INDEX('P-07 HACCP score'!$C$3:$E$7,MATCH(H567,'P-07 HACCP score'!$B$3:$B$7,0),MATCH('D-14 Impact'!D$2,'P-07 HACCP score'!$C$2:$E$2,0))</f>
        <v>0</v>
      </c>
      <c r="AX567" s="96">
        <f>INDEX('P-07 HACCP score'!$C$3:$E$7,MATCH(I567,'P-07 HACCP score'!$B$3:$B$7,0),MATCH('D-14 Impact'!E$2,'P-07 HACCP score'!$C$2:$E$2,0))</f>
        <v>0</v>
      </c>
      <c r="AY567" s="96">
        <f>INDEX('P-07 HACCP score'!$C$3:$E$7,MATCH(J567,'P-07 HACCP score'!$B$3:$B$7,0),MATCH('D-14 Impact'!F$2,'P-07 HACCP score'!$C$2:$E$2,0))</f>
        <v>0</v>
      </c>
      <c r="AZ567" s="96">
        <f>INDEX('P-07 HACCP score'!$C$3:$E$7,MATCH(K567,'P-07 HACCP score'!$B$3:$B$7,0),MATCH('D-14 Impact'!G$2,'P-07 HACCP score'!$C$2:$E$2,0))</f>
        <v>0</v>
      </c>
      <c r="BA567" s="96">
        <f>INDEX('P-07 HACCP score'!$C$3:$E$7,MATCH(L567,'P-07 HACCP score'!$B$3:$B$7,0),MATCH('D-14 Impact'!H$2,'P-07 HACCP score'!$C$2:$E$2,0))</f>
        <v>0</v>
      </c>
      <c r="BB567" s="96">
        <f>INDEX('P-07 HACCP score'!$C$3:$E$7,MATCH(M567,'P-07 HACCP score'!$B$3:$B$7,0),MATCH('D-14 Impact'!I$2,'P-07 HACCP score'!$C$2:$E$2,0))</f>
        <v>0</v>
      </c>
      <c r="BC567" s="96">
        <f>INDEX('P-07 HACCP score'!$C$3:$E$7,MATCH(N567,'P-07 HACCP score'!$B$3:$B$7,0),MATCH('D-14 Impact'!J$2,'P-07 HACCP score'!$C$2:$E$2,0))</f>
        <v>0</v>
      </c>
      <c r="BD567" s="96">
        <f>INDEX('P-07 HACCP score'!$C$3:$E$7,MATCH(O567,'P-07 HACCP score'!$B$3:$B$7,0),MATCH('D-14 Impact'!K$2,'P-07 HACCP score'!$C$2:$E$2,0))</f>
        <v>0</v>
      </c>
      <c r="BE567" s="96">
        <f>INDEX('P-07 HACCP score'!$C$3:$E$7,MATCH(P567,'P-07 HACCP score'!$B$3:$B$7,0),MATCH('D-14 Impact'!L$2,'P-07 HACCP score'!$C$2:$E$2,0))</f>
        <v>0</v>
      </c>
      <c r="BF567" s="96">
        <f>INDEX('P-07 HACCP score'!$C$3:$E$7,MATCH(Q567,'P-07 HACCP score'!$B$3:$B$7,0),MATCH('D-14 Impact'!M$2,'P-07 HACCP score'!$C$2:$E$2,0))</f>
        <v>0</v>
      </c>
      <c r="BG567" s="96">
        <f>INDEX('P-07 HACCP score'!$C$3:$E$7,MATCH(R567,'P-07 HACCP score'!$B$3:$B$7,0),MATCH('D-14 Impact'!N$2,'P-07 HACCP score'!$C$2:$E$2,0))</f>
        <v>0</v>
      </c>
      <c r="BH567" s="96">
        <f>INDEX('P-07 HACCP score'!$C$3:$E$7,MATCH(S567,'P-07 HACCP score'!$B$3:$B$7,0),MATCH('D-14 Impact'!O$2,'P-07 HACCP score'!$C$2:$E$2,0))</f>
        <v>0</v>
      </c>
      <c r="BI567" s="96">
        <f>INDEX('P-07 HACCP score'!$C$3:$E$7,MATCH(T567,'P-07 HACCP score'!$B$3:$B$7,0),MATCH('D-14 Impact'!P$2,'P-07 HACCP score'!$C$2:$E$2,0))</f>
        <v>0</v>
      </c>
      <c r="BJ567" s="96">
        <f>INDEX('P-07 HACCP score'!$C$3:$E$7,MATCH(U567,'P-07 HACCP score'!$B$3:$B$7,0),MATCH('D-14 Impact'!Q$2,'P-07 HACCP score'!$C$2:$E$2,0))</f>
        <v>0</v>
      </c>
      <c r="BK567" s="96">
        <f>INDEX('P-07 HACCP score'!$C$3:$E$7,MATCH(V567,'P-07 HACCP score'!$B$3:$B$7,0),MATCH('D-14 Impact'!R$2,'P-07 HACCP score'!$C$2:$E$2,0))</f>
        <v>0</v>
      </c>
      <c r="BL567" s="96">
        <f>INDEX('P-07 HACCP score'!$C$3:$E$7,MATCH(W567,'P-07 HACCP score'!$B$3:$B$7,0),MATCH('D-14 Impact'!S$2,'P-07 HACCP score'!$C$2:$E$2,0))</f>
        <v>0</v>
      </c>
      <c r="BM567" s="96">
        <f>INDEX('P-07 HACCP score'!$C$3:$E$7,MATCH(X567,'P-07 HACCP score'!$B$3:$B$7,0),MATCH('D-14 Impact'!T$2,'P-07 HACCP score'!$C$2:$E$2,0))</f>
        <v>0</v>
      </c>
      <c r="BN567" s="96">
        <f>INDEX('P-07 HACCP score'!$C$3:$E$7,MATCH(Y567,'P-07 HACCP score'!$B$3:$B$7,0),MATCH('D-14 Impact'!U$2,'P-07 HACCP score'!$C$2:$E$2,0))</f>
        <v>0</v>
      </c>
      <c r="BO567" s="96">
        <f>INDEX('P-07 HACCP score'!$C$3:$E$7,MATCH(Z567,'P-07 HACCP score'!$B$3:$B$7,0),MATCH('D-14 Impact'!V$2,'P-07 HACCP score'!$C$2:$E$2,0))</f>
        <v>0</v>
      </c>
      <c r="BP567" s="96">
        <f>INDEX('P-07 HACCP score'!$C$3:$E$7,MATCH(AA567,'P-07 HACCP score'!$B$3:$B$7,0),MATCH('D-14 Impact'!W$2,'P-07 HACCP score'!$C$2:$E$2,0))</f>
        <v>0</v>
      </c>
      <c r="BQ567" s="96">
        <f>INDEX('P-07 HACCP score'!$C$3:$E$7,MATCH(AB567,'P-07 HACCP score'!$B$3:$B$7,0),MATCH('D-14 Impact'!X$2,'P-07 HACCP score'!$C$2:$E$2,0))</f>
        <v>0</v>
      </c>
      <c r="BR567" s="96">
        <f>INDEX('P-07 HACCP score'!$C$3:$E$7,MATCH(AC567,'P-07 HACCP score'!$B$3:$B$7,0),MATCH('D-14 Impact'!Y$2,'P-07 HACCP score'!$C$2:$E$2,0))</f>
        <v>0</v>
      </c>
      <c r="BS567" s="96">
        <f>INDEX('P-07 HACCP score'!$C$3:$E$7,MATCH(AD567,'P-07 HACCP score'!$B$3:$B$7,0),MATCH('D-14 Impact'!Z$2,'P-07 HACCP score'!$C$2:$E$2,0))</f>
        <v>0</v>
      </c>
      <c r="BT567" s="96">
        <f>INDEX('P-07 HACCP score'!$C$3:$E$7,MATCH(AE567,'P-07 HACCP score'!$B$3:$B$7,0),MATCH('D-14 Impact'!AA$2,'P-07 HACCP score'!$C$2:$E$2,0))</f>
        <v>0</v>
      </c>
      <c r="BU567" s="96">
        <f>INDEX('P-07 HACCP score'!$C$3:$E$7,MATCH(AF567,'P-07 HACCP score'!$B$3:$B$7,0),MATCH('D-14 Impact'!AB$2,'P-07 HACCP score'!$C$2:$E$2,0))</f>
        <v>0</v>
      </c>
      <c r="BV567" s="96">
        <f>INDEX('P-07 HACCP score'!$C$3:$E$7,MATCH(AG567,'P-07 HACCP score'!$B$3:$B$7,0),MATCH('D-14 Impact'!AC$2,'P-07 HACCP score'!$C$2:$E$2,0))</f>
        <v>0</v>
      </c>
      <c r="BW567" s="96">
        <f>INDEX('P-07 HACCP score'!$C$3:$E$7,MATCH(AH567,'P-07 HACCP score'!$B$3:$B$7,0),MATCH('D-14 Impact'!AD$2,'P-07 HACCP score'!$C$2:$E$2,0))</f>
        <v>0</v>
      </c>
    </row>
    <row r="568" spans="1:75" s="2" customFormat="1" x14ac:dyDescent="0.45">
      <c r="A568" s="72">
        <v>31080</v>
      </c>
      <c r="B568" s="7" t="s">
        <v>170</v>
      </c>
      <c r="C568" s="45" t="s">
        <v>621</v>
      </c>
      <c r="D568" s="44" t="s">
        <v>10</v>
      </c>
      <c r="E568" s="23"/>
      <c r="F568" s="24"/>
      <c r="G568" s="24"/>
      <c r="H568" s="33"/>
      <c r="I568" s="33"/>
      <c r="J568" s="33"/>
      <c r="K568" s="33"/>
      <c r="L568" s="33"/>
      <c r="M568" s="24"/>
      <c r="N568" s="24"/>
      <c r="O568" s="38"/>
      <c r="P568" s="38"/>
      <c r="Q568" s="24" t="s">
        <v>6</v>
      </c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39"/>
      <c r="AI568" s="64">
        <f t="shared" si="61"/>
        <v>1</v>
      </c>
      <c r="AJ568" s="65">
        <f t="shared" si="62"/>
        <v>0</v>
      </c>
      <c r="AK568" s="73" t="str">
        <f t="shared" si="63"/>
        <v>LOW</v>
      </c>
      <c r="AL568" s="67" t="str">
        <f t="shared" si="64"/>
        <v>N</v>
      </c>
      <c r="AM568" s="98" t="s">
        <v>7</v>
      </c>
      <c r="AN568" s="68" t="str">
        <f t="shared" si="65"/>
        <v>LOW</v>
      </c>
      <c r="AO568" s="74" t="s">
        <v>6</v>
      </c>
      <c r="AP568" s="69" t="s">
        <v>679</v>
      </c>
      <c r="AQ568" s="71" t="s">
        <v>7</v>
      </c>
      <c r="AR568" s="70" t="str">
        <f t="shared" si="67"/>
        <v>N</v>
      </c>
      <c r="AS568" s="71" t="str">
        <f t="shared" si="66"/>
        <v>LOW</v>
      </c>
      <c r="AT568" s="96">
        <f>INDEX('P-07 HACCP score'!$C$3:$E$7,MATCH(E568,'P-07 HACCP score'!$B$3:$B$7,0),MATCH('D-14 Impact'!A$2,'P-07 HACCP score'!$C$2:$E$2,0))</f>
        <v>0</v>
      </c>
      <c r="AU568" s="96">
        <f>INDEX('P-07 HACCP score'!$C$3:$E$7,MATCH(F568,'P-07 HACCP score'!$B$3:$B$7,0),MATCH('D-14 Impact'!B$2,'P-07 HACCP score'!$C$2:$E$2,0))</f>
        <v>0</v>
      </c>
      <c r="AV568" s="96">
        <f>INDEX('P-07 HACCP score'!$C$3:$E$7,MATCH(G568,'P-07 HACCP score'!$B$3:$B$7,0),MATCH('D-14 Impact'!C$2,'P-07 HACCP score'!$C$2:$E$2,0))</f>
        <v>0</v>
      </c>
      <c r="AW568" s="96">
        <f>INDEX('P-07 HACCP score'!$C$3:$E$7,MATCH(H568,'P-07 HACCP score'!$B$3:$B$7,0),MATCH('D-14 Impact'!D$2,'P-07 HACCP score'!$C$2:$E$2,0))</f>
        <v>0</v>
      </c>
      <c r="AX568" s="96">
        <f>INDEX('P-07 HACCP score'!$C$3:$E$7,MATCH(I568,'P-07 HACCP score'!$B$3:$B$7,0),MATCH('D-14 Impact'!E$2,'P-07 HACCP score'!$C$2:$E$2,0))</f>
        <v>0</v>
      </c>
      <c r="AY568" s="96">
        <f>INDEX('P-07 HACCP score'!$C$3:$E$7,MATCH(J568,'P-07 HACCP score'!$B$3:$B$7,0),MATCH('D-14 Impact'!F$2,'P-07 HACCP score'!$C$2:$E$2,0))</f>
        <v>0</v>
      </c>
      <c r="AZ568" s="96">
        <f>INDEX('P-07 HACCP score'!$C$3:$E$7,MATCH(K568,'P-07 HACCP score'!$B$3:$B$7,0),MATCH('D-14 Impact'!G$2,'P-07 HACCP score'!$C$2:$E$2,0))</f>
        <v>0</v>
      </c>
      <c r="BA568" s="96">
        <f>INDEX('P-07 HACCP score'!$C$3:$E$7,MATCH(L568,'P-07 HACCP score'!$B$3:$B$7,0),MATCH('D-14 Impact'!H$2,'P-07 HACCP score'!$C$2:$E$2,0))</f>
        <v>0</v>
      </c>
      <c r="BB568" s="96">
        <f>INDEX('P-07 HACCP score'!$C$3:$E$7,MATCH(M568,'P-07 HACCP score'!$B$3:$B$7,0),MATCH('D-14 Impact'!I$2,'P-07 HACCP score'!$C$2:$E$2,0))</f>
        <v>0</v>
      </c>
      <c r="BC568" s="96">
        <f>INDEX('P-07 HACCP score'!$C$3:$E$7,MATCH(N568,'P-07 HACCP score'!$B$3:$B$7,0),MATCH('D-14 Impact'!J$2,'P-07 HACCP score'!$C$2:$E$2,0))</f>
        <v>0</v>
      </c>
      <c r="BD568" s="96">
        <f>INDEX('P-07 HACCP score'!$C$3:$E$7,MATCH(O568,'P-07 HACCP score'!$B$3:$B$7,0),MATCH('D-14 Impact'!K$2,'P-07 HACCP score'!$C$2:$E$2,0))</f>
        <v>0</v>
      </c>
      <c r="BE568" s="96">
        <f>INDEX('P-07 HACCP score'!$C$3:$E$7,MATCH(P568,'P-07 HACCP score'!$B$3:$B$7,0),MATCH('D-14 Impact'!L$2,'P-07 HACCP score'!$C$2:$E$2,0))</f>
        <v>0</v>
      </c>
      <c r="BF568" s="96">
        <f>INDEX('P-07 HACCP score'!$C$3:$E$7,MATCH(Q568,'P-07 HACCP score'!$B$3:$B$7,0),MATCH('D-14 Impact'!M$2,'P-07 HACCP score'!$C$2:$E$2,0))</f>
        <v>5</v>
      </c>
      <c r="BG568" s="96">
        <f>INDEX('P-07 HACCP score'!$C$3:$E$7,MATCH(R568,'P-07 HACCP score'!$B$3:$B$7,0),MATCH('D-14 Impact'!N$2,'P-07 HACCP score'!$C$2:$E$2,0))</f>
        <v>0</v>
      </c>
      <c r="BH568" s="96">
        <f>INDEX('P-07 HACCP score'!$C$3:$E$7,MATCH(S568,'P-07 HACCP score'!$B$3:$B$7,0),MATCH('D-14 Impact'!O$2,'P-07 HACCP score'!$C$2:$E$2,0))</f>
        <v>0</v>
      </c>
      <c r="BI568" s="96">
        <f>INDEX('P-07 HACCP score'!$C$3:$E$7,MATCH(T568,'P-07 HACCP score'!$B$3:$B$7,0),MATCH('D-14 Impact'!P$2,'P-07 HACCP score'!$C$2:$E$2,0))</f>
        <v>0</v>
      </c>
      <c r="BJ568" s="96">
        <f>INDEX('P-07 HACCP score'!$C$3:$E$7,MATCH(U568,'P-07 HACCP score'!$B$3:$B$7,0),MATCH('D-14 Impact'!Q$2,'P-07 HACCP score'!$C$2:$E$2,0))</f>
        <v>0</v>
      </c>
      <c r="BK568" s="96">
        <f>INDEX('P-07 HACCP score'!$C$3:$E$7,MATCH(V568,'P-07 HACCP score'!$B$3:$B$7,0),MATCH('D-14 Impact'!R$2,'P-07 HACCP score'!$C$2:$E$2,0))</f>
        <v>0</v>
      </c>
      <c r="BL568" s="96">
        <f>INDEX('P-07 HACCP score'!$C$3:$E$7,MATCH(W568,'P-07 HACCP score'!$B$3:$B$7,0),MATCH('D-14 Impact'!S$2,'P-07 HACCP score'!$C$2:$E$2,0))</f>
        <v>0</v>
      </c>
      <c r="BM568" s="96">
        <f>INDEX('P-07 HACCP score'!$C$3:$E$7,MATCH(X568,'P-07 HACCP score'!$B$3:$B$7,0),MATCH('D-14 Impact'!T$2,'P-07 HACCP score'!$C$2:$E$2,0))</f>
        <v>0</v>
      </c>
      <c r="BN568" s="96">
        <f>INDEX('P-07 HACCP score'!$C$3:$E$7,MATCH(Y568,'P-07 HACCP score'!$B$3:$B$7,0),MATCH('D-14 Impact'!U$2,'P-07 HACCP score'!$C$2:$E$2,0))</f>
        <v>0</v>
      </c>
      <c r="BO568" s="96">
        <f>INDEX('P-07 HACCP score'!$C$3:$E$7,MATCH(Z568,'P-07 HACCP score'!$B$3:$B$7,0),MATCH('D-14 Impact'!V$2,'P-07 HACCP score'!$C$2:$E$2,0))</f>
        <v>0</v>
      </c>
      <c r="BP568" s="96">
        <f>INDEX('P-07 HACCP score'!$C$3:$E$7,MATCH(AA568,'P-07 HACCP score'!$B$3:$B$7,0),MATCH('D-14 Impact'!W$2,'P-07 HACCP score'!$C$2:$E$2,0))</f>
        <v>0</v>
      </c>
      <c r="BQ568" s="96">
        <f>INDEX('P-07 HACCP score'!$C$3:$E$7,MATCH(AB568,'P-07 HACCP score'!$B$3:$B$7,0),MATCH('D-14 Impact'!X$2,'P-07 HACCP score'!$C$2:$E$2,0))</f>
        <v>0</v>
      </c>
      <c r="BR568" s="96">
        <f>INDEX('P-07 HACCP score'!$C$3:$E$7,MATCH(AC568,'P-07 HACCP score'!$B$3:$B$7,0),MATCH('D-14 Impact'!Y$2,'P-07 HACCP score'!$C$2:$E$2,0))</f>
        <v>0</v>
      </c>
      <c r="BS568" s="96">
        <f>INDEX('P-07 HACCP score'!$C$3:$E$7,MATCH(AD568,'P-07 HACCP score'!$B$3:$B$7,0),MATCH('D-14 Impact'!Z$2,'P-07 HACCP score'!$C$2:$E$2,0))</f>
        <v>0</v>
      </c>
      <c r="BT568" s="96">
        <f>INDEX('P-07 HACCP score'!$C$3:$E$7,MATCH(AE568,'P-07 HACCP score'!$B$3:$B$7,0),MATCH('D-14 Impact'!AA$2,'P-07 HACCP score'!$C$2:$E$2,0))</f>
        <v>0</v>
      </c>
      <c r="BU568" s="96">
        <f>INDEX('P-07 HACCP score'!$C$3:$E$7,MATCH(AF568,'P-07 HACCP score'!$B$3:$B$7,0),MATCH('D-14 Impact'!AB$2,'P-07 HACCP score'!$C$2:$E$2,0))</f>
        <v>0</v>
      </c>
      <c r="BV568" s="96">
        <f>INDEX('P-07 HACCP score'!$C$3:$E$7,MATCH(AG568,'P-07 HACCP score'!$B$3:$B$7,0),MATCH('D-14 Impact'!AC$2,'P-07 HACCP score'!$C$2:$E$2,0))</f>
        <v>0</v>
      </c>
      <c r="BW568" s="96">
        <f>INDEX('P-07 HACCP score'!$C$3:$E$7,MATCH(AH568,'P-07 HACCP score'!$B$3:$B$7,0),MATCH('D-14 Impact'!AD$2,'P-07 HACCP score'!$C$2:$E$2,0))</f>
        <v>0</v>
      </c>
    </row>
    <row r="569" spans="1:75" x14ac:dyDescent="0.45">
      <c r="A569" s="101">
        <v>31090</v>
      </c>
      <c r="B569" s="104" t="s">
        <v>171</v>
      </c>
      <c r="C569" s="45" t="s">
        <v>621</v>
      </c>
      <c r="D569" s="44" t="s">
        <v>10</v>
      </c>
      <c r="E569" s="23"/>
      <c r="F569" s="24"/>
      <c r="G569" s="24"/>
      <c r="H569" s="33"/>
      <c r="I569" s="33"/>
      <c r="J569" s="33"/>
      <c r="K569" s="33"/>
      <c r="L569" s="33"/>
      <c r="M569" s="24"/>
      <c r="N569" s="24"/>
      <c r="O569" s="38"/>
      <c r="P569" s="38"/>
      <c r="Q569" s="24" t="s">
        <v>6</v>
      </c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39"/>
      <c r="AI569" s="64">
        <f t="shared" si="61"/>
        <v>1</v>
      </c>
      <c r="AJ569" s="65">
        <f t="shared" si="62"/>
        <v>0</v>
      </c>
      <c r="AK569" s="73" t="str">
        <f t="shared" si="63"/>
        <v>LOW</v>
      </c>
      <c r="AL569" s="67" t="str">
        <f t="shared" si="64"/>
        <v>N</v>
      </c>
      <c r="AM569" s="98" t="s">
        <v>7</v>
      </c>
      <c r="AN569" s="68" t="str">
        <f t="shared" si="65"/>
        <v>LOW</v>
      </c>
      <c r="AO569" s="74" t="s">
        <v>6</v>
      </c>
      <c r="AP569" s="71" t="s">
        <v>679</v>
      </c>
      <c r="AQ569" s="71" t="s">
        <v>7</v>
      </c>
      <c r="AR569" s="70" t="str">
        <f t="shared" si="67"/>
        <v>N</v>
      </c>
      <c r="AS569" s="71" t="str">
        <f t="shared" si="66"/>
        <v>LOW</v>
      </c>
      <c r="AT569" s="96">
        <f>INDEX('P-07 HACCP score'!$C$3:$E$7,MATCH(E569,'P-07 HACCP score'!$B$3:$B$7,0),MATCH('D-14 Impact'!A$2,'P-07 HACCP score'!$C$2:$E$2,0))</f>
        <v>0</v>
      </c>
      <c r="AU569" s="96">
        <f>INDEX('P-07 HACCP score'!$C$3:$E$7,MATCH(F569,'P-07 HACCP score'!$B$3:$B$7,0),MATCH('D-14 Impact'!B$2,'P-07 HACCP score'!$C$2:$E$2,0))</f>
        <v>0</v>
      </c>
      <c r="AV569" s="96">
        <f>INDEX('P-07 HACCP score'!$C$3:$E$7,MATCH(G569,'P-07 HACCP score'!$B$3:$B$7,0),MATCH('D-14 Impact'!C$2,'P-07 HACCP score'!$C$2:$E$2,0))</f>
        <v>0</v>
      </c>
      <c r="AW569" s="96">
        <f>INDEX('P-07 HACCP score'!$C$3:$E$7,MATCH(H569,'P-07 HACCP score'!$B$3:$B$7,0),MATCH('D-14 Impact'!D$2,'P-07 HACCP score'!$C$2:$E$2,0))</f>
        <v>0</v>
      </c>
      <c r="AX569" s="96">
        <f>INDEX('P-07 HACCP score'!$C$3:$E$7,MATCH(I569,'P-07 HACCP score'!$B$3:$B$7,0),MATCH('D-14 Impact'!E$2,'P-07 HACCP score'!$C$2:$E$2,0))</f>
        <v>0</v>
      </c>
      <c r="AY569" s="96">
        <f>INDEX('P-07 HACCP score'!$C$3:$E$7,MATCH(J569,'P-07 HACCP score'!$B$3:$B$7,0),MATCH('D-14 Impact'!F$2,'P-07 HACCP score'!$C$2:$E$2,0))</f>
        <v>0</v>
      </c>
      <c r="AZ569" s="96">
        <f>INDEX('P-07 HACCP score'!$C$3:$E$7,MATCH(K569,'P-07 HACCP score'!$B$3:$B$7,0),MATCH('D-14 Impact'!G$2,'P-07 HACCP score'!$C$2:$E$2,0))</f>
        <v>0</v>
      </c>
      <c r="BA569" s="96">
        <f>INDEX('P-07 HACCP score'!$C$3:$E$7,MATCH(L569,'P-07 HACCP score'!$B$3:$B$7,0),MATCH('D-14 Impact'!H$2,'P-07 HACCP score'!$C$2:$E$2,0))</f>
        <v>0</v>
      </c>
      <c r="BB569" s="96">
        <f>INDEX('P-07 HACCP score'!$C$3:$E$7,MATCH(M569,'P-07 HACCP score'!$B$3:$B$7,0),MATCH('D-14 Impact'!I$2,'P-07 HACCP score'!$C$2:$E$2,0))</f>
        <v>0</v>
      </c>
      <c r="BC569" s="96">
        <f>INDEX('P-07 HACCP score'!$C$3:$E$7,MATCH(N569,'P-07 HACCP score'!$B$3:$B$7,0),MATCH('D-14 Impact'!J$2,'P-07 HACCP score'!$C$2:$E$2,0))</f>
        <v>0</v>
      </c>
      <c r="BD569" s="96">
        <f>INDEX('P-07 HACCP score'!$C$3:$E$7,MATCH(O569,'P-07 HACCP score'!$B$3:$B$7,0),MATCH('D-14 Impact'!K$2,'P-07 HACCP score'!$C$2:$E$2,0))</f>
        <v>0</v>
      </c>
      <c r="BE569" s="96">
        <f>INDEX('P-07 HACCP score'!$C$3:$E$7,MATCH(P569,'P-07 HACCP score'!$B$3:$B$7,0),MATCH('D-14 Impact'!L$2,'P-07 HACCP score'!$C$2:$E$2,0))</f>
        <v>0</v>
      </c>
      <c r="BF569" s="96">
        <f>INDEX('P-07 HACCP score'!$C$3:$E$7,MATCH(Q569,'P-07 HACCP score'!$B$3:$B$7,0),MATCH('D-14 Impact'!M$2,'P-07 HACCP score'!$C$2:$E$2,0))</f>
        <v>5</v>
      </c>
      <c r="BG569" s="96">
        <f>INDEX('P-07 HACCP score'!$C$3:$E$7,MATCH(R569,'P-07 HACCP score'!$B$3:$B$7,0),MATCH('D-14 Impact'!N$2,'P-07 HACCP score'!$C$2:$E$2,0))</f>
        <v>0</v>
      </c>
      <c r="BH569" s="96">
        <f>INDEX('P-07 HACCP score'!$C$3:$E$7,MATCH(S569,'P-07 HACCP score'!$B$3:$B$7,0),MATCH('D-14 Impact'!O$2,'P-07 HACCP score'!$C$2:$E$2,0))</f>
        <v>0</v>
      </c>
      <c r="BI569" s="96">
        <f>INDEX('P-07 HACCP score'!$C$3:$E$7,MATCH(T569,'P-07 HACCP score'!$B$3:$B$7,0),MATCH('D-14 Impact'!P$2,'P-07 HACCP score'!$C$2:$E$2,0))</f>
        <v>0</v>
      </c>
      <c r="BJ569" s="96">
        <f>INDEX('P-07 HACCP score'!$C$3:$E$7,MATCH(U569,'P-07 HACCP score'!$B$3:$B$7,0),MATCH('D-14 Impact'!Q$2,'P-07 HACCP score'!$C$2:$E$2,0))</f>
        <v>0</v>
      </c>
      <c r="BK569" s="96">
        <f>INDEX('P-07 HACCP score'!$C$3:$E$7,MATCH(V569,'P-07 HACCP score'!$B$3:$B$7,0),MATCH('D-14 Impact'!R$2,'P-07 HACCP score'!$C$2:$E$2,0))</f>
        <v>0</v>
      </c>
      <c r="BL569" s="96">
        <f>INDEX('P-07 HACCP score'!$C$3:$E$7,MATCH(W569,'P-07 HACCP score'!$B$3:$B$7,0),MATCH('D-14 Impact'!S$2,'P-07 HACCP score'!$C$2:$E$2,0))</f>
        <v>0</v>
      </c>
      <c r="BM569" s="96">
        <f>INDEX('P-07 HACCP score'!$C$3:$E$7,MATCH(X569,'P-07 HACCP score'!$B$3:$B$7,0),MATCH('D-14 Impact'!T$2,'P-07 HACCP score'!$C$2:$E$2,0))</f>
        <v>0</v>
      </c>
      <c r="BN569" s="96">
        <f>INDEX('P-07 HACCP score'!$C$3:$E$7,MATCH(Y569,'P-07 HACCP score'!$B$3:$B$7,0),MATCH('D-14 Impact'!U$2,'P-07 HACCP score'!$C$2:$E$2,0))</f>
        <v>0</v>
      </c>
      <c r="BO569" s="96">
        <f>INDEX('P-07 HACCP score'!$C$3:$E$7,MATCH(Z569,'P-07 HACCP score'!$B$3:$B$7,0),MATCH('D-14 Impact'!V$2,'P-07 HACCP score'!$C$2:$E$2,0))</f>
        <v>0</v>
      </c>
      <c r="BP569" s="96">
        <f>INDEX('P-07 HACCP score'!$C$3:$E$7,MATCH(AA569,'P-07 HACCP score'!$B$3:$B$7,0),MATCH('D-14 Impact'!W$2,'P-07 HACCP score'!$C$2:$E$2,0))</f>
        <v>0</v>
      </c>
      <c r="BQ569" s="96">
        <f>INDEX('P-07 HACCP score'!$C$3:$E$7,MATCH(AB569,'P-07 HACCP score'!$B$3:$B$7,0),MATCH('D-14 Impact'!X$2,'P-07 HACCP score'!$C$2:$E$2,0))</f>
        <v>0</v>
      </c>
      <c r="BR569" s="96">
        <f>INDEX('P-07 HACCP score'!$C$3:$E$7,MATCH(AC569,'P-07 HACCP score'!$B$3:$B$7,0),MATCH('D-14 Impact'!Y$2,'P-07 HACCP score'!$C$2:$E$2,0))</f>
        <v>0</v>
      </c>
      <c r="BS569" s="96">
        <f>INDEX('P-07 HACCP score'!$C$3:$E$7,MATCH(AD569,'P-07 HACCP score'!$B$3:$B$7,0),MATCH('D-14 Impact'!Z$2,'P-07 HACCP score'!$C$2:$E$2,0))</f>
        <v>0</v>
      </c>
      <c r="BT569" s="96">
        <f>INDEX('P-07 HACCP score'!$C$3:$E$7,MATCH(AE569,'P-07 HACCP score'!$B$3:$B$7,0),MATCH('D-14 Impact'!AA$2,'P-07 HACCP score'!$C$2:$E$2,0))</f>
        <v>0</v>
      </c>
      <c r="BU569" s="96">
        <f>INDEX('P-07 HACCP score'!$C$3:$E$7,MATCH(AF569,'P-07 HACCP score'!$B$3:$B$7,0),MATCH('D-14 Impact'!AB$2,'P-07 HACCP score'!$C$2:$E$2,0))</f>
        <v>0</v>
      </c>
      <c r="BV569" s="96">
        <f>INDEX('P-07 HACCP score'!$C$3:$E$7,MATCH(AG569,'P-07 HACCP score'!$B$3:$B$7,0),MATCH('D-14 Impact'!AC$2,'P-07 HACCP score'!$C$2:$E$2,0))</f>
        <v>0</v>
      </c>
      <c r="BW569" s="96">
        <f>INDEX('P-07 HACCP score'!$C$3:$E$7,MATCH(AH569,'P-07 HACCP score'!$B$3:$B$7,0),MATCH('D-14 Impact'!AD$2,'P-07 HACCP score'!$C$2:$E$2,0))</f>
        <v>0</v>
      </c>
    </row>
    <row r="570" spans="1:75" x14ac:dyDescent="0.45">
      <c r="A570" s="72">
        <v>50997</v>
      </c>
      <c r="B570" s="7" t="s">
        <v>66</v>
      </c>
      <c r="C570" s="45" t="s">
        <v>630</v>
      </c>
      <c r="D570" s="44">
        <v>3</v>
      </c>
      <c r="E570" s="23"/>
      <c r="F570" s="24"/>
      <c r="G570" s="24"/>
      <c r="H570" s="33"/>
      <c r="I570" s="33" t="s">
        <v>67</v>
      </c>
      <c r="J570" s="33"/>
      <c r="K570" s="33"/>
      <c r="L570" s="33"/>
      <c r="M570" s="24"/>
      <c r="N570" s="24" t="s">
        <v>6</v>
      </c>
      <c r="O570" s="24" t="s">
        <v>6</v>
      </c>
      <c r="P570" s="38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39"/>
      <c r="AI570" s="64">
        <f t="shared" si="61"/>
        <v>0</v>
      </c>
      <c r="AJ570" s="65">
        <f t="shared" si="62"/>
        <v>0</v>
      </c>
      <c r="AK570" s="73" t="str">
        <f t="shared" si="63"/>
        <v>LOW</v>
      </c>
      <c r="AL570" s="67" t="str">
        <f t="shared" si="64"/>
        <v>N</v>
      </c>
      <c r="AM570" s="98" t="s">
        <v>7</v>
      </c>
      <c r="AN570" s="68" t="str">
        <f t="shared" si="65"/>
        <v>LOW</v>
      </c>
      <c r="AO570" s="74" t="s">
        <v>8</v>
      </c>
      <c r="AP570" s="71" t="s">
        <v>679</v>
      </c>
      <c r="AQ570" s="71" t="s">
        <v>7</v>
      </c>
      <c r="AR570" s="70" t="str">
        <f t="shared" si="67"/>
        <v>N</v>
      </c>
      <c r="AS570" s="71" t="str">
        <f t="shared" si="66"/>
        <v>LOW</v>
      </c>
      <c r="AT570" s="96">
        <f>INDEX('P-07 HACCP score'!$C$3:$E$7,MATCH(E570,'P-07 HACCP score'!$B$3:$B$7,0),MATCH('D-14 Impact'!A$2,'P-07 HACCP score'!$C$2:$E$2,0))</f>
        <v>0</v>
      </c>
      <c r="AU570" s="96">
        <f>INDEX('P-07 HACCP score'!$C$3:$E$7,MATCH(F570,'P-07 HACCP score'!$B$3:$B$7,0),MATCH('D-14 Impact'!B$2,'P-07 HACCP score'!$C$2:$E$2,0))</f>
        <v>0</v>
      </c>
      <c r="AV570" s="96">
        <f>INDEX('P-07 HACCP score'!$C$3:$E$7,MATCH(G570,'P-07 HACCP score'!$B$3:$B$7,0),MATCH('D-14 Impact'!C$2,'P-07 HACCP score'!$C$2:$E$2,0))</f>
        <v>0</v>
      </c>
      <c r="AW570" s="96">
        <f>INDEX('P-07 HACCP score'!$C$3:$E$7,MATCH(H570,'P-07 HACCP score'!$B$3:$B$7,0),MATCH('D-14 Impact'!D$2,'P-07 HACCP score'!$C$2:$E$2,0))</f>
        <v>0</v>
      </c>
      <c r="AX570" s="96">
        <f>INDEX('P-07 HACCP score'!$C$3:$E$7,MATCH(I570,'P-07 HACCP score'!$B$3:$B$7,0),MATCH('D-14 Impact'!E$2,'P-07 HACCP score'!$C$2:$E$2,0))</f>
        <v>1.5</v>
      </c>
      <c r="AY570" s="96">
        <f>INDEX('P-07 HACCP score'!$C$3:$E$7,MATCH(J570,'P-07 HACCP score'!$B$3:$B$7,0),MATCH('D-14 Impact'!F$2,'P-07 HACCP score'!$C$2:$E$2,0))</f>
        <v>0</v>
      </c>
      <c r="AZ570" s="96">
        <f>INDEX('P-07 HACCP score'!$C$3:$E$7,MATCH(K570,'P-07 HACCP score'!$B$3:$B$7,0),MATCH('D-14 Impact'!G$2,'P-07 HACCP score'!$C$2:$E$2,0))</f>
        <v>0</v>
      </c>
      <c r="BA570" s="96">
        <f>INDEX('P-07 HACCP score'!$C$3:$E$7,MATCH(L570,'P-07 HACCP score'!$B$3:$B$7,0),MATCH('D-14 Impact'!H$2,'P-07 HACCP score'!$C$2:$E$2,0))</f>
        <v>0</v>
      </c>
      <c r="BB570" s="96">
        <f>INDEX('P-07 HACCP score'!$C$3:$E$7,MATCH(M570,'P-07 HACCP score'!$B$3:$B$7,0),MATCH('D-14 Impact'!I$2,'P-07 HACCP score'!$C$2:$E$2,0))</f>
        <v>0</v>
      </c>
      <c r="BC570" s="96">
        <f>INDEX('P-07 HACCP score'!$C$3:$E$7,MATCH(N570,'P-07 HACCP score'!$B$3:$B$7,0),MATCH('D-14 Impact'!J$2,'P-07 HACCP score'!$C$2:$E$2,0))</f>
        <v>3</v>
      </c>
      <c r="BD570" s="96">
        <f>INDEX('P-07 HACCP score'!$C$3:$E$7,MATCH(O570,'P-07 HACCP score'!$B$3:$B$7,0),MATCH('D-14 Impact'!K$2,'P-07 HACCP score'!$C$2:$E$2,0))</f>
        <v>3</v>
      </c>
      <c r="BE570" s="96">
        <f>INDEX('P-07 HACCP score'!$C$3:$E$7,MATCH(P570,'P-07 HACCP score'!$B$3:$B$7,0),MATCH('D-14 Impact'!L$2,'P-07 HACCP score'!$C$2:$E$2,0))</f>
        <v>0</v>
      </c>
      <c r="BF570" s="96">
        <f>INDEX('P-07 HACCP score'!$C$3:$E$7,MATCH(Q570,'P-07 HACCP score'!$B$3:$B$7,0),MATCH('D-14 Impact'!M$2,'P-07 HACCP score'!$C$2:$E$2,0))</f>
        <v>0</v>
      </c>
      <c r="BG570" s="96">
        <f>INDEX('P-07 HACCP score'!$C$3:$E$7,MATCH(R570,'P-07 HACCP score'!$B$3:$B$7,0),MATCH('D-14 Impact'!N$2,'P-07 HACCP score'!$C$2:$E$2,0))</f>
        <v>0</v>
      </c>
      <c r="BH570" s="96">
        <f>INDEX('P-07 HACCP score'!$C$3:$E$7,MATCH(S570,'P-07 HACCP score'!$B$3:$B$7,0),MATCH('D-14 Impact'!O$2,'P-07 HACCP score'!$C$2:$E$2,0))</f>
        <v>0</v>
      </c>
      <c r="BI570" s="96">
        <f>INDEX('P-07 HACCP score'!$C$3:$E$7,MATCH(T570,'P-07 HACCP score'!$B$3:$B$7,0),MATCH('D-14 Impact'!P$2,'P-07 HACCP score'!$C$2:$E$2,0))</f>
        <v>0</v>
      </c>
      <c r="BJ570" s="96">
        <f>INDEX('P-07 HACCP score'!$C$3:$E$7,MATCH(U570,'P-07 HACCP score'!$B$3:$B$7,0),MATCH('D-14 Impact'!Q$2,'P-07 HACCP score'!$C$2:$E$2,0))</f>
        <v>0</v>
      </c>
      <c r="BK570" s="96">
        <f>INDEX('P-07 HACCP score'!$C$3:$E$7,MATCH(V570,'P-07 HACCP score'!$B$3:$B$7,0),MATCH('D-14 Impact'!R$2,'P-07 HACCP score'!$C$2:$E$2,0))</f>
        <v>0</v>
      </c>
      <c r="BL570" s="96">
        <f>INDEX('P-07 HACCP score'!$C$3:$E$7,MATCH(W570,'P-07 HACCP score'!$B$3:$B$7,0),MATCH('D-14 Impact'!S$2,'P-07 HACCP score'!$C$2:$E$2,0))</f>
        <v>0</v>
      </c>
      <c r="BM570" s="96">
        <f>INDEX('P-07 HACCP score'!$C$3:$E$7,MATCH(X570,'P-07 HACCP score'!$B$3:$B$7,0),MATCH('D-14 Impact'!T$2,'P-07 HACCP score'!$C$2:$E$2,0))</f>
        <v>0</v>
      </c>
      <c r="BN570" s="96">
        <f>INDEX('P-07 HACCP score'!$C$3:$E$7,MATCH(Y570,'P-07 HACCP score'!$B$3:$B$7,0),MATCH('D-14 Impact'!U$2,'P-07 HACCP score'!$C$2:$E$2,0))</f>
        <v>0</v>
      </c>
      <c r="BO570" s="96">
        <f>INDEX('P-07 HACCP score'!$C$3:$E$7,MATCH(Z570,'P-07 HACCP score'!$B$3:$B$7,0),MATCH('D-14 Impact'!V$2,'P-07 HACCP score'!$C$2:$E$2,0))</f>
        <v>0</v>
      </c>
      <c r="BP570" s="96">
        <f>INDEX('P-07 HACCP score'!$C$3:$E$7,MATCH(AA570,'P-07 HACCP score'!$B$3:$B$7,0),MATCH('D-14 Impact'!W$2,'P-07 HACCP score'!$C$2:$E$2,0))</f>
        <v>0</v>
      </c>
      <c r="BQ570" s="96">
        <f>INDEX('P-07 HACCP score'!$C$3:$E$7,MATCH(AB570,'P-07 HACCP score'!$B$3:$B$7,0),MATCH('D-14 Impact'!X$2,'P-07 HACCP score'!$C$2:$E$2,0))</f>
        <v>0</v>
      </c>
      <c r="BR570" s="96">
        <f>INDEX('P-07 HACCP score'!$C$3:$E$7,MATCH(AC570,'P-07 HACCP score'!$B$3:$B$7,0),MATCH('D-14 Impact'!Y$2,'P-07 HACCP score'!$C$2:$E$2,0))</f>
        <v>0</v>
      </c>
      <c r="BS570" s="96">
        <f>INDEX('P-07 HACCP score'!$C$3:$E$7,MATCH(AD570,'P-07 HACCP score'!$B$3:$B$7,0),MATCH('D-14 Impact'!Z$2,'P-07 HACCP score'!$C$2:$E$2,0))</f>
        <v>0</v>
      </c>
      <c r="BT570" s="96">
        <f>INDEX('P-07 HACCP score'!$C$3:$E$7,MATCH(AE570,'P-07 HACCP score'!$B$3:$B$7,0),MATCH('D-14 Impact'!AA$2,'P-07 HACCP score'!$C$2:$E$2,0))</f>
        <v>0</v>
      </c>
      <c r="BU570" s="96">
        <f>INDEX('P-07 HACCP score'!$C$3:$E$7,MATCH(AF570,'P-07 HACCP score'!$B$3:$B$7,0),MATCH('D-14 Impact'!AB$2,'P-07 HACCP score'!$C$2:$E$2,0))</f>
        <v>0</v>
      </c>
      <c r="BV570" s="96">
        <f>INDEX('P-07 HACCP score'!$C$3:$E$7,MATCH(AG570,'P-07 HACCP score'!$B$3:$B$7,0),MATCH('D-14 Impact'!AC$2,'P-07 HACCP score'!$C$2:$E$2,0))</f>
        <v>0</v>
      </c>
      <c r="BW570" s="96">
        <f>INDEX('P-07 HACCP score'!$C$3:$E$7,MATCH(AH570,'P-07 HACCP score'!$B$3:$B$7,0),MATCH('D-14 Impact'!AD$2,'P-07 HACCP score'!$C$2:$E$2,0))</f>
        <v>0</v>
      </c>
    </row>
    <row r="571" spans="1:75" x14ac:dyDescent="0.45">
      <c r="A571" s="72">
        <v>52320</v>
      </c>
      <c r="B571" s="7" t="s">
        <v>416</v>
      </c>
      <c r="C571" s="45" t="s">
        <v>637</v>
      </c>
      <c r="D571" s="44" t="s">
        <v>13</v>
      </c>
      <c r="E571" s="23" t="s">
        <v>6</v>
      </c>
      <c r="F571" s="24"/>
      <c r="G571" s="24" t="s">
        <v>6</v>
      </c>
      <c r="H571" s="33" t="s">
        <v>6</v>
      </c>
      <c r="I571" s="33" t="s">
        <v>6</v>
      </c>
      <c r="J571" s="33"/>
      <c r="K571" s="112" t="s">
        <v>67</v>
      </c>
      <c r="L571" s="33"/>
      <c r="M571" s="24" t="s">
        <v>6</v>
      </c>
      <c r="N571" s="24"/>
      <c r="O571" s="38"/>
      <c r="P571" s="38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39"/>
      <c r="AI571" s="64">
        <f t="shared" si="61"/>
        <v>0</v>
      </c>
      <c r="AJ571" s="65">
        <f t="shared" si="62"/>
        <v>0</v>
      </c>
      <c r="AK571" s="73" t="str">
        <f t="shared" si="63"/>
        <v>LOW</v>
      </c>
      <c r="AL571" s="67" t="str">
        <f t="shared" si="64"/>
        <v>N</v>
      </c>
      <c r="AM571" s="98" t="s">
        <v>7</v>
      </c>
      <c r="AN571" s="68" t="str">
        <f t="shared" si="65"/>
        <v>LOW</v>
      </c>
      <c r="AO571" s="74" t="s">
        <v>6</v>
      </c>
      <c r="AP571" s="69" t="s">
        <v>7</v>
      </c>
      <c r="AQ571" s="71" t="s">
        <v>7</v>
      </c>
      <c r="AR571" s="70" t="str">
        <f t="shared" si="67"/>
        <v>N</v>
      </c>
      <c r="AS571" s="71" t="str">
        <f t="shared" si="66"/>
        <v>LOW</v>
      </c>
      <c r="AT571" s="96">
        <f>INDEX('P-07 HACCP score'!$C$3:$E$7,MATCH(E571,'P-07 HACCP score'!$B$3:$B$7,0),MATCH('D-14 Impact'!A$2,'P-07 HACCP score'!$C$2:$E$2,0))</f>
        <v>3</v>
      </c>
      <c r="AU571" s="96">
        <f>INDEX('P-07 HACCP score'!$C$3:$E$7,MATCH(F571,'P-07 HACCP score'!$B$3:$B$7,0),MATCH('D-14 Impact'!B$2,'P-07 HACCP score'!$C$2:$E$2,0))</f>
        <v>0</v>
      </c>
      <c r="AV571" s="96">
        <f>INDEX('P-07 HACCP score'!$C$3:$E$7,MATCH(G571,'P-07 HACCP score'!$B$3:$B$7,0),MATCH('D-14 Impact'!C$2,'P-07 HACCP score'!$C$2:$E$2,0))</f>
        <v>3</v>
      </c>
      <c r="AW571" s="96">
        <f>INDEX('P-07 HACCP score'!$C$3:$E$7,MATCH(H571,'P-07 HACCP score'!$B$3:$B$7,0),MATCH('D-14 Impact'!D$2,'P-07 HACCP score'!$C$2:$E$2,0))</f>
        <v>3</v>
      </c>
      <c r="AX571" s="96">
        <f>INDEX('P-07 HACCP score'!$C$3:$E$7,MATCH(I571,'P-07 HACCP score'!$B$3:$B$7,0),MATCH('D-14 Impact'!E$2,'P-07 HACCP score'!$C$2:$E$2,0))</f>
        <v>3</v>
      </c>
      <c r="AY571" s="96">
        <f>INDEX('P-07 HACCP score'!$C$3:$E$7,MATCH(J571,'P-07 HACCP score'!$B$3:$B$7,0),MATCH('D-14 Impact'!F$2,'P-07 HACCP score'!$C$2:$E$2,0))</f>
        <v>0</v>
      </c>
      <c r="AZ571" s="96">
        <f>INDEX('P-07 HACCP score'!$C$3:$E$7,MATCH(K571,'P-07 HACCP score'!$B$3:$B$7,0),MATCH('D-14 Impact'!G$2,'P-07 HACCP score'!$C$2:$E$2,0))</f>
        <v>1.5</v>
      </c>
      <c r="BA571" s="96">
        <f>INDEX('P-07 HACCP score'!$C$3:$E$7,MATCH(L571,'P-07 HACCP score'!$B$3:$B$7,0),MATCH('D-14 Impact'!H$2,'P-07 HACCP score'!$C$2:$E$2,0))</f>
        <v>0</v>
      </c>
      <c r="BB571" s="96">
        <f>INDEX('P-07 HACCP score'!$C$3:$E$7,MATCH(M571,'P-07 HACCP score'!$B$3:$B$7,0),MATCH('D-14 Impact'!I$2,'P-07 HACCP score'!$C$2:$E$2,0))</f>
        <v>3</v>
      </c>
      <c r="BC571" s="96">
        <f>INDEX('P-07 HACCP score'!$C$3:$E$7,MATCH(N571,'P-07 HACCP score'!$B$3:$B$7,0),MATCH('D-14 Impact'!J$2,'P-07 HACCP score'!$C$2:$E$2,0))</f>
        <v>0</v>
      </c>
      <c r="BD571" s="96">
        <f>INDEX('P-07 HACCP score'!$C$3:$E$7,MATCH(O571,'P-07 HACCP score'!$B$3:$B$7,0),MATCH('D-14 Impact'!K$2,'P-07 HACCP score'!$C$2:$E$2,0))</f>
        <v>0</v>
      </c>
      <c r="BE571" s="96">
        <f>INDEX('P-07 HACCP score'!$C$3:$E$7,MATCH(P571,'P-07 HACCP score'!$B$3:$B$7,0),MATCH('D-14 Impact'!L$2,'P-07 HACCP score'!$C$2:$E$2,0))</f>
        <v>0</v>
      </c>
      <c r="BF571" s="96">
        <f>INDEX('P-07 HACCP score'!$C$3:$E$7,MATCH(Q571,'P-07 HACCP score'!$B$3:$B$7,0),MATCH('D-14 Impact'!M$2,'P-07 HACCP score'!$C$2:$E$2,0))</f>
        <v>0</v>
      </c>
      <c r="BG571" s="96">
        <f>INDEX('P-07 HACCP score'!$C$3:$E$7,MATCH(R571,'P-07 HACCP score'!$B$3:$B$7,0),MATCH('D-14 Impact'!N$2,'P-07 HACCP score'!$C$2:$E$2,0))</f>
        <v>0</v>
      </c>
      <c r="BH571" s="96">
        <f>INDEX('P-07 HACCP score'!$C$3:$E$7,MATCH(S571,'P-07 HACCP score'!$B$3:$B$7,0),MATCH('D-14 Impact'!O$2,'P-07 HACCP score'!$C$2:$E$2,0))</f>
        <v>0</v>
      </c>
      <c r="BI571" s="96">
        <f>INDEX('P-07 HACCP score'!$C$3:$E$7,MATCH(T571,'P-07 HACCP score'!$B$3:$B$7,0),MATCH('D-14 Impact'!P$2,'P-07 HACCP score'!$C$2:$E$2,0))</f>
        <v>0</v>
      </c>
      <c r="BJ571" s="96">
        <f>INDEX('P-07 HACCP score'!$C$3:$E$7,MATCH(U571,'P-07 HACCP score'!$B$3:$B$7,0),MATCH('D-14 Impact'!Q$2,'P-07 HACCP score'!$C$2:$E$2,0))</f>
        <v>0</v>
      </c>
      <c r="BK571" s="96">
        <f>INDEX('P-07 HACCP score'!$C$3:$E$7,MATCH(V571,'P-07 HACCP score'!$B$3:$B$7,0),MATCH('D-14 Impact'!R$2,'P-07 HACCP score'!$C$2:$E$2,0))</f>
        <v>0</v>
      </c>
      <c r="BL571" s="96">
        <f>INDEX('P-07 HACCP score'!$C$3:$E$7,MATCH(W571,'P-07 HACCP score'!$B$3:$B$7,0),MATCH('D-14 Impact'!S$2,'P-07 HACCP score'!$C$2:$E$2,0))</f>
        <v>0</v>
      </c>
      <c r="BM571" s="96">
        <f>INDEX('P-07 HACCP score'!$C$3:$E$7,MATCH(X571,'P-07 HACCP score'!$B$3:$B$7,0),MATCH('D-14 Impact'!T$2,'P-07 HACCP score'!$C$2:$E$2,0))</f>
        <v>0</v>
      </c>
      <c r="BN571" s="96">
        <f>INDEX('P-07 HACCP score'!$C$3:$E$7,MATCH(Y571,'P-07 HACCP score'!$B$3:$B$7,0),MATCH('D-14 Impact'!U$2,'P-07 HACCP score'!$C$2:$E$2,0))</f>
        <v>0</v>
      </c>
      <c r="BO571" s="96">
        <f>INDEX('P-07 HACCP score'!$C$3:$E$7,MATCH(Z571,'P-07 HACCP score'!$B$3:$B$7,0),MATCH('D-14 Impact'!V$2,'P-07 HACCP score'!$C$2:$E$2,0))</f>
        <v>0</v>
      </c>
      <c r="BP571" s="96">
        <f>INDEX('P-07 HACCP score'!$C$3:$E$7,MATCH(AA571,'P-07 HACCP score'!$B$3:$B$7,0),MATCH('D-14 Impact'!W$2,'P-07 HACCP score'!$C$2:$E$2,0))</f>
        <v>0</v>
      </c>
      <c r="BQ571" s="96">
        <f>INDEX('P-07 HACCP score'!$C$3:$E$7,MATCH(AB571,'P-07 HACCP score'!$B$3:$B$7,0),MATCH('D-14 Impact'!X$2,'P-07 HACCP score'!$C$2:$E$2,0))</f>
        <v>0</v>
      </c>
      <c r="BR571" s="96">
        <f>INDEX('P-07 HACCP score'!$C$3:$E$7,MATCH(AC571,'P-07 HACCP score'!$B$3:$B$7,0),MATCH('D-14 Impact'!Y$2,'P-07 HACCP score'!$C$2:$E$2,0))</f>
        <v>0</v>
      </c>
      <c r="BS571" s="96">
        <f>INDEX('P-07 HACCP score'!$C$3:$E$7,MATCH(AD571,'P-07 HACCP score'!$B$3:$B$7,0),MATCH('D-14 Impact'!Z$2,'P-07 HACCP score'!$C$2:$E$2,0))</f>
        <v>0</v>
      </c>
      <c r="BT571" s="96">
        <f>INDEX('P-07 HACCP score'!$C$3:$E$7,MATCH(AE571,'P-07 HACCP score'!$B$3:$B$7,0),MATCH('D-14 Impact'!AA$2,'P-07 HACCP score'!$C$2:$E$2,0))</f>
        <v>0</v>
      </c>
      <c r="BU571" s="96">
        <f>INDEX('P-07 HACCP score'!$C$3:$E$7,MATCH(AF571,'P-07 HACCP score'!$B$3:$B$7,0),MATCH('D-14 Impact'!AB$2,'P-07 HACCP score'!$C$2:$E$2,0))</f>
        <v>0</v>
      </c>
      <c r="BV571" s="96">
        <f>INDEX('P-07 HACCP score'!$C$3:$E$7,MATCH(AG571,'P-07 HACCP score'!$B$3:$B$7,0),MATCH('D-14 Impact'!AC$2,'P-07 HACCP score'!$C$2:$E$2,0))</f>
        <v>0</v>
      </c>
      <c r="BW571" s="96">
        <f>INDEX('P-07 HACCP score'!$C$3:$E$7,MATCH(AH571,'P-07 HACCP score'!$B$3:$B$7,0),MATCH('D-14 Impact'!AD$2,'P-07 HACCP score'!$C$2:$E$2,0))</f>
        <v>0</v>
      </c>
    </row>
    <row r="572" spans="1:75" x14ac:dyDescent="0.45">
      <c r="A572" s="72">
        <v>52330</v>
      </c>
      <c r="B572" s="7" t="s">
        <v>417</v>
      </c>
      <c r="C572" s="45" t="s">
        <v>637</v>
      </c>
      <c r="D572" s="44" t="s">
        <v>13</v>
      </c>
      <c r="E572" s="23"/>
      <c r="F572" s="24"/>
      <c r="G572" s="24" t="s">
        <v>6</v>
      </c>
      <c r="H572" s="33" t="s">
        <v>6</v>
      </c>
      <c r="I572" s="33" t="s">
        <v>6</v>
      </c>
      <c r="J572" s="33"/>
      <c r="K572" s="112" t="s">
        <v>67</v>
      </c>
      <c r="L572" s="33"/>
      <c r="M572" s="24" t="s">
        <v>6</v>
      </c>
      <c r="N572" s="24"/>
      <c r="O572" s="38"/>
      <c r="P572" s="38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109" t="s">
        <v>67</v>
      </c>
      <c r="AH572" s="39"/>
      <c r="AI572" s="64">
        <f t="shared" si="61"/>
        <v>0</v>
      </c>
      <c r="AJ572" s="65">
        <f t="shared" si="62"/>
        <v>0</v>
      </c>
      <c r="AK572" s="73" t="str">
        <f t="shared" si="63"/>
        <v>LOW</v>
      </c>
      <c r="AL572" s="67" t="str">
        <f t="shared" si="64"/>
        <v>N</v>
      </c>
      <c r="AM572" s="98" t="s">
        <v>7</v>
      </c>
      <c r="AN572" s="68" t="str">
        <f t="shared" si="65"/>
        <v>LOW</v>
      </c>
      <c r="AO572" s="74" t="s">
        <v>8</v>
      </c>
      <c r="AP572" s="69" t="s">
        <v>679</v>
      </c>
      <c r="AQ572" s="71" t="s">
        <v>7</v>
      </c>
      <c r="AR572" s="70" t="str">
        <f t="shared" si="67"/>
        <v>N</v>
      </c>
      <c r="AS572" s="71" t="str">
        <f t="shared" si="66"/>
        <v>LOW</v>
      </c>
      <c r="AT572" s="96">
        <f>INDEX('P-07 HACCP score'!$C$3:$E$7,MATCH(E572,'P-07 HACCP score'!$B$3:$B$7,0),MATCH('D-14 Impact'!A$2,'P-07 HACCP score'!$C$2:$E$2,0))</f>
        <v>0</v>
      </c>
      <c r="AU572" s="96">
        <f>INDEX('P-07 HACCP score'!$C$3:$E$7,MATCH(F572,'P-07 HACCP score'!$B$3:$B$7,0),MATCH('D-14 Impact'!B$2,'P-07 HACCP score'!$C$2:$E$2,0))</f>
        <v>0</v>
      </c>
      <c r="AV572" s="96">
        <f>INDEX('P-07 HACCP score'!$C$3:$E$7,MATCH(G572,'P-07 HACCP score'!$B$3:$B$7,0),MATCH('D-14 Impact'!C$2,'P-07 HACCP score'!$C$2:$E$2,0))</f>
        <v>3</v>
      </c>
      <c r="AW572" s="96">
        <f>INDEX('P-07 HACCP score'!$C$3:$E$7,MATCH(H572,'P-07 HACCP score'!$B$3:$B$7,0),MATCH('D-14 Impact'!D$2,'P-07 HACCP score'!$C$2:$E$2,0))</f>
        <v>3</v>
      </c>
      <c r="AX572" s="96">
        <f>INDEX('P-07 HACCP score'!$C$3:$E$7,MATCH(I572,'P-07 HACCP score'!$B$3:$B$7,0),MATCH('D-14 Impact'!E$2,'P-07 HACCP score'!$C$2:$E$2,0))</f>
        <v>3</v>
      </c>
      <c r="AY572" s="96">
        <f>INDEX('P-07 HACCP score'!$C$3:$E$7,MATCH(J572,'P-07 HACCP score'!$B$3:$B$7,0),MATCH('D-14 Impact'!F$2,'P-07 HACCP score'!$C$2:$E$2,0))</f>
        <v>0</v>
      </c>
      <c r="AZ572" s="96">
        <f>INDEX('P-07 HACCP score'!$C$3:$E$7,MATCH(K572,'P-07 HACCP score'!$B$3:$B$7,0),MATCH('D-14 Impact'!G$2,'P-07 HACCP score'!$C$2:$E$2,0))</f>
        <v>1.5</v>
      </c>
      <c r="BA572" s="96">
        <f>INDEX('P-07 HACCP score'!$C$3:$E$7,MATCH(L572,'P-07 HACCP score'!$B$3:$B$7,0),MATCH('D-14 Impact'!H$2,'P-07 HACCP score'!$C$2:$E$2,0))</f>
        <v>0</v>
      </c>
      <c r="BB572" s="96">
        <f>INDEX('P-07 HACCP score'!$C$3:$E$7,MATCH(M572,'P-07 HACCP score'!$B$3:$B$7,0),MATCH('D-14 Impact'!I$2,'P-07 HACCP score'!$C$2:$E$2,0))</f>
        <v>3</v>
      </c>
      <c r="BC572" s="96">
        <f>INDEX('P-07 HACCP score'!$C$3:$E$7,MATCH(N572,'P-07 HACCP score'!$B$3:$B$7,0),MATCH('D-14 Impact'!J$2,'P-07 HACCP score'!$C$2:$E$2,0))</f>
        <v>0</v>
      </c>
      <c r="BD572" s="96">
        <f>INDEX('P-07 HACCP score'!$C$3:$E$7,MATCH(O572,'P-07 HACCP score'!$B$3:$B$7,0),MATCH('D-14 Impact'!K$2,'P-07 HACCP score'!$C$2:$E$2,0))</f>
        <v>0</v>
      </c>
      <c r="BE572" s="96">
        <f>INDEX('P-07 HACCP score'!$C$3:$E$7,MATCH(P572,'P-07 HACCP score'!$B$3:$B$7,0),MATCH('D-14 Impact'!L$2,'P-07 HACCP score'!$C$2:$E$2,0))</f>
        <v>0</v>
      </c>
      <c r="BF572" s="96">
        <f>INDEX('P-07 HACCP score'!$C$3:$E$7,MATCH(Q572,'P-07 HACCP score'!$B$3:$B$7,0),MATCH('D-14 Impact'!M$2,'P-07 HACCP score'!$C$2:$E$2,0))</f>
        <v>0</v>
      </c>
      <c r="BG572" s="96">
        <f>INDEX('P-07 HACCP score'!$C$3:$E$7,MATCH(R572,'P-07 HACCP score'!$B$3:$B$7,0),MATCH('D-14 Impact'!N$2,'P-07 HACCP score'!$C$2:$E$2,0))</f>
        <v>0</v>
      </c>
      <c r="BH572" s="96">
        <f>INDEX('P-07 HACCP score'!$C$3:$E$7,MATCH(S572,'P-07 HACCP score'!$B$3:$B$7,0),MATCH('D-14 Impact'!O$2,'P-07 HACCP score'!$C$2:$E$2,0))</f>
        <v>0</v>
      </c>
      <c r="BI572" s="96">
        <f>INDEX('P-07 HACCP score'!$C$3:$E$7,MATCH(T572,'P-07 HACCP score'!$B$3:$B$7,0),MATCH('D-14 Impact'!P$2,'P-07 HACCP score'!$C$2:$E$2,0))</f>
        <v>0</v>
      </c>
      <c r="BJ572" s="96">
        <f>INDEX('P-07 HACCP score'!$C$3:$E$7,MATCH(U572,'P-07 HACCP score'!$B$3:$B$7,0),MATCH('D-14 Impact'!Q$2,'P-07 HACCP score'!$C$2:$E$2,0))</f>
        <v>0</v>
      </c>
      <c r="BK572" s="96">
        <f>INDEX('P-07 HACCP score'!$C$3:$E$7,MATCH(V572,'P-07 HACCP score'!$B$3:$B$7,0),MATCH('D-14 Impact'!R$2,'P-07 HACCP score'!$C$2:$E$2,0))</f>
        <v>0</v>
      </c>
      <c r="BL572" s="96">
        <f>INDEX('P-07 HACCP score'!$C$3:$E$7,MATCH(W572,'P-07 HACCP score'!$B$3:$B$7,0),MATCH('D-14 Impact'!S$2,'P-07 HACCP score'!$C$2:$E$2,0))</f>
        <v>0</v>
      </c>
      <c r="BM572" s="96">
        <f>INDEX('P-07 HACCP score'!$C$3:$E$7,MATCH(X572,'P-07 HACCP score'!$B$3:$B$7,0),MATCH('D-14 Impact'!T$2,'P-07 HACCP score'!$C$2:$E$2,0))</f>
        <v>0</v>
      </c>
      <c r="BN572" s="96">
        <f>INDEX('P-07 HACCP score'!$C$3:$E$7,MATCH(Y572,'P-07 HACCP score'!$B$3:$B$7,0),MATCH('D-14 Impact'!U$2,'P-07 HACCP score'!$C$2:$E$2,0))</f>
        <v>0</v>
      </c>
      <c r="BO572" s="96">
        <f>INDEX('P-07 HACCP score'!$C$3:$E$7,MATCH(Z572,'P-07 HACCP score'!$B$3:$B$7,0),MATCH('D-14 Impact'!V$2,'P-07 HACCP score'!$C$2:$E$2,0))</f>
        <v>0</v>
      </c>
      <c r="BP572" s="96">
        <f>INDEX('P-07 HACCP score'!$C$3:$E$7,MATCH(AA572,'P-07 HACCP score'!$B$3:$B$7,0),MATCH('D-14 Impact'!W$2,'P-07 HACCP score'!$C$2:$E$2,0))</f>
        <v>0</v>
      </c>
      <c r="BQ572" s="96">
        <f>INDEX('P-07 HACCP score'!$C$3:$E$7,MATCH(AB572,'P-07 HACCP score'!$B$3:$B$7,0),MATCH('D-14 Impact'!X$2,'P-07 HACCP score'!$C$2:$E$2,0))</f>
        <v>0</v>
      </c>
      <c r="BR572" s="96">
        <f>INDEX('P-07 HACCP score'!$C$3:$E$7,MATCH(AC572,'P-07 HACCP score'!$B$3:$B$7,0),MATCH('D-14 Impact'!Y$2,'P-07 HACCP score'!$C$2:$E$2,0))</f>
        <v>0</v>
      </c>
      <c r="BS572" s="96">
        <f>INDEX('P-07 HACCP score'!$C$3:$E$7,MATCH(AD572,'P-07 HACCP score'!$B$3:$B$7,0),MATCH('D-14 Impact'!Z$2,'P-07 HACCP score'!$C$2:$E$2,0))</f>
        <v>0</v>
      </c>
      <c r="BT572" s="96">
        <f>INDEX('P-07 HACCP score'!$C$3:$E$7,MATCH(AE572,'P-07 HACCP score'!$B$3:$B$7,0),MATCH('D-14 Impact'!AA$2,'P-07 HACCP score'!$C$2:$E$2,0))</f>
        <v>0</v>
      </c>
      <c r="BU572" s="96">
        <f>INDEX('P-07 HACCP score'!$C$3:$E$7,MATCH(AF572,'P-07 HACCP score'!$B$3:$B$7,0),MATCH('D-14 Impact'!AB$2,'P-07 HACCP score'!$C$2:$E$2,0))</f>
        <v>0</v>
      </c>
      <c r="BV572" s="96">
        <f>INDEX('P-07 HACCP score'!$C$3:$E$7,MATCH(AG572,'P-07 HACCP score'!$B$3:$B$7,0),MATCH('D-14 Impact'!AC$2,'P-07 HACCP score'!$C$2:$E$2,0))</f>
        <v>1.5</v>
      </c>
      <c r="BW572" s="96">
        <f>INDEX('P-07 HACCP score'!$C$3:$E$7,MATCH(AH572,'P-07 HACCP score'!$B$3:$B$7,0),MATCH('D-14 Impact'!AD$2,'P-07 HACCP score'!$C$2:$E$2,0))</f>
        <v>0</v>
      </c>
    </row>
    <row r="573" spans="1:75" x14ac:dyDescent="0.45">
      <c r="A573" s="101">
        <v>50655</v>
      </c>
      <c r="B573" s="103" t="s">
        <v>242</v>
      </c>
      <c r="C573" s="45" t="s">
        <v>628</v>
      </c>
      <c r="D573" s="44">
        <v>1</v>
      </c>
      <c r="E573" s="23" t="s">
        <v>67</v>
      </c>
      <c r="F573" s="24"/>
      <c r="G573" s="24" t="s">
        <v>9</v>
      </c>
      <c r="H573" s="33" t="s">
        <v>9</v>
      </c>
      <c r="I573" s="33" t="s">
        <v>9</v>
      </c>
      <c r="J573" s="33"/>
      <c r="K573" s="33"/>
      <c r="L573" s="33"/>
      <c r="M573" s="24"/>
      <c r="N573" s="24"/>
      <c r="O573" s="38"/>
      <c r="P573" s="38"/>
      <c r="Q573" s="24"/>
      <c r="R573" s="24"/>
      <c r="S573" s="24"/>
      <c r="T573" s="24"/>
      <c r="U573" s="24"/>
      <c r="V573" s="24"/>
      <c r="W573" s="24"/>
      <c r="X573" s="24" t="s">
        <v>6</v>
      </c>
      <c r="Y573" s="24"/>
      <c r="Z573" s="24"/>
      <c r="AA573" s="24"/>
      <c r="AB573" s="24"/>
      <c r="AC573" s="24"/>
      <c r="AD573" s="24"/>
      <c r="AE573" s="24"/>
      <c r="AF573" s="24"/>
      <c r="AG573" s="24"/>
      <c r="AH573" s="39"/>
      <c r="AI573" s="64">
        <f t="shared" si="61"/>
        <v>1</v>
      </c>
      <c r="AJ573" s="65">
        <f t="shared" si="62"/>
        <v>0</v>
      </c>
      <c r="AK573" s="73" t="str">
        <f t="shared" si="63"/>
        <v>LOW</v>
      </c>
      <c r="AL573" s="67" t="str">
        <f t="shared" si="64"/>
        <v>N</v>
      </c>
      <c r="AM573" s="98" t="s">
        <v>7</v>
      </c>
      <c r="AN573" s="68" t="str">
        <f t="shared" si="65"/>
        <v>LOW</v>
      </c>
      <c r="AO573" s="74" t="s">
        <v>6</v>
      </c>
      <c r="AP573" s="69" t="s">
        <v>679</v>
      </c>
      <c r="AQ573" s="71" t="s">
        <v>7</v>
      </c>
      <c r="AR573" s="70" t="str">
        <f t="shared" ref="AR573:AR604" si="68">IF(AND(AO573="H",AP573="S"),"Y",IF(OR(AND(AO573="L",AP573="S",AQ573="Y"),AND(AO573="H",AP573="G",AQ573="Y")),"Y","N"))</f>
        <v>N</v>
      </c>
      <c r="AS573" s="71" t="str">
        <f t="shared" si="66"/>
        <v>LOW</v>
      </c>
      <c r="AT573" s="96">
        <f>INDEX('P-07 HACCP score'!$C$3:$E$7,MATCH(E573,'P-07 HACCP score'!$B$3:$B$7,0),MATCH('D-14 Impact'!A$2,'P-07 HACCP score'!$C$2:$E$2,0))</f>
        <v>1.5</v>
      </c>
      <c r="AU573" s="96">
        <f>INDEX('P-07 HACCP score'!$C$3:$E$7,MATCH(F573,'P-07 HACCP score'!$B$3:$B$7,0),MATCH('D-14 Impact'!B$2,'P-07 HACCP score'!$C$2:$E$2,0))</f>
        <v>0</v>
      </c>
      <c r="AV573" s="96">
        <f>INDEX('P-07 HACCP score'!$C$3:$E$7,MATCH(G573,'P-07 HACCP score'!$B$3:$B$7,0),MATCH('D-14 Impact'!C$2,'P-07 HACCP score'!$C$2:$E$2,0))</f>
        <v>9</v>
      </c>
      <c r="AW573" s="96">
        <f>INDEX('P-07 HACCP score'!$C$3:$E$7,MATCH(H573,'P-07 HACCP score'!$B$3:$B$7,0),MATCH('D-14 Impact'!D$2,'P-07 HACCP score'!$C$2:$E$2,0))</f>
        <v>9</v>
      </c>
      <c r="AX573" s="96">
        <f>INDEX('P-07 HACCP score'!$C$3:$E$7,MATCH(I573,'P-07 HACCP score'!$B$3:$B$7,0),MATCH('D-14 Impact'!E$2,'P-07 HACCP score'!$C$2:$E$2,0))</f>
        <v>9</v>
      </c>
      <c r="AY573" s="96">
        <f>INDEX('P-07 HACCP score'!$C$3:$E$7,MATCH(J573,'P-07 HACCP score'!$B$3:$B$7,0),MATCH('D-14 Impact'!F$2,'P-07 HACCP score'!$C$2:$E$2,0))</f>
        <v>0</v>
      </c>
      <c r="AZ573" s="96">
        <f>INDEX('P-07 HACCP score'!$C$3:$E$7,MATCH(K573,'P-07 HACCP score'!$B$3:$B$7,0),MATCH('D-14 Impact'!G$2,'P-07 HACCP score'!$C$2:$E$2,0))</f>
        <v>0</v>
      </c>
      <c r="BA573" s="96">
        <f>INDEX('P-07 HACCP score'!$C$3:$E$7,MATCH(L573,'P-07 HACCP score'!$B$3:$B$7,0),MATCH('D-14 Impact'!H$2,'P-07 HACCP score'!$C$2:$E$2,0))</f>
        <v>0</v>
      </c>
      <c r="BB573" s="96">
        <f>INDEX('P-07 HACCP score'!$C$3:$E$7,MATCH(M573,'P-07 HACCP score'!$B$3:$B$7,0),MATCH('D-14 Impact'!I$2,'P-07 HACCP score'!$C$2:$E$2,0))</f>
        <v>0</v>
      </c>
      <c r="BC573" s="96">
        <f>INDEX('P-07 HACCP score'!$C$3:$E$7,MATCH(N573,'P-07 HACCP score'!$B$3:$B$7,0),MATCH('D-14 Impact'!J$2,'P-07 HACCP score'!$C$2:$E$2,0))</f>
        <v>0</v>
      </c>
      <c r="BD573" s="96">
        <f>INDEX('P-07 HACCP score'!$C$3:$E$7,MATCH(O573,'P-07 HACCP score'!$B$3:$B$7,0),MATCH('D-14 Impact'!K$2,'P-07 HACCP score'!$C$2:$E$2,0))</f>
        <v>0</v>
      </c>
      <c r="BE573" s="96">
        <f>INDEX('P-07 HACCP score'!$C$3:$E$7,MATCH(P573,'P-07 HACCP score'!$B$3:$B$7,0),MATCH('D-14 Impact'!L$2,'P-07 HACCP score'!$C$2:$E$2,0))</f>
        <v>0</v>
      </c>
      <c r="BF573" s="96">
        <f>INDEX('P-07 HACCP score'!$C$3:$E$7,MATCH(Q573,'P-07 HACCP score'!$B$3:$B$7,0),MATCH('D-14 Impact'!M$2,'P-07 HACCP score'!$C$2:$E$2,0))</f>
        <v>0</v>
      </c>
      <c r="BG573" s="96">
        <f>INDEX('P-07 HACCP score'!$C$3:$E$7,MATCH(R573,'P-07 HACCP score'!$B$3:$B$7,0),MATCH('D-14 Impact'!N$2,'P-07 HACCP score'!$C$2:$E$2,0))</f>
        <v>0</v>
      </c>
      <c r="BH573" s="96">
        <f>INDEX('P-07 HACCP score'!$C$3:$E$7,MATCH(S573,'P-07 HACCP score'!$B$3:$B$7,0),MATCH('D-14 Impact'!O$2,'P-07 HACCP score'!$C$2:$E$2,0))</f>
        <v>0</v>
      </c>
      <c r="BI573" s="96">
        <f>INDEX('P-07 HACCP score'!$C$3:$E$7,MATCH(T573,'P-07 HACCP score'!$B$3:$B$7,0),MATCH('D-14 Impact'!P$2,'P-07 HACCP score'!$C$2:$E$2,0))</f>
        <v>0</v>
      </c>
      <c r="BJ573" s="96">
        <f>INDEX('P-07 HACCP score'!$C$3:$E$7,MATCH(U573,'P-07 HACCP score'!$B$3:$B$7,0),MATCH('D-14 Impact'!Q$2,'P-07 HACCP score'!$C$2:$E$2,0))</f>
        <v>0</v>
      </c>
      <c r="BK573" s="96">
        <f>INDEX('P-07 HACCP score'!$C$3:$E$7,MATCH(V573,'P-07 HACCP score'!$B$3:$B$7,0),MATCH('D-14 Impact'!R$2,'P-07 HACCP score'!$C$2:$E$2,0))</f>
        <v>0</v>
      </c>
      <c r="BL573" s="96">
        <f>INDEX('P-07 HACCP score'!$C$3:$E$7,MATCH(W573,'P-07 HACCP score'!$B$3:$B$7,0),MATCH('D-14 Impact'!S$2,'P-07 HACCP score'!$C$2:$E$2,0))</f>
        <v>0</v>
      </c>
      <c r="BM573" s="96">
        <f>INDEX('P-07 HACCP score'!$C$3:$E$7,MATCH(X573,'P-07 HACCP score'!$B$3:$B$7,0),MATCH('D-14 Impact'!T$2,'P-07 HACCP score'!$C$2:$E$2,0))</f>
        <v>3</v>
      </c>
      <c r="BN573" s="96">
        <f>INDEX('P-07 HACCP score'!$C$3:$E$7,MATCH(Y573,'P-07 HACCP score'!$B$3:$B$7,0),MATCH('D-14 Impact'!U$2,'P-07 HACCP score'!$C$2:$E$2,0))</f>
        <v>0</v>
      </c>
      <c r="BO573" s="96">
        <f>INDEX('P-07 HACCP score'!$C$3:$E$7,MATCH(Z573,'P-07 HACCP score'!$B$3:$B$7,0),MATCH('D-14 Impact'!V$2,'P-07 HACCP score'!$C$2:$E$2,0))</f>
        <v>0</v>
      </c>
      <c r="BP573" s="96">
        <f>INDEX('P-07 HACCP score'!$C$3:$E$7,MATCH(AA573,'P-07 HACCP score'!$B$3:$B$7,0),MATCH('D-14 Impact'!W$2,'P-07 HACCP score'!$C$2:$E$2,0))</f>
        <v>0</v>
      </c>
      <c r="BQ573" s="96">
        <f>INDEX('P-07 HACCP score'!$C$3:$E$7,MATCH(AB573,'P-07 HACCP score'!$B$3:$B$7,0),MATCH('D-14 Impact'!X$2,'P-07 HACCP score'!$C$2:$E$2,0))</f>
        <v>0</v>
      </c>
      <c r="BR573" s="96">
        <f>INDEX('P-07 HACCP score'!$C$3:$E$7,MATCH(AC573,'P-07 HACCP score'!$B$3:$B$7,0),MATCH('D-14 Impact'!Y$2,'P-07 HACCP score'!$C$2:$E$2,0))</f>
        <v>0</v>
      </c>
      <c r="BS573" s="96">
        <f>INDEX('P-07 HACCP score'!$C$3:$E$7,MATCH(AD573,'P-07 HACCP score'!$B$3:$B$7,0),MATCH('D-14 Impact'!Z$2,'P-07 HACCP score'!$C$2:$E$2,0))</f>
        <v>0</v>
      </c>
      <c r="BT573" s="96">
        <f>INDEX('P-07 HACCP score'!$C$3:$E$7,MATCH(AE573,'P-07 HACCP score'!$B$3:$B$7,0),MATCH('D-14 Impact'!AA$2,'P-07 HACCP score'!$C$2:$E$2,0))</f>
        <v>0</v>
      </c>
      <c r="BU573" s="96">
        <f>INDEX('P-07 HACCP score'!$C$3:$E$7,MATCH(AF573,'P-07 HACCP score'!$B$3:$B$7,0),MATCH('D-14 Impact'!AB$2,'P-07 HACCP score'!$C$2:$E$2,0))</f>
        <v>0</v>
      </c>
      <c r="BV573" s="96">
        <f>INDEX('P-07 HACCP score'!$C$3:$E$7,MATCH(AG573,'P-07 HACCP score'!$B$3:$B$7,0),MATCH('D-14 Impact'!AC$2,'P-07 HACCP score'!$C$2:$E$2,0))</f>
        <v>0</v>
      </c>
      <c r="BW573" s="96">
        <f>INDEX('P-07 HACCP score'!$C$3:$E$7,MATCH(AH573,'P-07 HACCP score'!$B$3:$B$7,0),MATCH('D-14 Impact'!AD$2,'P-07 HACCP score'!$C$2:$E$2,0))</f>
        <v>0</v>
      </c>
    </row>
    <row r="574" spans="1:75" x14ac:dyDescent="0.45">
      <c r="A574" s="101">
        <v>50650</v>
      </c>
      <c r="B574" s="103" t="s">
        <v>241</v>
      </c>
      <c r="C574" s="104" t="s">
        <v>628</v>
      </c>
      <c r="D574" s="105" t="s">
        <v>13</v>
      </c>
      <c r="E574" s="23" t="s">
        <v>67</v>
      </c>
      <c r="F574" s="24"/>
      <c r="G574" s="24" t="s">
        <v>9</v>
      </c>
      <c r="H574" s="33" t="s">
        <v>9</v>
      </c>
      <c r="I574" s="33" t="s">
        <v>9</v>
      </c>
      <c r="J574" s="33"/>
      <c r="K574" s="33"/>
      <c r="L574" s="33"/>
      <c r="M574" s="24"/>
      <c r="N574" s="24"/>
      <c r="O574" s="38"/>
      <c r="P574" s="38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39"/>
      <c r="AI574" s="64">
        <f t="shared" si="61"/>
        <v>1</v>
      </c>
      <c r="AJ574" s="65">
        <f t="shared" si="62"/>
        <v>0</v>
      </c>
      <c r="AK574" s="73" t="str">
        <f t="shared" si="63"/>
        <v>LOW</v>
      </c>
      <c r="AL574" s="67" t="str">
        <f t="shared" si="64"/>
        <v>N</v>
      </c>
      <c r="AM574" s="98" t="s">
        <v>7</v>
      </c>
      <c r="AN574" s="68" t="str">
        <f t="shared" si="65"/>
        <v>LOW</v>
      </c>
      <c r="AO574" s="74" t="s">
        <v>6</v>
      </c>
      <c r="AP574" s="69" t="s">
        <v>7</v>
      </c>
      <c r="AQ574" s="71" t="s">
        <v>7</v>
      </c>
      <c r="AR574" s="70" t="str">
        <f t="shared" si="68"/>
        <v>N</v>
      </c>
      <c r="AS574" s="71" t="str">
        <f t="shared" si="66"/>
        <v>LOW</v>
      </c>
      <c r="AT574" s="96">
        <f>INDEX('P-07 HACCP score'!$C$3:$E$7,MATCH(E574,'P-07 HACCP score'!$B$3:$B$7,0),MATCH('D-14 Impact'!A$2,'P-07 HACCP score'!$C$2:$E$2,0))</f>
        <v>1.5</v>
      </c>
      <c r="AU574" s="96">
        <f>INDEX('P-07 HACCP score'!$C$3:$E$7,MATCH(F574,'P-07 HACCP score'!$B$3:$B$7,0),MATCH('D-14 Impact'!B$2,'P-07 HACCP score'!$C$2:$E$2,0))</f>
        <v>0</v>
      </c>
      <c r="AV574" s="96">
        <f>INDEX('P-07 HACCP score'!$C$3:$E$7,MATCH(G574,'P-07 HACCP score'!$B$3:$B$7,0),MATCH('D-14 Impact'!C$2,'P-07 HACCP score'!$C$2:$E$2,0))</f>
        <v>9</v>
      </c>
      <c r="AW574" s="96">
        <f>INDEX('P-07 HACCP score'!$C$3:$E$7,MATCH(H574,'P-07 HACCP score'!$B$3:$B$7,0),MATCH('D-14 Impact'!D$2,'P-07 HACCP score'!$C$2:$E$2,0))</f>
        <v>9</v>
      </c>
      <c r="AX574" s="96">
        <f>INDEX('P-07 HACCP score'!$C$3:$E$7,MATCH(I574,'P-07 HACCP score'!$B$3:$B$7,0),MATCH('D-14 Impact'!E$2,'P-07 HACCP score'!$C$2:$E$2,0))</f>
        <v>9</v>
      </c>
      <c r="AY574" s="96">
        <f>INDEX('P-07 HACCP score'!$C$3:$E$7,MATCH(J574,'P-07 HACCP score'!$B$3:$B$7,0),MATCH('D-14 Impact'!F$2,'P-07 HACCP score'!$C$2:$E$2,0))</f>
        <v>0</v>
      </c>
      <c r="AZ574" s="96">
        <f>INDEX('P-07 HACCP score'!$C$3:$E$7,MATCH(K574,'P-07 HACCP score'!$B$3:$B$7,0),MATCH('D-14 Impact'!G$2,'P-07 HACCP score'!$C$2:$E$2,0))</f>
        <v>0</v>
      </c>
      <c r="BA574" s="96">
        <f>INDEX('P-07 HACCP score'!$C$3:$E$7,MATCH(L574,'P-07 HACCP score'!$B$3:$B$7,0),MATCH('D-14 Impact'!H$2,'P-07 HACCP score'!$C$2:$E$2,0))</f>
        <v>0</v>
      </c>
      <c r="BB574" s="96">
        <f>INDEX('P-07 HACCP score'!$C$3:$E$7,MATCH(M574,'P-07 HACCP score'!$B$3:$B$7,0),MATCH('D-14 Impact'!I$2,'P-07 HACCP score'!$C$2:$E$2,0))</f>
        <v>0</v>
      </c>
      <c r="BC574" s="96">
        <f>INDEX('P-07 HACCP score'!$C$3:$E$7,MATCH(N574,'P-07 HACCP score'!$B$3:$B$7,0),MATCH('D-14 Impact'!J$2,'P-07 HACCP score'!$C$2:$E$2,0))</f>
        <v>0</v>
      </c>
      <c r="BD574" s="96">
        <f>INDEX('P-07 HACCP score'!$C$3:$E$7,MATCH(O574,'P-07 HACCP score'!$B$3:$B$7,0),MATCH('D-14 Impact'!K$2,'P-07 HACCP score'!$C$2:$E$2,0))</f>
        <v>0</v>
      </c>
      <c r="BE574" s="96">
        <f>INDEX('P-07 HACCP score'!$C$3:$E$7,MATCH(P574,'P-07 HACCP score'!$B$3:$B$7,0),MATCH('D-14 Impact'!L$2,'P-07 HACCP score'!$C$2:$E$2,0))</f>
        <v>0</v>
      </c>
      <c r="BF574" s="96">
        <f>INDEX('P-07 HACCP score'!$C$3:$E$7,MATCH(Q574,'P-07 HACCP score'!$B$3:$B$7,0),MATCH('D-14 Impact'!M$2,'P-07 HACCP score'!$C$2:$E$2,0))</f>
        <v>0</v>
      </c>
      <c r="BG574" s="96">
        <f>INDEX('P-07 HACCP score'!$C$3:$E$7,MATCH(R574,'P-07 HACCP score'!$B$3:$B$7,0),MATCH('D-14 Impact'!N$2,'P-07 HACCP score'!$C$2:$E$2,0))</f>
        <v>0</v>
      </c>
      <c r="BH574" s="96">
        <f>INDEX('P-07 HACCP score'!$C$3:$E$7,MATCH(S574,'P-07 HACCP score'!$B$3:$B$7,0),MATCH('D-14 Impact'!O$2,'P-07 HACCP score'!$C$2:$E$2,0))</f>
        <v>0</v>
      </c>
      <c r="BI574" s="96">
        <f>INDEX('P-07 HACCP score'!$C$3:$E$7,MATCH(T574,'P-07 HACCP score'!$B$3:$B$7,0),MATCH('D-14 Impact'!P$2,'P-07 HACCP score'!$C$2:$E$2,0))</f>
        <v>0</v>
      </c>
      <c r="BJ574" s="96">
        <f>INDEX('P-07 HACCP score'!$C$3:$E$7,MATCH(U574,'P-07 HACCP score'!$B$3:$B$7,0),MATCH('D-14 Impact'!Q$2,'P-07 HACCP score'!$C$2:$E$2,0))</f>
        <v>0</v>
      </c>
      <c r="BK574" s="96">
        <f>INDEX('P-07 HACCP score'!$C$3:$E$7,MATCH(V574,'P-07 HACCP score'!$B$3:$B$7,0),MATCH('D-14 Impact'!R$2,'P-07 HACCP score'!$C$2:$E$2,0))</f>
        <v>0</v>
      </c>
      <c r="BL574" s="96">
        <f>INDEX('P-07 HACCP score'!$C$3:$E$7,MATCH(W574,'P-07 HACCP score'!$B$3:$B$7,0),MATCH('D-14 Impact'!S$2,'P-07 HACCP score'!$C$2:$E$2,0))</f>
        <v>0</v>
      </c>
      <c r="BM574" s="96">
        <f>INDEX('P-07 HACCP score'!$C$3:$E$7,MATCH(X574,'P-07 HACCP score'!$B$3:$B$7,0),MATCH('D-14 Impact'!T$2,'P-07 HACCP score'!$C$2:$E$2,0))</f>
        <v>0</v>
      </c>
      <c r="BN574" s="96">
        <f>INDEX('P-07 HACCP score'!$C$3:$E$7,MATCH(Y574,'P-07 HACCP score'!$B$3:$B$7,0),MATCH('D-14 Impact'!U$2,'P-07 HACCP score'!$C$2:$E$2,0))</f>
        <v>0</v>
      </c>
      <c r="BO574" s="96">
        <f>INDEX('P-07 HACCP score'!$C$3:$E$7,MATCH(Z574,'P-07 HACCP score'!$B$3:$B$7,0),MATCH('D-14 Impact'!V$2,'P-07 HACCP score'!$C$2:$E$2,0))</f>
        <v>0</v>
      </c>
      <c r="BP574" s="96">
        <f>INDEX('P-07 HACCP score'!$C$3:$E$7,MATCH(AA574,'P-07 HACCP score'!$B$3:$B$7,0),MATCH('D-14 Impact'!W$2,'P-07 HACCP score'!$C$2:$E$2,0))</f>
        <v>0</v>
      </c>
      <c r="BQ574" s="96">
        <f>INDEX('P-07 HACCP score'!$C$3:$E$7,MATCH(AB574,'P-07 HACCP score'!$B$3:$B$7,0),MATCH('D-14 Impact'!X$2,'P-07 HACCP score'!$C$2:$E$2,0))</f>
        <v>0</v>
      </c>
      <c r="BR574" s="96">
        <f>INDEX('P-07 HACCP score'!$C$3:$E$7,MATCH(AC574,'P-07 HACCP score'!$B$3:$B$7,0),MATCH('D-14 Impact'!Y$2,'P-07 HACCP score'!$C$2:$E$2,0))</f>
        <v>0</v>
      </c>
      <c r="BS574" s="96">
        <f>INDEX('P-07 HACCP score'!$C$3:$E$7,MATCH(AD574,'P-07 HACCP score'!$B$3:$B$7,0),MATCH('D-14 Impact'!Z$2,'P-07 HACCP score'!$C$2:$E$2,0))</f>
        <v>0</v>
      </c>
      <c r="BT574" s="96">
        <f>INDEX('P-07 HACCP score'!$C$3:$E$7,MATCH(AE574,'P-07 HACCP score'!$B$3:$B$7,0),MATCH('D-14 Impact'!AA$2,'P-07 HACCP score'!$C$2:$E$2,0))</f>
        <v>0</v>
      </c>
      <c r="BU574" s="96">
        <f>INDEX('P-07 HACCP score'!$C$3:$E$7,MATCH(AF574,'P-07 HACCP score'!$B$3:$B$7,0),MATCH('D-14 Impact'!AB$2,'P-07 HACCP score'!$C$2:$E$2,0))</f>
        <v>0</v>
      </c>
      <c r="BV574" s="96">
        <f>INDEX('P-07 HACCP score'!$C$3:$E$7,MATCH(AG574,'P-07 HACCP score'!$B$3:$B$7,0),MATCH('D-14 Impact'!AC$2,'P-07 HACCP score'!$C$2:$E$2,0))</f>
        <v>0</v>
      </c>
      <c r="BW574" s="96">
        <f>INDEX('P-07 HACCP score'!$C$3:$E$7,MATCH(AH574,'P-07 HACCP score'!$B$3:$B$7,0),MATCH('D-14 Impact'!AD$2,'P-07 HACCP score'!$C$2:$E$2,0))</f>
        <v>0</v>
      </c>
    </row>
    <row r="575" spans="1:75" s="2" customFormat="1" x14ac:dyDescent="0.45">
      <c r="A575" s="72">
        <v>50590</v>
      </c>
      <c r="B575" s="103" t="s">
        <v>236</v>
      </c>
      <c r="C575" s="45" t="s">
        <v>628</v>
      </c>
      <c r="D575" s="44" t="s">
        <v>13</v>
      </c>
      <c r="E575" s="23"/>
      <c r="F575" s="24"/>
      <c r="G575" s="24" t="s">
        <v>9</v>
      </c>
      <c r="H575" s="33" t="s">
        <v>9</v>
      </c>
      <c r="I575" s="33" t="s">
        <v>9</v>
      </c>
      <c r="J575" s="33"/>
      <c r="K575" s="33"/>
      <c r="L575" s="33"/>
      <c r="M575" s="24"/>
      <c r="N575" s="24"/>
      <c r="O575" s="38"/>
      <c r="P575" s="38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39"/>
      <c r="AI575" s="64">
        <f t="shared" si="61"/>
        <v>1</v>
      </c>
      <c r="AJ575" s="65">
        <f t="shared" si="62"/>
        <v>0</v>
      </c>
      <c r="AK575" s="73" t="str">
        <f t="shared" si="63"/>
        <v>LOW</v>
      </c>
      <c r="AL575" s="67" t="str">
        <f t="shared" si="64"/>
        <v>N</v>
      </c>
      <c r="AM575" s="98" t="s">
        <v>7</v>
      </c>
      <c r="AN575" s="68" t="str">
        <f t="shared" si="65"/>
        <v>LOW</v>
      </c>
      <c r="AO575" s="74" t="s">
        <v>8</v>
      </c>
      <c r="AP575" s="69" t="s">
        <v>679</v>
      </c>
      <c r="AQ575" s="71" t="s">
        <v>7</v>
      </c>
      <c r="AR575" s="70" t="str">
        <f t="shared" si="68"/>
        <v>N</v>
      </c>
      <c r="AS575" s="71" t="str">
        <f t="shared" si="66"/>
        <v>LOW</v>
      </c>
      <c r="AT575" s="96">
        <f>INDEX('P-07 HACCP score'!$C$3:$E$7,MATCH(E575,'P-07 HACCP score'!$B$3:$B$7,0),MATCH('D-14 Impact'!A$2,'P-07 HACCP score'!$C$2:$E$2,0))</f>
        <v>0</v>
      </c>
      <c r="AU575" s="96">
        <f>INDEX('P-07 HACCP score'!$C$3:$E$7,MATCH(F575,'P-07 HACCP score'!$B$3:$B$7,0),MATCH('D-14 Impact'!B$2,'P-07 HACCP score'!$C$2:$E$2,0))</f>
        <v>0</v>
      </c>
      <c r="AV575" s="96">
        <f>INDEX('P-07 HACCP score'!$C$3:$E$7,MATCH(G575,'P-07 HACCP score'!$B$3:$B$7,0),MATCH('D-14 Impact'!C$2,'P-07 HACCP score'!$C$2:$E$2,0))</f>
        <v>9</v>
      </c>
      <c r="AW575" s="96">
        <f>INDEX('P-07 HACCP score'!$C$3:$E$7,MATCH(H575,'P-07 HACCP score'!$B$3:$B$7,0),MATCH('D-14 Impact'!D$2,'P-07 HACCP score'!$C$2:$E$2,0))</f>
        <v>9</v>
      </c>
      <c r="AX575" s="96">
        <f>INDEX('P-07 HACCP score'!$C$3:$E$7,MATCH(I575,'P-07 HACCP score'!$B$3:$B$7,0),MATCH('D-14 Impact'!E$2,'P-07 HACCP score'!$C$2:$E$2,0))</f>
        <v>9</v>
      </c>
      <c r="AY575" s="96">
        <f>INDEX('P-07 HACCP score'!$C$3:$E$7,MATCH(J575,'P-07 HACCP score'!$B$3:$B$7,0),MATCH('D-14 Impact'!F$2,'P-07 HACCP score'!$C$2:$E$2,0))</f>
        <v>0</v>
      </c>
      <c r="AZ575" s="96">
        <f>INDEX('P-07 HACCP score'!$C$3:$E$7,MATCH(K575,'P-07 HACCP score'!$B$3:$B$7,0),MATCH('D-14 Impact'!G$2,'P-07 HACCP score'!$C$2:$E$2,0))</f>
        <v>0</v>
      </c>
      <c r="BA575" s="96">
        <f>INDEX('P-07 HACCP score'!$C$3:$E$7,MATCH(L575,'P-07 HACCP score'!$B$3:$B$7,0),MATCH('D-14 Impact'!H$2,'P-07 HACCP score'!$C$2:$E$2,0))</f>
        <v>0</v>
      </c>
      <c r="BB575" s="96">
        <f>INDEX('P-07 HACCP score'!$C$3:$E$7,MATCH(M575,'P-07 HACCP score'!$B$3:$B$7,0),MATCH('D-14 Impact'!I$2,'P-07 HACCP score'!$C$2:$E$2,0))</f>
        <v>0</v>
      </c>
      <c r="BC575" s="96">
        <f>INDEX('P-07 HACCP score'!$C$3:$E$7,MATCH(N575,'P-07 HACCP score'!$B$3:$B$7,0),MATCH('D-14 Impact'!J$2,'P-07 HACCP score'!$C$2:$E$2,0))</f>
        <v>0</v>
      </c>
      <c r="BD575" s="96">
        <f>INDEX('P-07 HACCP score'!$C$3:$E$7,MATCH(O575,'P-07 HACCP score'!$B$3:$B$7,0),MATCH('D-14 Impact'!K$2,'P-07 HACCP score'!$C$2:$E$2,0))</f>
        <v>0</v>
      </c>
      <c r="BE575" s="96">
        <f>INDEX('P-07 HACCP score'!$C$3:$E$7,MATCH(P575,'P-07 HACCP score'!$B$3:$B$7,0),MATCH('D-14 Impact'!L$2,'P-07 HACCP score'!$C$2:$E$2,0))</f>
        <v>0</v>
      </c>
      <c r="BF575" s="96">
        <f>INDEX('P-07 HACCP score'!$C$3:$E$7,MATCH(Q575,'P-07 HACCP score'!$B$3:$B$7,0),MATCH('D-14 Impact'!M$2,'P-07 HACCP score'!$C$2:$E$2,0))</f>
        <v>0</v>
      </c>
      <c r="BG575" s="96">
        <f>INDEX('P-07 HACCP score'!$C$3:$E$7,MATCH(R575,'P-07 HACCP score'!$B$3:$B$7,0),MATCH('D-14 Impact'!N$2,'P-07 HACCP score'!$C$2:$E$2,0))</f>
        <v>0</v>
      </c>
      <c r="BH575" s="96">
        <f>INDEX('P-07 HACCP score'!$C$3:$E$7,MATCH(S575,'P-07 HACCP score'!$B$3:$B$7,0),MATCH('D-14 Impact'!O$2,'P-07 HACCP score'!$C$2:$E$2,0))</f>
        <v>0</v>
      </c>
      <c r="BI575" s="96">
        <f>INDEX('P-07 HACCP score'!$C$3:$E$7,MATCH(T575,'P-07 HACCP score'!$B$3:$B$7,0),MATCH('D-14 Impact'!P$2,'P-07 HACCP score'!$C$2:$E$2,0))</f>
        <v>0</v>
      </c>
      <c r="BJ575" s="96">
        <f>INDEX('P-07 HACCP score'!$C$3:$E$7,MATCH(U575,'P-07 HACCP score'!$B$3:$B$7,0),MATCH('D-14 Impact'!Q$2,'P-07 HACCP score'!$C$2:$E$2,0))</f>
        <v>0</v>
      </c>
      <c r="BK575" s="96">
        <f>INDEX('P-07 HACCP score'!$C$3:$E$7,MATCH(V575,'P-07 HACCP score'!$B$3:$B$7,0),MATCH('D-14 Impact'!R$2,'P-07 HACCP score'!$C$2:$E$2,0))</f>
        <v>0</v>
      </c>
      <c r="BL575" s="96">
        <f>INDEX('P-07 HACCP score'!$C$3:$E$7,MATCH(W575,'P-07 HACCP score'!$B$3:$B$7,0),MATCH('D-14 Impact'!S$2,'P-07 HACCP score'!$C$2:$E$2,0))</f>
        <v>0</v>
      </c>
      <c r="BM575" s="96">
        <f>INDEX('P-07 HACCP score'!$C$3:$E$7,MATCH(X575,'P-07 HACCP score'!$B$3:$B$7,0),MATCH('D-14 Impact'!T$2,'P-07 HACCP score'!$C$2:$E$2,0))</f>
        <v>0</v>
      </c>
      <c r="BN575" s="96">
        <f>INDEX('P-07 HACCP score'!$C$3:$E$7,MATCH(Y575,'P-07 HACCP score'!$B$3:$B$7,0),MATCH('D-14 Impact'!U$2,'P-07 HACCP score'!$C$2:$E$2,0))</f>
        <v>0</v>
      </c>
      <c r="BO575" s="96">
        <f>INDEX('P-07 HACCP score'!$C$3:$E$7,MATCH(Z575,'P-07 HACCP score'!$B$3:$B$7,0),MATCH('D-14 Impact'!V$2,'P-07 HACCP score'!$C$2:$E$2,0))</f>
        <v>0</v>
      </c>
      <c r="BP575" s="96">
        <f>INDEX('P-07 HACCP score'!$C$3:$E$7,MATCH(AA575,'P-07 HACCP score'!$B$3:$B$7,0),MATCH('D-14 Impact'!W$2,'P-07 HACCP score'!$C$2:$E$2,0))</f>
        <v>0</v>
      </c>
      <c r="BQ575" s="96">
        <f>INDEX('P-07 HACCP score'!$C$3:$E$7,MATCH(AB575,'P-07 HACCP score'!$B$3:$B$7,0),MATCH('D-14 Impact'!X$2,'P-07 HACCP score'!$C$2:$E$2,0))</f>
        <v>0</v>
      </c>
      <c r="BR575" s="96">
        <f>INDEX('P-07 HACCP score'!$C$3:$E$7,MATCH(AC575,'P-07 HACCP score'!$B$3:$B$7,0),MATCH('D-14 Impact'!Y$2,'P-07 HACCP score'!$C$2:$E$2,0))</f>
        <v>0</v>
      </c>
      <c r="BS575" s="96">
        <f>INDEX('P-07 HACCP score'!$C$3:$E$7,MATCH(AD575,'P-07 HACCP score'!$B$3:$B$7,0),MATCH('D-14 Impact'!Z$2,'P-07 HACCP score'!$C$2:$E$2,0))</f>
        <v>0</v>
      </c>
      <c r="BT575" s="96">
        <f>INDEX('P-07 HACCP score'!$C$3:$E$7,MATCH(AE575,'P-07 HACCP score'!$B$3:$B$7,0),MATCH('D-14 Impact'!AA$2,'P-07 HACCP score'!$C$2:$E$2,0))</f>
        <v>0</v>
      </c>
      <c r="BU575" s="96">
        <f>INDEX('P-07 HACCP score'!$C$3:$E$7,MATCH(AF575,'P-07 HACCP score'!$B$3:$B$7,0),MATCH('D-14 Impact'!AB$2,'P-07 HACCP score'!$C$2:$E$2,0))</f>
        <v>0</v>
      </c>
      <c r="BV575" s="96">
        <f>INDEX('P-07 HACCP score'!$C$3:$E$7,MATCH(AG575,'P-07 HACCP score'!$B$3:$B$7,0),MATCH('D-14 Impact'!AC$2,'P-07 HACCP score'!$C$2:$E$2,0))</f>
        <v>0</v>
      </c>
      <c r="BW575" s="96">
        <f>INDEX('P-07 HACCP score'!$C$3:$E$7,MATCH(AH575,'P-07 HACCP score'!$B$3:$B$7,0),MATCH('D-14 Impact'!AD$2,'P-07 HACCP score'!$C$2:$E$2,0))</f>
        <v>0</v>
      </c>
    </row>
    <row r="576" spans="1:75" s="2" customFormat="1" x14ac:dyDescent="0.45">
      <c r="A576" s="100">
        <v>50671</v>
      </c>
      <c r="B576" s="119" t="s">
        <v>732</v>
      </c>
      <c r="C576" s="5" t="s">
        <v>628</v>
      </c>
      <c r="D576" s="21">
        <v>1</v>
      </c>
      <c r="E576" s="23" t="s">
        <v>67</v>
      </c>
      <c r="F576" s="24"/>
      <c r="G576" s="24" t="s">
        <v>6</v>
      </c>
      <c r="H576" s="33" t="s">
        <v>6</v>
      </c>
      <c r="I576" s="33" t="s">
        <v>6</v>
      </c>
      <c r="J576" s="33"/>
      <c r="K576" s="33"/>
      <c r="L576" s="33"/>
      <c r="M576" s="24"/>
      <c r="N576" s="24"/>
      <c r="O576" s="38"/>
      <c r="P576" s="38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39"/>
      <c r="AI576" s="64">
        <f t="shared" si="61"/>
        <v>0</v>
      </c>
      <c r="AJ576" s="65">
        <f t="shared" si="62"/>
        <v>0</v>
      </c>
      <c r="AK576" s="73" t="str">
        <f t="shared" si="63"/>
        <v>LOW</v>
      </c>
      <c r="AL576" s="67" t="str">
        <f t="shared" si="64"/>
        <v>N</v>
      </c>
      <c r="AM576" s="98" t="s">
        <v>7</v>
      </c>
      <c r="AN576" s="68" t="str">
        <f t="shared" si="65"/>
        <v>LOW</v>
      </c>
      <c r="AO576" s="74" t="s">
        <v>6</v>
      </c>
      <c r="AP576" s="69" t="s">
        <v>679</v>
      </c>
      <c r="AQ576" s="71" t="s">
        <v>7</v>
      </c>
      <c r="AR576" s="70" t="str">
        <f t="shared" si="68"/>
        <v>N</v>
      </c>
      <c r="AS576" s="71" t="str">
        <f t="shared" si="66"/>
        <v>LOW</v>
      </c>
      <c r="AT576" s="96">
        <f>INDEX('P-07 HACCP score'!$C$3:$E$7,MATCH(E576,'P-07 HACCP score'!$B$3:$B$7,0),MATCH('D-14 Impact'!A$2,'P-07 HACCP score'!$C$2:$E$2,0))</f>
        <v>1.5</v>
      </c>
      <c r="AU576" s="96">
        <f>INDEX('P-07 HACCP score'!$C$3:$E$7,MATCH(F576,'P-07 HACCP score'!$B$3:$B$7,0),MATCH('D-14 Impact'!B$2,'P-07 HACCP score'!$C$2:$E$2,0))</f>
        <v>0</v>
      </c>
      <c r="AV576" s="96">
        <f>INDEX('P-07 HACCP score'!$C$3:$E$7,MATCH(G576,'P-07 HACCP score'!$B$3:$B$7,0),MATCH('D-14 Impact'!C$2,'P-07 HACCP score'!$C$2:$E$2,0))</f>
        <v>3</v>
      </c>
      <c r="AW576" s="96">
        <f>INDEX('P-07 HACCP score'!$C$3:$E$7,MATCH(H576,'P-07 HACCP score'!$B$3:$B$7,0),MATCH('D-14 Impact'!D$2,'P-07 HACCP score'!$C$2:$E$2,0))</f>
        <v>3</v>
      </c>
      <c r="AX576" s="96">
        <f>INDEX('P-07 HACCP score'!$C$3:$E$7,MATCH(I576,'P-07 HACCP score'!$B$3:$B$7,0),MATCH('D-14 Impact'!E$2,'P-07 HACCP score'!$C$2:$E$2,0))</f>
        <v>3</v>
      </c>
      <c r="AY576" s="96">
        <f>INDEX('P-07 HACCP score'!$C$3:$E$7,MATCH(J576,'P-07 HACCP score'!$B$3:$B$7,0),MATCH('D-14 Impact'!F$2,'P-07 HACCP score'!$C$2:$E$2,0))</f>
        <v>0</v>
      </c>
      <c r="AZ576" s="96">
        <f>INDEX('P-07 HACCP score'!$C$3:$E$7,MATCH(K576,'P-07 HACCP score'!$B$3:$B$7,0),MATCH('D-14 Impact'!G$2,'P-07 HACCP score'!$C$2:$E$2,0))</f>
        <v>0</v>
      </c>
      <c r="BA576" s="96">
        <f>INDEX('P-07 HACCP score'!$C$3:$E$7,MATCH(L576,'P-07 HACCP score'!$B$3:$B$7,0),MATCH('D-14 Impact'!H$2,'P-07 HACCP score'!$C$2:$E$2,0))</f>
        <v>0</v>
      </c>
      <c r="BB576" s="96">
        <f>INDEX('P-07 HACCP score'!$C$3:$E$7,MATCH(M576,'P-07 HACCP score'!$B$3:$B$7,0),MATCH('D-14 Impact'!I$2,'P-07 HACCP score'!$C$2:$E$2,0))</f>
        <v>0</v>
      </c>
      <c r="BC576" s="96">
        <f>INDEX('P-07 HACCP score'!$C$3:$E$7,MATCH(N576,'P-07 HACCP score'!$B$3:$B$7,0),MATCH('D-14 Impact'!J$2,'P-07 HACCP score'!$C$2:$E$2,0))</f>
        <v>0</v>
      </c>
      <c r="BD576" s="96">
        <f>INDEX('P-07 HACCP score'!$C$3:$E$7,MATCH(O576,'P-07 HACCP score'!$B$3:$B$7,0),MATCH('D-14 Impact'!K$2,'P-07 HACCP score'!$C$2:$E$2,0))</f>
        <v>0</v>
      </c>
      <c r="BE576" s="96">
        <f>INDEX('P-07 HACCP score'!$C$3:$E$7,MATCH(P576,'P-07 HACCP score'!$B$3:$B$7,0),MATCH('D-14 Impact'!L$2,'P-07 HACCP score'!$C$2:$E$2,0))</f>
        <v>0</v>
      </c>
      <c r="BF576" s="96">
        <f>INDEX('P-07 HACCP score'!$C$3:$E$7,MATCH(Q576,'P-07 HACCP score'!$B$3:$B$7,0),MATCH('D-14 Impact'!M$2,'P-07 HACCP score'!$C$2:$E$2,0))</f>
        <v>0</v>
      </c>
      <c r="BG576" s="96">
        <f>INDEX('P-07 HACCP score'!$C$3:$E$7,MATCH(R576,'P-07 HACCP score'!$B$3:$B$7,0),MATCH('D-14 Impact'!N$2,'P-07 HACCP score'!$C$2:$E$2,0))</f>
        <v>0</v>
      </c>
      <c r="BH576" s="96">
        <f>INDEX('P-07 HACCP score'!$C$3:$E$7,MATCH(S576,'P-07 HACCP score'!$B$3:$B$7,0),MATCH('D-14 Impact'!O$2,'P-07 HACCP score'!$C$2:$E$2,0))</f>
        <v>0</v>
      </c>
      <c r="BI576" s="96">
        <f>INDEX('P-07 HACCP score'!$C$3:$E$7,MATCH(T576,'P-07 HACCP score'!$B$3:$B$7,0),MATCH('D-14 Impact'!P$2,'P-07 HACCP score'!$C$2:$E$2,0))</f>
        <v>0</v>
      </c>
      <c r="BJ576" s="96">
        <f>INDEX('P-07 HACCP score'!$C$3:$E$7,MATCH(U576,'P-07 HACCP score'!$B$3:$B$7,0),MATCH('D-14 Impact'!Q$2,'P-07 HACCP score'!$C$2:$E$2,0))</f>
        <v>0</v>
      </c>
      <c r="BK576" s="96">
        <f>INDEX('P-07 HACCP score'!$C$3:$E$7,MATCH(V576,'P-07 HACCP score'!$B$3:$B$7,0),MATCH('D-14 Impact'!R$2,'P-07 HACCP score'!$C$2:$E$2,0))</f>
        <v>0</v>
      </c>
      <c r="BL576" s="96">
        <f>INDEX('P-07 HACCP score'!$C$3:$E$7,MATCH(W576,'P-07 HACCP score'!$B$3:$B$7,0),MATCH('D-14 Impact'!S$2,'P-07 HACCP score'!$C$2:$E$2,0))</f>
        <v>0</v>
      </c>
      <c r="BM576" s="96">
        <f>INDEX('P-07 HACCP score'!$C$3:$E$7,MATCH(X576,'P-07 HACCP score'!$B$3:$B$7,0),MATCH('D-14 Impact'!T$2,'P-07 HACCP score'!$C$2:$E$2,0))</f>
        <v>0</v>
      </c>
      <c r="BN576" s="96">
        <f>INDEX('P-07 HACCP score'!$C$3:$E$7,MATCH(Y576,'P-07 HACCP score'!$B$3:$B$7,0),MATCH('D-14 Impact'!U$2,'P-07 HACCP score'!$C$2:$E$2,0))</f>
        <v>0</v>
      </c>
      <c r="BO576" s="96">
        <f>INDEX('P-07 HACCP score'!$C$3:$E$7,MATCH(Z576,'P-07 HACCP score'!$B$3:$B$7,0),MATCH('D-14 Impact'!V$2,'P-07 HACCP score'!$C$2:$E$2,0))</f>
        <v>0</v>
      </c>
      <c r="BP576" s="96">
        <f>INDEX('P-07 HACCP score'!$C$3:$E$7,MATCH(AA576,'P-07 HACCP score'!$B$3:$B$7,0),MATCH('D-14 Impact'!W$2,'P-07 HACCP score'!$C$2:$E$2,0))</f>
        <v>0</v>
      </c>
      <c r="BQ576" s="96">
        <f>INDEX('P-07 HACCP score'!$C$3:$E$7,MATCH(AB576,'P-07 HACCP score'!$B$3:$B$7,0),MATCH('D-14 Impact'!X$2,'P-07 HACCP score'!$C$2:$E$2,0))</f>
        <v>0</v>
      </c>
      <c r="BR576" s="96">
        <f>INDEX('P-07 HACCP score'!$C$3:$E$7,MATCH(AC576,'P-07 HACCP score'!$B$3:$B$7,0),MATCH('D-14 Impact'!Y$2,'P-07 HACCP score'!$C$2:$E$2,0))</f>
        <v>0</v>
      </c>
      <c r="BS576" s="96">
        <f>INDEX('P-07 HACCP score'!$C$3:$E$7,MATCH(AD576,'P-07 HACCP score'!$B$3:$B$7,0),MATCH('D-14 Impact'!Z$2,'P-07 HACCP score'!$C$2:$E$2,0))</f>
        <v>0</v>
      </c>
      <c r="BT576" s="96">
        <f>INDEX('P-07 HACCP score'!$C$3:$E$7,MATCH(AE576,'P-07 HACCP score'!$B$3:$B$7,0),MATCH('D-14 Impact'!AA$2,'P-07 HACCP score'!$C$2:$E$2,0))</f>
        <v>0</v>
      </c>
      <c r="BU576" s="96">
        <f>INDEX('P-07 HACCP score'!$C$3:$E$7,MATCH(AF576,'P-07 HACCP score'!$B$3:$B$7,0),MATCH('D-14 Impact'!AB$2,'P-07 HACCP score'!$C$2:$E$2,0))</f>
        <v>0</v>
      </c>
      <c r="BV576" s="96">
        <f>INDEX('P-07 HACCP score'!$C$3:$E$7,MATCH(AG576,'P-07 HACCP score'!$B$3:$B$7,0),MATCH('D-14 Impact'!AC$2,'P-07 HACCP score'!$C$2:$E$2,0))</f>
        <v>0</v>
      </c>
      <c r="BW576" s="96">
        <f>INDEX('P-07 HACCP score'!$C$3:$E$7,MATCH(AH576,'P-07 HACCP score'!$B$3:$B$7,0),MATCH('D-14 Impact'!AD$2,'P-07 HACCP score'!$C$2:$E$2,0))</f>
        <v>0</v>
      </c>
    </row>
    <row r="577" spans="1:75" s="2" customFormat="1" x14ac:dyDescent="0.45">
      <c r="A577" s="100">
        <v>50581</v>
      </c>
      <c r="B577" s="119" t="s">
        <v>733</v>
      </c>
      <c r="C577" s="5" t="s">
        <v>628</v>
      </c>
      <c r="D577" s="21">
        <v>1</v>
      </c>
      <c r="E577" s="23" t="s">
        <v>67</v>
      </c>
      <c r="F577" s="24"/>
      <c r="G577" s="24" t="s">
        <v>9</v>
      </c>
      <c r="H577" s="33" t="s">
        <v>9</v>
      </c>
      <c r="I577" s="33" t="s">
        <v>9</v>
      </c>
      <c r="J577" s="33"/>
      <c r="K577" s="33"/>
      <c r="L577" s="33"/>
      <c r="M577" s="24"/>
      <c r="N577" s="24"/>
      <c r="O577" s="38"/>
      <c r="P577" s="38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39"/>
      <c r="AI577" s="64">
        <f t="shared" si="61"/>
        <v>1</v>
      </c>
      <c r="AJ577" s="65">
        <f t="shared" si="62"/>
        <v>0</v>
      </c>
      <c r="AK577" s="73" t="str">
        <f t="shared" si="63"/>
        <v>LOW</v>
      </c>
      <c r="AL577" s="67" t="str">
        <f t="shared" si="64"/>
        <v>N</v>
      </c>
      <c r="AM577" s="98" t="s">
        <v>7</v>
      </c>
      <c r="AN577" s="68" t="str">
        <f t="shared" si="65"/>
        <v>LOW</v>
      </c>
      <c r="AO577" s="74" t="s">
        <v>6</v>
      </c>
      <c r="AP577" s="69" t="s">
        <v>679</v>
      </c>
      <c r="AQ577" s="71" t="s">
        <v>7</v>
      </c>
      <c r="AR577" s="70" t="str">
        <f t="shared" si="68"/>
        <v>N</v>
      </c>
      <c r="AS577" s="71" t="str">
        <f t="shared" si="66"/>
        <v>LOW</v>
      </c>
      <c r="AT577" s="96">
        <f>INDEX('P-07 HACCP score'!$C$3:$E$7,MATCH(E577,'P-07 HACCP score'!$B$3:$B$7,0),MATCH('D-14 Impact'!A$2,'P-07 HACCP score'!$C$2:$E$2,0))</f>
        <v>1.5</v>
      </c>
      <c r="AU577" s="96">
        <f>INDEX('P-07 HACCP score'!$C$3:$E$7,MATCH(F577,'P-07 HACCP score'!$B$3:$B$7,0),MATCH('D-14 Impact'!B$2,'P-07 HACCP score'!$C$2:$E$2,0))</f>
        <v>0</v>
      </c>
      <c r="AV577" s="96">
        <f>INDEX('P-07 HACCP score'!$C$3:$E$7,MATCH(G577,'P-07 HACCP score'!$B$3:$B$7,0),MATCH('D-14 Impact'!C$2,'P-07 HACCP score'!$C$2:$E$2,0))</f>
        <v>9</v>
      </c>
      <c r="AW577" s="96">
        <f>INDEX('P-07 HACCP score'!$C$3:$E$7,MATCH(H577,'P-07 HACCP score'!$B$3:$B$7,0),MATCH('D-14 Impact'!D$2,'P-07 HACCP score'!$C$2:$E$2,0))</f>
        <v>9</v>
      </c>
      <c r="AX577" s="96">
        <f>INDEX('P-07 HACCP score'!$C$3:$E$7,MATCH(I577,'P-07 HACCP score'!$B$3:$B$7,0),MATCH('D-14 Impact'!E$2,'P-07 HACCP score'!$C$2:$E$2,0))</f>
        <v>9</v>
      </c>
      <c r="AY577" s="96">
        <f>INDEX('P-07 HACCP score'!$C$3:$E$7,MATCH(J577,'P-07 HACCP score'!$B$3:$B$7,0),MATCH('D-14 Impact'!F$2,'P-07 HACCP score'!$C$2:$E$2,0))</f>
        <v>0</v>
      </c>
      <c r="AZ577" s="96">
        <f>INDEX('P-07 HACCP score'!$C$3:$E$7,MATCH(K577,'P-07 HACCP score'!$B$3:$B$7,0),MATCH('D-14 Impact'!G$2,'P-07 HACCP score'!$C$2:$E$2,0))</f>
        <v>0</v>
      </c>
      <c r="BA577" s="96">
        <f>INDEX('P-07 HACCP score'!$C$3:$E$7,MATCH(L577,'P-07 HACCP score'!$B$3:$B$7,0),MATCH('D-14 Impact'!H$2,'P-07 HACCP score'!$C$2:$E$2,0))</f>
        <v>0</v>
      </c>
      <c r="BB577" s="96">
        <f>INDEX('P-07 HACCP score'!$C$3:$E$7,MATCH(M577,'P-07 HACCP score'!$B$3:$B$7,0),MATCH('D-14 Impact'!I$2,'P-07 HACCP score'!$C$2:$E$2,0))</f>
        <v>0</v>
      </c>
      <c r="BC577" s="96">
        <f>INDEX('P-07 HACCP score'!$C$3:$E$7,MATCH(N577,'P-07 HACCP score'!$B$3:$B$7,0),MATCH('D-14 Impact'!J$2,'P-07 HACCP score'!$C$2:$E$2,0))</f>
        <v>0</v>
      </c>
      <c r="BD577" s="96">
        <f>INDEX('P-07 HACCP score'!$C$3:$E$7,MATCH(O577,'P-07 HACCP score'!$B$3:$B$7,0),MATCH('D-14 Impact'!K$2,'P-07 HACCP score'!$C$2:$E$2,0))</f>
        <v>0</v>
      </c>
      <c r="BE577" s="96">
        <f>INDEX('P-07 HACCP score'!$C$3:$E$7,MATCH(P577,'P-07 HACCP score'!$B$3:$B$7,0),MATCH('D-14 Impact'!L$2,'P-07 HACCP score'!$C$2:$E$2,0))</f>
        <v>0</v>
      </c>
      <c r="BF577" s="96">
        <f>INDEX('P-07 HACCP score'!$C$3:$E$7,MATCH(Q577,'P-07 HACCP score'!$B$3:$B$7,0),MATCH('D-14 Impact'!M$2,'P-07 HACCP score'!$C$2:$E$2,0))</f>
        <v>0</v>
      </c>
      <c r="BG577" s="96">
        <f>INDEX('P-07 HACCP score'!$C$3:$E$7,MATCH(R577,'P-07 HACCP score'!$B$3:$B$7,0),MATCH('D-14 Impact'!N$2,'P-07 HACCP score'!$C$2:$E$2,0))</f>
        <v>0</v>
      </c>
      <c r="BH577" s="96">
        <f>INDEX('P-07 HACCP score'!$C$3:$E$7,MATCH(S577,'P-07 HACCP score'!$B$3:$B$7,0),MATCH('D-14 Impact'!O$2,'P-07 HACCP score'!$C$2:$E$2,0))</f>
        <v>0</v>
      </c>
      <c r="BI577" s="96">
        <f>INDEX('P-07 HACCP score'!$C$3:$E$7,MATCH(T577,'P-07 HACCP score'!$B$3:$B$7,0),MATCH('D-14 Impact'!P$2,'P-07 HACCP score'!$C$2:$E$2,0))</f>
        <v>0</v>
      </c>
      <c r="BJ577" s="96">
        <f>INDEX('P-07 HACCP score'!$C$3:$E$7,MATCH(U577,'P-07 HACCP score'!$B$3:$B$7,0),MATCH('D-14 Impact'!Q$2,'P-07 HACCP score'!$C$2:$E$2,0))</f>
        <v>0</v>
      </c>
      <c r="BK577" s="96">
        <f>INDEX('P-07 HACCP score'!$C$3:$E$7,MATCH(V577,'P-07 HACCP score'!$B$3:$B$7,0),MATCH('D-14 Impact'!R$2,'P-07 HACCP score'!$C$2:$E$2,0))</f>
        <v>0</v>
      </c>
      <c r="BL577" s="96">
        <f>INDEX('P-07 HACCP score'!$C$3:$E$7,MATCH(W577,'P-07 HACCP score'!$B$3:$B$7,0),MATCH('D-14 Impact'!S$2,'P-07 HACCP score'!$C$2:$E$2,0))</f>
        <v>0</v>
      </c>
      <c r="BM577" s="96">
        <f>INDEX('P-07 HACCP score'!$C$3:$E$7,MATCH(X577,'P-07 HACCP score'!$B$3:$B$7,0),MATCH('D-14 Impact'!T$2,'P-07 HACCP score'!$C$2:$E$2,0))</f>
        <v>0</v>
      </c>
      <c r="BN577" s="96">
        <f>INDEX('P-07 HACCP score'!$C$3:$E$7,MATCH(Y577,'P-07 HACCP score'!$B$3:$B$7,0),MATCH('D-14 Impact'!U$2,'P-07 HACCP score'!$C$2:$E$2,0))</f>
        <v>0</v>
      </c>
      <c r="BO577" s="96">
        <f>INDEX('P-07 HACCP score'!$C$3:$E$7,MATCH(Z577,'P-07 HACCP score'!$B$3:$B$7,0),MATCH('D-14 Impact'!V$2,'P-07 HACCP score'!$C$2:$E$2,0))</f>
        <v>0</v>
      </c>
      <c r="BP577" s="96">
        <f>INDEX('P-07 HACCP score'!$C$3:$E$7,MATCH(AA577,'P-07 HACCP score'!$B$3:$B$7,0),MATCH('D-14 Impact'!W$2,'P-07 HACCP score'!$C$2:$E$2,0))</f>
        <v>0</v>
      </c>
      <c r="BQ577" s="96">
        <f>INDEX('P-07 HACCP score'!$C$3:$E$7,MATCH(AB577,'P-07 HACCP score'!$B$3:$B$7,0),MATCH('D-14 Impact'!X$2,'P-07 HACCP score'!$C$2:$E$2,0))</f>
        <v>0</v>
      </c>
      <c r="BR577" s="96">
        <f>INDEX('P-07 HACCP score'!$C$3:$E$7,MATCH(AC577,'P-07 HACCP score'!$B$3:$B$7,0),MATCH('D-14 Impact'!Y$2,'P-07 HACCP score'!$C$2:$E$2,0))</f>
        <v>0</v>
      </c>
      <c r="BS577" s="96">
        <f>INDEX('P-07 HACCP score'!$C$3:$E$7,MATCH(AD577,'P-07 HACCP score'!$B$3:$B$7,0),MATCH('D-14 Impact'!Z$2,'P-07 HACCP score'!$C$2:$E$2,0))</f>
        <v>0</v>
      </c>
      <c r="BT577" s="96">
        <f>INDEX('P-07 HACCP score'!$C$3:$E$7,MATCH(AE577,'P-07 HACCP score'!$B$3:$B$7,0),MATCH('D-14 Impact'!AA$2,'P-07 HACCP score'!$C$2:$E$2,0))</f>
        <v>0</v>
      </c>
      <c r="BU577" s="96">
        <f>INDEX('P-07 HACCP score'!$C$3:$E$7,MATCH(AF577,'P-07 HACCP score'!$B$3:$B$7,0),MATCH('D-14 Impact'!AB$2,'P-07 HACCP score'!$C$2:$E$2,0))</f>
        <v>0</v>
      </c>
      <c r="BV577" s="96">
        <f>INDEX('P-07 HACCP score'!$C$3:$E$7,MATCH(AG577,'P-07 HACCP score'!$B$3:$B$7,0),MATCH('D-14 Impact'!AC$2,'P-07 HACCP score'!$C$2:$E$2,0))</f>
        <v>0</v>
      </c>
      <c r="BW577" s="96">
        <f>INDEX('P-07 HACCP score'!$C$3:$E$7,MATCH(AH577,'P-07 HACCP score'!$B$3:$B$7,0),MATCH('D-14 Impact'!AD$2,'P-07 HACCP score'!$C$2:$E$2,0))</f>
        <v>0</v>
      </c>
    </row>
    <row r="578" spans="1:75" s="2" customFormat="1" x14ac:dyDescent="0.45">
      <c r="A578" s="72">
        <v>50630</v>
      </c>
      <c r="B578" s="103" t="s">
        <v>239</v>
      </c>
      <c r="C578" s="45" t="s">
        <v>628</v>
      </c>
      <c r="D578" s="44" t="s">
        <v>13</v>
      </c>
      <c r="E578" s="23" t="s">
        <v>67</v>
      </c>
      <c r="F578" s="24"/>
      <c r="G578" s="24" t="s">
        <v>6</v>
      </c>
      <c r="H578" s="33" t="s">
        <v>6</v>
      </c>
      <c r="I578" s="33" t="s">
        <v>6</v>
      </c>
      <c r="J578" s="33"/>
      <c r="K578" s="33"/>
      <c r="L578" s="33"/>
      <c r="M578" s="24"/>
      <c r="N578" s="24"/>
      <c r="O578" s="38"/>
      <c r="P578" s="38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39"/>
      <c r="AI578" s="64">
        <f t="shared" ref="AI578:AI616" si="69">COUNTIF(AT578:AV578,5)+COUNTIF(BB578:BC578,5)+COUNTIF(BF578:BW578,5)+COUNTIF(AT578:AV578,9)+COUNTIF(BB578:BC578,9)+COUNTIF(BF578:BW578,9)</f>
        <v>0</v>
      </c>
      <c r="AJ578" s="65">
        <f t="shared" ref="AJ578:AJ616" si="70">COUNTIF(AT578:AV578,15)+COUNTIF(BB578:BC578,15)+COUNTIF(BF578:BW578,15)+COUNTIF(AT578:AV578,25)+COUNTIF(BB578:BC578,25)+COUNTIF(BF578:BW578,25)</f>
        <v>0</v>
      </c>
      <c r="AK578" s="73" t="str">
        <f t="shared" ref="AK578:AK641" si="71">IF(AJ578&gt;=1,"HIGH",IF(AI578&gt;=2,"MEDIUM","LOW"))</f>
        <v>LOW</v>
      </c>
      <c r="AL578" s="67" t="str">
        <f t="shared" ref="AL578:AL616" si="72">IF(AND(AJ578=1,OR(G578="H",X578="H"),TEXT(D578,0)&lt;&gt;"4"),"Y","N" )</f>
        <v>N</v>
      </c>
      <c r="AM578" s="98" t="s">
        <v>7</v>
      </c>
      <c r="AN578" s="68" t="str">
        <f t="shared" ref="AN578:AN641" si="73">IF(OR(AM578="Y",AL578="Y"),"MEDIUM",AK578)</f>
        <v>LOW</v>
      </c>
      <c r="AO578" s="74" t="s">
        <v>6</v>
      </c>
      <c r="AP578" s="69" t="s">
        <v>7</v>
      </c>
      <c r="AQ578" s="71" t="s">
        <v>7</v>
      </c>
      <c r="AR578" s="70" t="str">
        <f t="shared" si="68"/>
        <v>N</v>
      </c>
      <c r="AS578" s="71" t="str">
        <f t="shared" ref="AS578:AS641" si="74">IF(AR578="N",AN578,IF(AN578="LOW","MEDIUM","HIGH"))</f>
        <v>LOW</v>
      </c>
      <c r="AT578" s="96">
        <f>INDEX('P-07 HACCP score'!$C$3:$E$7,MATCH(E578,'P-07 HACCP score'!$B$3:$B$7,0),MATCH('D-14 Impact'!A$2,'P-07 HACCP score'!$C$2:$E$2,0))</f>
        <v>1.5</v>
      </c>
      <c r="AU578" s="96">
        <f>INDEX('P-07 HACCP score'!$C$3:$E$7,MATCH(F578,'P-07 HACCP score'!$B$3:$B$7,0),MATCH('D-14 Impact'!B$2,'P-07 HACCP score'!$C$2:$E$2,0))</f>
        <v>0</v>
      </c>
      <c r="AV578" s="96">
        <f>INDEX('P-07 HACCP score'!$C$3:$E$7,MATCH(G578,'P-07 HACCP score'!$B$3:$B$7,0),MATCH('D-14 Impact'!C$2,'P-07 HACCP score'!$C$2:$E$2,0))</f>
        <v>3</v>
      </c>
      <c r="AW578" s="96">
        <f>INDEX('P-07 HACCP score'!$C$3:$E$7,MATCH(H578,'P-07 HACCP score'!$B$3:$B$7,0),MATCH('D-14 Impact'!D$2,'P-07 HACCP score'!$C$2:$E$2,0))</f>
        <v>3</v>
      </c>
      <c r="AX578" s="96">
        <f>INDEX('P-07 HACCP score'!$C$3:$E$7,MATCH(I578,'P-07 HACCP score'!$B$3:$B$7,0),MATCH('D-14 Impact'!E$2,'P-07 HACCP score'!$C$2:$E$2,0))</f>
        <v>3</v>
      </c>
      <c r="AY578" s="96">
        <f>INDEX('P-07 HACCP score'!$C$3:$E$7,MATCH(J578,'P-07 HACCP score'!$B$3:$B$7,0),MATCH('D-14 Impact'!F$2,'P-07 HACCP score'!$C$2:$E$2,0))</f>
        <v>0</v>
      </c>
      <c r="AZ578" s="96">
        <f>INDEX('P-07 HACCP score'!$C$3:$E$7,MATCH(K578,'P-07 HACCP score'!$B$3:$B$7,0),MATCH('D-14 Impact'!G$2,'P-07 HACCP score'!$C$2:$E$2,0))</f>
        <v>0</v>
      </c>
      <c r="BA578" s="96">
        <f>INDEX('P-07 HACCP score'!$C$3:$E$7,MATCH(L578,'P-07 HACCP score'!$B$3:$B$7,0),MATCH('D-14 Impact'!H$2,'P-07 HACCP score'!$C$2:$E$2,0))</f>
        <v>0</v>
      </c>
      <c r="BB578" s="96">
        <f>INDEX('P-07 HACCP score'!$C$3:$E$7,MATCH(M578,'P-07 HACCP score'!$B$3:$B$7,0),MATCH('D-14 Impact'!I$2,'P-07 HACCP score'!$C$2:$E$2,0))</f>
        <v>0</v>
      </c>
      <c r="BC578" s="96">
        <f>INDEX('P-07 HACCP score'!$C$3:$E$7,MATCH(N578,'P-07 HACCP score'!$B$3:$B$7,0),MATCH('D-14 Impact'!J$2,'P-07 HACCP score'!$C$2:$E$2,0))</f>
        <v>0</v>
      </c>
      <c r="BD578" s="96">
        <f>INDEX('P-07 HACCP score'!$C$3:$E$7,MATCH(O578,'P-07 HACCP score'!$B$3:$B$7,0),MATCH('D-14 Impact'!K$2,'P-07 HACCP score'!$C$2:$E$2,0))</f>
        <v>0</v>
      </c>
      <c r="BE578" s="96">
        <f>INDEX('P-07 HACCP score'!$C$3:$E$7,MATCH(P578,'P-07 HACCP score'!$B$3:$B$7,0),MATCH('D-14 Impact'!L$2,'P-07 HACCP score'!$C$2:$E$2,0))</f>
        <v>0</v>
      </c>
      <c r="BF578" s="96">
        <f>INDEX('P-07 HACCP score'!$C$3:$E$7,MATCH(Q578,'P-07 HACCP score'!$B$3:$B$7,0),MATCH('D-14 Impact'!M$2,'P-07 HACCP score'!$C$2:$E$2,0))</f>
        <v>0</v>
      </c>
      <c r="BG578" s="96">
        <f>INDEX('P-07 HACCP score'!$C$3:$E$7,MATCH(R578,'P-07 HACCP score'!$B$3:$B$7,0),MATCH('D-14 Impact'!N$2,'P-07 HACCP score'!$C$2:$E$2,0))</f>
        <v>0</v>
      </c>
      <c r="BH578" s="96">
        <f>INDEX('P-07 HACCP score'!$C$3:$E$7,MATCH(S578,'P-07 HACCP score'!$B$3:$B$7,0),MATCH('D-14 Impact'!O$2,'P-07 HACCP score'!$C$2:$E$2,0))</f>
        <v>0</v>
      </c>
      <c r="BI578" s="96">
        <f>INDEX('P-07 HACCP score'!$C$3:$E$7,MATCH(T578,'P-07 HACCP score'!$B$3:$B$7,0),MATCH('D-14 Impact'!P$2,'P-07 HACCP score'!$C$2:$E$2,0))</f>
        <v>0</v>
      </c>
      <c r="BJ578" s="96">
        <f>INDEX('P-07 HACCP score'!$C$3:$E$7,MATCH(U578,'P-07 HACCP score'!$B$3:$B$7,0),MATCH('D-14 Impact'!Q$2,'P-07 HACCP score'!$C$2:$E$2,0))</f>
        <v>0</v>
      </c>
      <c r="BK578" s="96">
        <f>INDEX('P-07 HACCP score'!$C$3:$E$7,MATCH(V578,'P-07 HACCP score'!$B$3:$B$7,0),MATCH('D-14 Impact'!R$2,'P-07 HACCP score'!$C$2:$E$2,0))</f>
        <v>0</v>
      </c>
      <c r="BL578" s="96">
        <f>INDEX('P-07 HACCP score'!$C$3:$E$7,MATCH(W578,'P-07 HACCP score'!$B$3:$B$7,0),MATCH('D-14 Impact'!S$2,'P-07 HACCP score'!$C$2:$E$2,0))</f>
        <v>0</v>
      </c>
      <c r="BM578" s="96">
        <f>INDEX('P-07 HACCP score'!$C$3:$E$7,MATCH(X578,'P-07 HACCP score'!$B$3:$B$7,0),MATCH('D-14 Impact'!T$2,'P-07 HACCP score'!$C$2:$E$2,0))</f>
        <v>0</v>
      </c>
      <c r="BN578" s="96">
        <f>INDEX('P-07 HACCP score'!$C$3:$E$7,MATCH(Y578,'P-07 HACCP score'!$B$3:$B$7,0),MATCH('D-14 Impact'!U$2,'P-07 HACCP score'!$C$2:$E$2,0))</f>
        <v>0</v>
      </c>
      <c r="BO578" s="96">
        <f>INDEX('P-07 HACCP score'!$C$3:$E$7,MATCH(Z578,'P-07 HACCP score'!$B$3:$B$7,0),MATCH('D-14 Impact'!V$2,'P-07 HACCP score'!$C$2:$E$2,0))</f>
        <v>0</v>
      </c>
      <c r="BP578" s="96">
        <f>INDEX('P-07 HACCP score'!$C$3:$E$7,MATCH(AA578,'P-07 HACCP score'!$B$3:$B$7,0),MATCH('D-14 Impact'!W$2,'P-07 HACCP score'!$C$2:$E$2,0))</f>
        <v>0</v>
      </c>
      <c r="BQ578" s="96">
        <f>INDEX('P-07 HACCP score'!$C$3:$E$7,MATCH(AB578,'P-07 HACCP score'!$B$3:$B$7,0),MATCH('D-14 Impact'!X$2,'P-07 HACCP score'!$C$2:$E$2,0))</f>
        <v>0</v>
      </c>
      <c r="BR578" s="96">
        <f>INDEX('P-07 HACCP score'!$C$3:$E$7,MATCH(AC578,'P-07 HACCP score'!$B$3:$B$7,0),MATCH('D-14 Impact'!Y$2,'P-07 HACCP score'!$C$2:$E$2,0))</f>
        <v>0</v>
      </c>
      <c r="BS578" s="96">
        <f>INDEX('P-07 HACCP score'!$C$3:$E$7,MATCH(AD578,'P-07 HACCP score'!$B$3:$B$7,0),MATCH('D-14 Impact'!Z$2,'P-07 HACCP score'!$C$2:$E$2,0))</f>
        <v>0</v>
      </c>
      <c r="BT578" s="96">
        <f>INDEX('P-07 HACCP score'!$C$3:$E$7,MATCH(AE578,'P-07 HACCP score'!$B$3:$B$7,0),MATCH('D-14 Impact'!AA$2,'P-07 HACCP score'!$C$2:$E$2,0))</f>
        <v>0</v>
      </c>
      <c r="BU578" s="96">
        <f>INDEX('P-07 HACCP score'!$C$3:$E$7,MATCH(AF578,'P-07 HACCP score'!$B$3:$B$7,0),MATCH('D-14 Impact'!AB$2,'P-07 HACCP score'!$C$2:$E$2,0))</f>
        <v>0</v>
      </c>
      <c r="BV578" s="96">
        <f>INDEX('P-07 HACCP score'!$C$3:$E$7,MATCH(AG578,'P-07 HACCP score'!$B$3:$B$7,0),MATCH('D-14 Impact'!AC$2,'P-07 HACCP score'!$C$2:$E$2,0))</f>
        <v>0</v>
      </c>
      <c r="BW578" s="96">
        <f>INDEX('P-07 HACCP score'!$C$3:$E$7,MATCH(AH578,'P-07 HACCP score'!$B$3:$B$7,0),MATCH('D-14 Impact'!AD$2,'P-07 HACCP score'!$C$2:$E$2,0))</f>
        <v>0</v>
      </c>
    </row>
    <row r="579" spans="1:75" s="2" customFormat="1" x14ac:dyDescent="0.45">
      <c r="A579" s="72">
        <v>50620</v>
      </c>
      <c r="B579" s="103" t="s">
        <v>238</v>
      </c>
      <c r="C579" s="45" t="s">
        <v>628</v>
      </c>
      <c r="D579" s="44" t="s">
        <v>13</v>
      </c>
      <c r="E579" s="23" t="s">
        <v>67</v>
      </c>
      <c r="F579" s="24"/>
      <c r="G579" s="109" t="s">
        <v>6</v>
      </c>
      <c r="H579" s="112" t="s">
        <v>6</v>
      </c>
      <c r="I579" s="112" t="s">
        <v>6</v>
      </c>
      <c r="J579" s="33"/>
      <c r="K579" s="33"/>
      <c r="L579" s="33"/>
      <c r="M579" s="24"/>
      <c r="N579" s="24"/>
      <c r="O579" s="38"/>
      <c r="P579" s="38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39"/>
      <c r="AI579" s="64">
        <f t="shared" si="69"/>
        <v>0</v>
      </c>
      <c r="AJ579" s="65">
        <f t="shared" si="70"/>
        <v>0</v>
      </c>
      <c r="AK579" s="73" t="str">
        <f t="shared" si="71"/>
        <v>LOW</v>
      </c>
      <c r="AL579" s="67" t="str">
        <f t="shared" si="72"/>
        <v>N</v>
      </c>
      <c r="AM579" s="98" t="s">
        <v>7</v>
      </c>
      <c r="AN579" s="68" t="str">
        <f t="shared" si="73"/>
        <v>LOW</v>
      </c>
      <c r="AO579" s="74" t="s">
        <v>6</v>
      </c>
      <c r="AP579" s="69" t="s">
        <v>7</v>
      </c>
      <c r="AQ579" s="71" t="s">
        <v>7</v>
      </c>
      <c r="AR579" s="70" t="str">
        <f t="shared" si="68"/>
        <v>N</v>
      </c>
      <c r="AS579" s="71" t="str">
        <f t="shared" si="74"/>
        <v>LOW</v>
      </c>
      <c r="AT579" s="96">
        <f>INDEX('P-07 HACCP score'!$C$3:$E$7,MATCH(E579,'P-07 HACCP score'!$B$3:$B$7,0),MATCH('D-14 Impact'!A$2,'P-07 HACCP score'!$C$2:$E$2,0))</f>
        <v>1.5</v>
      </c>
      <c r="AU579" s="96">
        <f>INDEX('P-07 HACCP score'!$C$3:$E$7,MATCH(F579,'P-07 HACCP score'!$B$3:$B$7,0),MATCH('D-14 Impact'!B$2,'P-07 HACCP score'!$C$2:$E$2,0))</f>
        <v>0</v>
      </c>
      <c r="AV579" s="96">
        <f>INDEX('P-07 HACCP score'!$C$3:$E$7,MATCH(G579,'P-07 HACCP score'!$B$3:$B$7,0),MATCH('D-14 Impact'!C$2,'P-07 HACCP score'!$C$2:$E$2,0))</f>
        <v>3</v>
      </c>
      <c r="AW579" s="96">
        <f>INDEX('P-07 HACCP score'!$C$3:$E$7,MATCH(H579,'P-07 HACCP score'!$B$3:$B$7,0),MATCH('D-14 Impact'!D$2,'P-07 HACCP score'!$C$2:$E$2,0))</f>
        <v>3</v>
      </c>
      <c r="AX579" s="96">
        <f>INDEX('P-07 HACCP score'!$C$3:$E$7,MATCH(I579,'P-07 HACCP score'!$B$3:$B$7,0),MATCH('D-14 Impact'!E$2,'P-07 HACCP score'!$C$2:$E$2,0))</f>
        <v>3</v>
      </c>
      <c r="AY579" s="96">
        <f>INDEX('P-07 HACCP score'!$C$3:$E$7,MATCH(J579,'P-07 HACCP score'!$B$3:$B$7,0),MATCH('D-14 Impact'!F$2,'P-07 HACCP score'!$C$2:$E$2,0))</f>
        <v>0</v>
      </c>
      <c r="AZ579" s="96">
        <f>INDEX('P-07 HACCP score'!$C$3:$E$7,MATCH(K579,'P-07 HACCP score'!$B$3:$B$7,0),MATCH('D-14 Impact'!G$2,'P-07 HACCP score'!$C$2:$E$2,0))</f>
        <v>0</v>
      </c>
      <c r="BA579" s="96">
        <f>INDEX('P-07 HACCP score'!$C$3:$E$7,MATCH(L579,'P-07 HACCP score'!$B$3:$B$7,0),MATCH('D-14 Impact'!H$2,'P-07 HACCP score'!$C$2:$E$2,0))</f>
        <v>0</v>
      </c>
      <c r="BB579" s="96">
        <f>INDEX('P-07 HACCP score'!$C$3:$E$7,MATCH(M579,'P-07 HACCP score'!$B$3:$B$7,0),MATCH('D-14 Impact'!I$2,'P-07 HACCP score'!$C$2:$E$2,0))</f>
        <v>0</v>
      </c>
      <c r="BC579" s="96">
        <f>INDEX('P-07 HACCP score'!$C$3:$E$7,MATCH(N579,'P-07 HACCP score'!$B$3:$B$7,0),MATCH('D-14 Impact'!J$2,'P-07 HACCP score'!$C$2:$E$2,0))</f>
        <v>0</v>
      </c>
      <c r="BD579" s="96">
        <f>INDEX('P-07 HACCP score'!$C$3:$E$7,MATCH(O579,'P-07 HACCP score'!$B$3:$B$7,0),MATCH('D-14 Impact'!K$2,'P-07 HACCP score'!$C$2:$E$2,0))</f>
        <v>0</v>
      </c>
      <c r="BE579" s="96">
        <f>INDEX('P-07 HACCP score'!$C$3:$E$7,MATCH(P579,'P-07 HACCP score'!$B$3:$B$7,0),MATCH('D-14 Impact'!L$2,'P-07 HACCP score'!$C$2:$E$2,0))</f>
        <v>0</v>
      </c>
      <c r="BF579" s="96">
        <f>INDEX('P-07 HACCP score'!$C$3:$E$7,MATCH(Q579,'P-07 HACCP score'!$B$3:$B$7,0),MATCH('D-14 Impact'!M$2,'P-07 HACCP score'!$C$2:$E$2,0))</f>
        <v>0</v>
      </c>
      <c r="BG579" s="96">
        <f>INDEX('P-07 HACCP score'!$C$3:$E$7,MATCH(R579,'P-07 HACCP score'!$B$3:$B$7,0),MATCH('D-14 Impact'!N$2,'P-07 HACCP score'!$C$2:$E$2,0))</f>
        <v>0</v>
      </c>
      <c r="BH579" s="96">
        <f>INDEX('P-07 HACCP score'!$C$3:$E$7,MATCH(S579,'P-07 HACCP score'!$B$3:$B$7,0),MATCH('D-14 Impact'!O$2,'P-07 HACCP score'!$C$2:$E$2,0))</f>
        <v>0</v>
      </c>
      <c r="BI579" s="96">
        <f>INDEX('P-07 HACCP score'!$C$3:$E$7,MATCH(T579,'P-07 HACCP score'!$B$3:$B$7,0),MATCH('D-14 Impact'!P$2,'P-07 HACCP score'!$C$2:$E$2,0))</f>
        <v>0</v>
      </c>
      <c r="BJ579" s="96">
        <f>INDEX('P-07 HACCP score'!$C$3:$E$7,MATCH(U579,'P-07 HACCP score'!$B$3:$B$7,0),MATCH('D-14 Impact'!Q$2,'P-07 HACCP score'!$C$2:$E$2,0))</f>
        <v>0</v>
      </c>
      <c r="BK579" s="96">
        <f>INDEX('P-07 HACCP score'!$C$3:$E$7,MATCH(V579,'P-07 HACCP score'!$B$3:$B$7,0),MATCH('D-14 Impact'!R$2,'P-07 HACCP score'!$C$2:$E$2,0))</f>
        <v>0</v>
      </c>
      <c r="BL579" s="96">
        <f>INDEX('P-07 HACCP score'!$C$3:$E$7,MATCH(W579,'P-07 HACCP score'!$B$3:$B$7,0),MATCH('D-14 Impact'!S$2,'P-07 HACCP score'!$C$2:$E$2,0))</f>
        <v>0</v>
      </c>
      <c r="BM579" s="96">
        <f>INDEX('P-07 HACCP score'!$C$3:$E$7,MATCH(X579,'P-07 HACCP score'!$B$3:$B$7,0),MATCH('D-14 Impact'!T$2,'P-07 HACCP score'!$C$2:$E$2,0))</f>
        <v>0</v>
      </c>
      <c r="BN579" s="96">
        <f>INDEX('P-07 HACCP score'!$C$3:$E$7,MATCH(Y579,'P-07 HACCP score'!$B$3:$B$7,0),MATCH('D-14 Impact'!U$2,'P-07 HACCP score'!$C$2:$E$2,0))</f>
        <v>0</v>
      </c>
      <c r="BO579" s="96">
        <f>INDEX('P-07 HACCP score'!$C$3:$E$7,MATCH(Z579,'P-07 HACCP score'!$B$3:$B$7,0),MATCH('D-14 Impact'!V$2,'P-07 HACCP score'!$C$2:$E$2,0))</f>
        <v>0</v>
      </c>
      <c r="BP579" s="96">
        <f>INDEX('P-07 HACCP score'!$C$3:$E$7,MATCH(AA579,'P-07 HACCP score'!$B$3:$B$7,0),MATCH('D-14 Impact'!W$2,'P-07 HACCP score'!$C$2:$E$2,0))</f>
        <v>0</v>
      </c>
      <c r="BQ579" s="96">
        <f>INDEX('P-07 HACCP score'!$C$3:$E$7,MATCH(AB579,'P-07 HACCP score'!$B$3:$B$7,0),MATCH('D-14 Impact'!X$2,'P-07 HACCP score'!$C$2:$E$2,0))</f>
        <v>0</v>
      </c>
      <c r="BR579" s="96">
        <f>INDEX('P-07 HACCP score'!$C$3:$E$7,MATCH(AC579,'P-07 HACCP score'!$B$3:$B$7,0),MATCH('D-14 Impact'!Y$2,'P-07 HACCP score'!$C$2:$E$2,0))</f>
        <v>0</v>
      </c>
      <c r="BS579" s="96">
        <f>INDEX('P-07 HACCP score'!$C$3:$E$7,MATCH(AD579,'P-07 HACCP score'!$B$3:$B$7,0),MATCH('D-14 Impact'!Z$2,'P-07 HACCP score'!$C$2:$E$2,0))</f>
        <v>0</v>
      </c>
      <c r="BT579" s="96">
        <f>INDEX('P-07 HACCP score'!$C$3:$E$7,MATCH(AE579,'P-07 HACCP score'!$B$3:$B$7,0),MATCH('D-14 Impact'!AA$2,'P-07 HACCP score'!$C$2:$E$2,0))</f>
        <v>0</v>
      </c>
      <c r="BU579" s="96">
        <f>INDEX('P-07 HACCP score'!$C$3:$E$7,MATCH(AF579,'P-07 HACCP score'!$B$3:$B$7,0),MATCH('D-14 Impact'!AB$2,'P-07 HACCP score'!$C$2:$E$2,0))</f>
        <v>0</v>
      </c>
      <c r="BV579" s="96">
        <f>INDEX('P-07 HACCP score'!$C$3:$E$7,MATCH(AG579,'P-07 HACCP score'!$B$3:$B$7,0),MATCH('D-14 Impact'!AC$2,'P-07 HACCP score'!$C$2:$E$2,0))</f>
        <v>0</v>
      </c>
      <c r="BW579" s="96">
        <f>INDEX('P-07 HACCP score'!$C$3:$E$7,MATCH(AH579,'P-07 HACCP score'!$B$3:$B$7,0),MATCH('D-14 Impact'!AD$2,'P-07 HACCP score'!$C$2:$E$2,0))</f>
        <v>0</v>
      </c>
    </row>
    <row r="580" spans="1:75" s="2" customFormat="1" x14ac:dyDescent="0.45">
      <c r="A580" s="72">
        <v>50520</v>
      </c>
      <c r="B580" s="103" t="s">
        <v>228</v>
      </c>
      <c r="C580" s="45" t="s">
        <v>628</v>
      </c>
      <c r="D580" s="44" t="s">
        <v>13</v>
      </c>
      <c r="E580" s="111" t="s">
        <v>67</v>
      </c>
      <c r="F580" s="24"/>
      <c r="G580" s="24" t="s">
        <v>6</v>
      </c>
      <c r="H580" s="33" t="s">
        <v>6</v>
      </c>
      <c r="I580" s="33" t="s">
        <v>6</v>
      </c>
      <c r="J580" s="33"/>
      <c r="K580" s="33"/>
      <c r="L580" s="33"/>
      <c r="M580" s="24"/>
      <c r="N580" s="24"/>
      <c r="O580" s="38"/>
      <c r="P580" s="38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39"/>
      <c r="AI580" s="64">
        <f t="shared" si="69"/>
        <v>0</v>
      </c>
      <c r="AJ580" s="65">
        <f t="shared" si="70"/>
        <v>0</v>
      </c>
      <c r="AK580" s="73" t="str">
        <f t="shared" si="71"/>
        <v>LOW</v>
      </c>
      <c r="AL580" s="67" t="str">
        <f t="shared" si="72"/>
        <v>N</v>
      </c>
      <c r="AM580" s="98" t="s">
        <v>7</v>
      </c>
      <c r="AN580" s="68" t="str">
        <f t="shared" si="73"/>
        <v>LOW</v>
      </c>
      <c r="AO580" s="74" t="s">
        <v>6</v>
      </c>
      <c r="AP580" s="69" t="s">
        <v>7</v>
      </c>
      <c r="AQ580" s="71" t="s">
        <v>7</v>
      </c>
      <c r="AR580" s="70" t="str">
        <f t="shared" si="68"/>
        <v>N</v>
      </c>
      <c r="AS580" s="71" t="str">
        <f t="shared" si="74"/>
        <v>LOW</v>
      </c>
      <c r="AT580" s="96">
        <f>INDEX('P-07 HACCP score'!$C$3:$E$7,MATCH(E580,'P-07 HACCP score'!$B$3:$B$7,0),MATCH('D-14 Impact'!A$2,'P-07 HACCP score'!$C$2:$E$2,0))</f>
        <v>1.5</v>
      </c>
      <c r="AU580" s="96">
        <f>INDEX('P-07 HACCP score'!$C$3:$E$7,MATCH(F580,'P-07 HACCP score'!$B$3:$B$7,0),MATCH('D-14 Impact'!B$2,'P-07 HACCP score'!$C$2:$E$2,0))</f>
        <v>0</v>
      </c>
      <c r="AV580" s="96">
        <f>INDEX('P-07 HACCP score'!$C$3:$E$7,MATCH(G580,'P-07 HACCP score'!$B$3:$B$7,0),MATCH('D-14 Impact'!C$2,'P-07 HACCP score'!$C$2:$E$2,0))</f>
        <v>3</v>
      </c>
      <c r="AW580" s="96">
        <f>INDEX('P-07 HACCP score'!$C$3:$E$7,MATCH(H580,'P-07 HACCP score'!$B$3:$B$7,0),MATCH('D-14 Impact'!D$2,'P-07 HACCP score'!$C$2:$E$2,0))</f>
        <v>3</v>
      </c>
      <c r="AX580" s="96">
        <f>INDEX('P-07 HACCP score'!$C$3:$E$7,MATCH(I580,'P-07 HACCP score'!$B$3:$B$7,0),MATCH('D-14 Impact'!E$2,'P-07 HACCP score'!$C$2:$E$2,0))</f>
        <v>3</v>
      </c>
      <c r="AY580" s="96">
        <f>INDEX('P-07 HACCP score'!$C$3:$E$7,MATCH(J580,'P-07 HACCP score'!$B$3:$B$7,0),MATCH('D-14 Impact'!F$2,'P-07 HACCP score'!$C$2:$E$2,0))</f>
        <v>0</v>
      </c>
      <c r="AZ580" s="96">
        <f>INDEX('P-07 HACCP score'!$C$3:$E$7,MATCH(K580,'P-07 HACCP score'!$B$3:$B$7,0),MATCH('D-14 Impact'!G$2,'P-07 HACCP score'!$C$2:$E$2,0))</f>
        <v>0</v>
      </c>
      <c r="BA580" s="96">
        <f>INDEX('P-07 HACCP score'!$C$3:$E$7,MATCH(L580,'P-07 HACCP score'!$B$3:$B$7,0),MATCH('D-14 Impact'!H$2,'P-07 HACCP score'!$C$2:$E$2,0))</f>
        <v>0</v>
      </c>
      <c r="BB580" s="96">
        <f>INDEX('P-07 HACCP score'!$C$3:$E$7,MATCH(M580,'P-07 HACCP score'!$B$3:$B$7,0),MATCH('D-14 Impact'!I$2,'P-07 HACCP score'!$C$2:$E$2,0))</f>
        <v>0</v>
      </c>
      <c r="BC580" s="96">
        <f>INDEX('P-07 HACCP score'!$C$3:$E$7,MATCH(N580,'P-07 HACCP score'!$B$3:$B$7,0),MATCH('D-14 Impact'!J$2,'P-07 HACCP score'!$C$2:$E$2,0))</f>
        <v>0</v>
      </c>
      <c r="BD580" s="96">
        <f>INDEX('P-07 HACCP score'!$C$3:$E$7,MATCH(O580,'P-07 HACCP score'!$B$3:$B$7,0),MATCH('D-14 Impact'!K$2,'P-07 HACCP score'!$C$2:$E$2,0))</f>
        <v>0</v>
      </c>
      <c r="BE580" s="96">
        <f>INDEX('P-07 HACCP score'!$C$3:$E$7,MATCH(P580,'P-07 HACCP score'!$B$3:$B$7,0),MATCH('D-14 Impact'!L$2,'P-07 HACCP score'!$C$2:$E$2,0))</f>
        <v>0</v>
      </c>
      <c r="BF580" s="96">
        <f>INDEX('P-07 HACCP score'!$C$3:$E$7,MATCH(Q580,'P-07 HACCP score'!$B$3:$B$7,0),MATCH('D-14 Impact'!M$2,'P-07 HACCP score'!$C$2:$E$2,0))</f>
        <v>0</v>
      </c>
      <c r="BG580" s="96">
        <f>INDEX('P-07 HACCP score'!$C$3:$E$7,MATCH(R580,'P-07 HACCP score'!$B$3:$B$7,0),MATCH('D-14 Impact'!N$2,'P-07 HACCP score'!$C$2:$E$2,0))</f>
        <v>0</v>
      </c>
      <c r="BH580" s="96">
        <f>INDEX('P-07 HACCP score'!$C$3:$E$7,MATCH(S580,'P-07 HACCP score'!$B$3:$B$7,0),MATCH('D-14 Impact'!O$2,'P-07 HACCP score'!$C$2:$E$2,0))</f>
        <v>0</v>
      </c>
      <c r="BI580" s="96">
        <f>INDEX('P-07 HACCP score'!$C$3:$E$7,MATCH(T580,'P-07 HACCP score'!$B$3:$B$7,0),MATCH('D-14 Impact'!P$2,'P-07 HACCP score'!$C$2:$E$2,0))</f>
        <v>0</v>
      </c>
      <c r="BJ580" s="96">
        <f>INDEX('P-07 HACCP score'!$C$3:$E$7,MATCH(U580,'P-07 HACCP score'!$B$3:$B$7,0),MATCH('D-14 Impact'!Q$2,'P-07 HACCP score'!$C$2:$E$2,0))</f>
        <v>0</v>
      </c>
      <c r="BK580" s="96">
        <f>INDEX('P-07 HACCP score'!$C$3:$E$7,MATCH(V580,'P-07 HACCP score'!$B$3:$B$7,0),MATCH('D-14 Impact'!R$2,'P-07 HACCP score'!$C$2:$E$2,0))</f>
        <v>0</v>
      </c>
      <c r="BL580" s="96">
        <f>INDEX('P-07 HACCP score'!$C$3:$E$7,MATCH(W580,'P-07 HACCP score'!$B$3:$B$7,0),MATCH('D-14 Impact'!S$2,'P-07 HACCP score'!$C$2:$E$2,0))</f>
        <v>0</v>
      </c>
      <c r="BM580" s="96">
        <f>INDEX('P-07 HACCP score'!$C$3:$E$7,MATCH(X580,'P-07 HACCP score'!$B$3:$B$7,0),MATCH('D-14 Impact'!T$2,'P-07 HACCP score'!$C$2:$E$2,0))</f>
        <v>0</v>
      </c>
      <c r="BN580" s="96">
        <f>INDEX('P-07 HACCP score'!$C$3:$E$7,MATCH(Y580,'P-07 HACCP score'!$B$3:$B$7,0),MATCH('D-14 Impact'!U$2,'P-07 HACCP score'!$C$2:$E$2,0))</f>
        <v>0</v>
      </c>
      <c r="BO580" s="96">
        <f>INDEX('P-07 HACCP score'!$C$3:$E$7,MATCH(Z580,'P-07 HACCP score'!$B$3:$B$7,0),MATCH('D-14 Impact'!V$2,'P-07 HACCP score'!$C$2:$E$2,0))</f>
        <v>0</v>
      </c>
      <c r="BP580" s="96">
        <f>INDEX('P-07 HACCP score'!$C$3:$E$7,MATCH(AA580,'P-07 HACCP score'!$B$3:$B$7,0),MATCH('D-14 Impact'!W$2,'P-07 HACCP score'!$C$2:$E$2,0))</f>
        <v>0</v>
      </c>
      <c r="BQ580" s="96">
        <f>INDEX('P-07 HACCP score'!$C$3:$E$7,MATCH(AB580,'P-07 HACCP score'!$B$3:$B$7,0),MATCH('D-14 Impact'!X$2,'P-07 HACCP score'!$C$2:$E$2,0))</f>
        <v>0</v>
      </c>
      <c r="BR580" s="96">
        <f>INDEX('P-07 HACCP score'!$C$3:$E$7,MATCH(AC580,'P-07 HACCP score'!$B$3:$B$7,0),MATCH('D-14 Impact'!Y$2,'P-07 HACCP score'!$C$2:$E$2,0))</f>
        <v>0</v>
      </c>
      <c r="BS580" s="96">
        <f>INDEX('P-07 HACCP score'!$C$3:$E$7,MATCH(AD580,'P-07 HACCP score'!$B$3:$B$7,0),MATCH('D-14 Impact'!Z$2,'P-07 HACCP score'!$C$2:$E$2,0))</f>
        <v>0</v>
      </c>
      <c r="BT580" s="96">
        <f>INDEX('P-07 HACCP score'!$C$3:$E$7,MATCH(AE580,'P-07 HACCP score'!$B$3:$B$7,0),MATCH('D-14 Impact'!AA$2,'P-07 HACCP score'!$C$2:$E$2,0))</f>
        <v>0</v>
      </c>
      <c r="BU580" s="96">
        <f>INDEX('P-07 HACCP score'!$C$3:$E$7,MATCH(AF580,'P-07 HACCP score'!$B$3:$B$7,0),MATCH('D-14 Impact'!AB$2,'P-07 HACCP score'!$C$2:$E$2,0))</f>
        <v>0</v>
      </c>
      <c r="BV580" s="96">
        <f>INDEX('P-07 HACCP score'!$C$3:$E$7,MATCH(AG580,'P-07 HACCP score'!$B$3:$B$7,0),MATCH('D-14 Impact'!AC$2,'P-07 HACCP score'!$C$2:$E$2,0))</f>
        <v>0</v>
      </c>
      <c r="BW580" s="96">
        <f>INDEX('P-07 HACCP score'!$C$3:$E$7,MATCH(AH580,'P-07 HACCP score'!$B$3:$B$7,0),MATCH('D-14 Impact'!AD$2,'P-07 HACCP score'!$C$2:$E$2,0))</f>
        <v>0</v>
      </c>
    </row>
    <row r="581" spans="1:75" s="2" customFormat="1" x14ac:dyDescent="0.45">
      <c r="A581" s="72">
        <v>50610</v>
      </c>
      <c r="B581" s="103" t="s">
        <v>237</v>
      </c>
      <c r="C581" s="45" t="s">
        <v>628</v>
      </c>
      <c r="D581" s="44" t="s">
        <v>13</v>
      </c>
      <c r="E581" s="23" t="s">
        <v>67</v>
      </c>
      <c r="F581" s="24"/>
      <c r="G581" s="24" t="s">
        <v>9</v>
      </c>
      <c r="H581" s="33" t="s">
        <v>9</v>
      </c>
      <c r="I581" s="33" t="s">
        <v>9</v>
      </c>
      <c r="J581" s="33"/>
      <c r="K581" s="33"/>
      <c r="L581" s="33"/>
      <c r="M581" s="24"/>
      <c r="N581" s="24"/>
      <c r="O581" s="38"/>
      <c r="P581" s="38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39"/>
      <c r="AI581" s="64">
        <f t="shared" si="69"/>
        <v>1</v>
      </c>
      <c r="AJ581" s="65">
        <f t="shared" si="70"/>
        <v>0</v>
      </c>
      <c r="AK581" s="73" t="str">
        <f t="shared" si="71"/>
        <v>LOW</v>
      </c>
      <c r="AL581" s="67" t="str">
        <f t="shared" si="72"/>
        <v>N</v>
      </c>
      <c r="AM581" s="98" t="s">
        <v>7</v>
      </c>
      <c r="AN581" s="68" t="str">
        <f t="shared" si="73"/>
        <v>LOW</v>
      </c>
      <c r="AO581" s="74" t="s">
        <v>6</v>
      </c>
      <c r="AP581" s="69" t="s">
        <v>7</v>
      </c>
      <c r="AQ581" s="71" t="s">
        <v>7</v>
      </c>
      <c r="AR581" s="70" t="str">
        <f t="shared" si="68"/>
        <v>N</v>
      </c>
      <c r="AS581" s="71" t="str">
        <f t="shared" si="74"/>
        <v>LOW</v>
      </c>
      <c r="AT581" s="96">
        <f>INDEX('P-07 HACCP score'!$C$3:$E$7,MATCH(E581,'P-07 HACCP score'!$B$3:$B$7,0),MATCH('D-14 Impact'!A$2,'P-07 HACCP score'!$C$2:$E$2,0))</f>
        <v>1.5</v>
      </c>
      <c r="AU581" s="96">
        <f>INDEX('P-07 HACCP score'!$C$3:$E$7,MATCH(F581,'P-07 HACCP score'!$B$3:$B$7,0),MATCH('D-14 Impact'!B$2,'P-07 HACCP score'!$C$2:$E$2,0))</f>
        <v>0</v>
      </c>
      <c r="AV581" s="96">
        <f>INDEX('P-07 HACCP score'!$C$3:$E$7,MATCH(G581,'P-07 HACCP score'!$B$3:$B$7,0),MATCH('D-14 Impact'!C$2,'P-07 HACCP score'!$C$2:$E$2,0))</f>
        <v>9</v>
      </c>
      <c r="AW581" s="96">
        <f>INDEX('P-07 HACCP score'!$C$3:$E$7,MATCH(H581,'P-07 HACCP score'!$B$3:$B$7,0),MATCH('D-14 Impact'!D$2,'P-07 HACCP score'!$C$2:$E$2,0))</f>
        <v>9</v>
      </c>
      <c r="AX581" s="96">
        <f>INDEX('P-07 HACCP score'!$C$3:$E$7,MATCH(I581,'P-07 HACCP score'!$B$3:$B$7,0),MATCH('D-14 Impact'!E$2,'P-07 HACCP score'!$C$2:$E$2,0))</f>
        <v>9</v>
      </c>
      <c r="AY581" s="96">
        <f>INDEX('P-07 HACCP score'!$C$3:$E$7,MATCH(J581,'P-07 HACCP score'!$B$3:$B$7,0),MATCH('D-14 Impact'!F$2,'P-07 HACCP score'!$C$2:$E$2,0))</f>
        <v>0</v>
      </c>
      <c r="AZ581" s="96">
        <f>INDEX('P-07 HACCP score'!$C$3:$E$7,MATCH(K581,'P-07 HACCP score'!$B$3:$B$7,0),MATCH('D-14 Impact'!G$2,'P-07 HACCP score'!$C$2:$E$2,0))</f>
        <v>0</v>
      </c>
      <c r="BA581" s="96">
        <f>INDEX('P-07 HACCP score'!$C$3:$E$7,MATCH(L581,'P-07 HACCP score'!$B$3:$B$7,0),MATCH('D-14 Impact'!H$2,'P-07 HACCP score'!$C$2:$E$2,0))</f>
        <v>0</v>
      </c>
      <c r="BB581" s="96">
        <f>INDEX('P-07 HACCP score'!$C$3:$E$7,MATCH(M581,'P-07 HACCP score'!$B$3:$B$7,0),MATCH('D-14 Impact'!I$2,'P-07 HACCP score'!$C$2:$E$2,0))</f>
        <v>0</v>
      </c>
      <c r="BC581" s="96">
        <f>INDEX('P-07 HACCP score'!$C$3:$E$7,MATCH(N581,'P-07 HACCP score'!$B$3:$B$7,0),MATCH('D-14 Impact'!J$2,'P-07 HACCP score'!$C$2:$E$2,0))</f>
        <v>0</v>
      </c>
      <c r="BD581" s="96">
        <f>INDEX('P-07 HACCP score'!$C$3:$E$7,MATCH(O581,'P-07 HACCP score'!$B$3:$B$7,0),MATCH('D-14 Impact'!K$2,'P-07 HACCP score'!$C$2:$E$2,0))</f>
        <v>0</v>
      </c>
      <c r="BE581" s="96">
        <f>INDEX('P-07 HACCP score'!$C$3:$E$7,MATCH(P581,'P-07 HACCP score'!$B$3:$B$7,0),MATCH('D-14 Impact'!L$2,'P-07 HACCP score'!$C$2:$E$2,0))</f>
        <v>0</v>
      </c>
      <c r="BF581" s="96">
        <f>INDEX('P-07 HACCP score'!$C$3:$E$7,MATCH(Q581,'P-07 HACCP score'!$B$3:$B$7,0),MATCH('D-14 Impact'!M$2,'P-07 HACCP score'!$C$2:$E$2,0))</f>
        <v>0</v>
      </c>
      <c r="BG581" s="96">
        <f>INDEX('P-07 HACCP score'!$C$3:$E$7,MATCH(R581,'P-07 HACCP score'!$B$3:$B$7,0),MATCH('D-14 Impact'!N$2,'P-07 HACCP score'!$C$2:$E$2,0))</f>
        <v>0</v>
      </c>
      <c r="BH581" s="96">
        <f>INDEX('P-07 HACCP score'!$C$3:$E$7,MATCH(S581,'P-07 HACCP score'!$B$3:$B$7,0),MATCH('D-14 Impact'!O$2,'P-07 HACCP score'!$C$2:$E$2,0))</f>
        <v>0</v>
      </c>
      <c r="BI581" s="96">
        <f>INDEX('P-07 HACCP score'!$C$3:$E$7,MATCH(T581,'P-07 HACCP score'!$B$3:$B$7,0),MATCH('D-14 Impact'!P$2,'P-07 HACCP score'!$C$2:$E$2,0))</f>
        <v>0</v>
      </c>
      <c r="BJ581" s="96">
        <f>INDEX('P-07 HACCP score'!$C$3:$E$7,MATCH(U581,'P-07 HACCP score'!$B$3:$B$7,0),MATCH('D-14 Impact'!Q$2,'P-07 HACCP score'!$C$2:$E$2,0))</f>
        <v>0</v>
      </c>
      <c r="BK581" s="96">
        <f>INDEX('P-07 HACCP score'!$C$3:$E$7,MATCH(V581,'P-07 HACCP score'!$B$3:$B$7,0),MATCH('D-14 Impact'!R$2,'P-07 HACCP score'!$C$2:$E$2,0))</f>
        <v>0</v>
      </c>
      <c r="BL581" s="96">
        <f>INDEX('P-07 HACCP score'!$C$3:$E$7,MATCH(W581,'P-07 HACCP score'!$B$3:$B$7,0),MATCH('D-14 Impact'!S$2,'P-07 HACCP score'!$C$2:$E$2,0))</f>
        <v>0</v>
      </c>
      <c r="BM581" s="96">
        <f>INDEX('P-07 HACCP score'!$C$3:$E$7,MATCH(X581,'P-07 HACCP score'!$B$3:$B$7,0),MATCH('D-14 Impact'!T$2,'P-07 HACCP score'!$C$2:$E$2,0))</f>
        <v>0</v>
      </c>
      <c r="BN581" s="96">
        <f>INDEX('P-07 HACCP score'!$C$3:$E$7,MATCH(Y581,'P-07 HACCP score'!$B$3:$B$7,0),MATCH('D-14 Impact'!U$2,'P-07 HACCP score'!$C$2:$E$2,0))</f>
        <v>0</v>
      </c>
      <c r="BO581" s="96">
        <f>INDEX('P-07 HACCP score'!$C$3:$E$7,MATCH(Z581,'P-07 HACCP score'!$B$3:$B$7,0),MATCH('D-14 Impact'!V$2,'P-07 HACCP score'!$C$2:$E$2,0))</f>
        <v>0</v>
      </c>
      <c r="BP581" s="96">
        <f>INDEX('P-07 HACCP score'!$C$3:$E$7,MATCH(AA581,'P-07 HACCP score'!$B$3:$B$7,0),MATCH('D-14 Impact'!W$2,'P-07 HACCP score'!$C$2:$E$2,0))</f>
        <v>0</v>
      </c>
      <c r="BQ581" s="96">
        <f>INDEX('P-07 HACCP score'!$C$3:$E$7,MATCH(AB581,'P-07 HACCP score'!$B$3:$B$7,0),MATCH('D-14 Impact'!X$2,'P-07 HACCP score'!$C$2:$E$2,0))</f>
        <v>0</v>
      </c>
      <c r="BR581" s="96">
        <f>INDEX('P-07 HACCP score'!$C$3:$E$7,MATCH(AC581,'P-07 HACCP score'!$B$3:$B$7,0),MATCH('D-14 Impact'!Y$2,'P-07 HACCP score'!$C$2:$E$2,0))</f>
        <v>0</v>
      </c>
      <c r="BS581" s="96">
        <f>INDEX('P-07 HACCP score'!$C$3:$E$7,MATCH(AD581,'P-07 HACCP score'!$B$3:$B$7,0),MATCH('D-14 Impact'!Z$2,'P-07 HACCP score'!$C$2:$E$2,0))</f>
        <v>0</v>
      </c>
      <c r="BT581" s="96">
        <f>INDEX('P-07 HACCP score'!$C$3:$E$7,MATCH(AE581,'P-07 HACCP score'!$B$3:$B$7,0),MATCH('D-14 Impact'!AA$2,'P-07 HACCP score'!$C$2:$E$2,0))</f>
        <v>0</v>
      </c>
      <c r="BU581" s="96">
        <f>INDEX('P-07 HACCP score'!$C$3:$E$7,MATCH(AF581,'P-07 HACCP score'!$B$3:$B$7,0),MATCH('D-14 Impact'!AB$2,'P-07 HACCP score'!$C$2:$E$2,0))</f>
        <v>0</v>
      </c>
      <c r="BV581" s="96">
        <f>INDEX('P-07 HACCP score'!$C$3:$E$7,MATCH(AG581,'P-07 HACCP score'!$B$3:$B$7,0),MATCH('D-14 Impact'!AC$2,'P-07 HACCP score'!$C$2:$E$2,0))</f>
        <v>0</v>
      </c>
      <c r="BW581" s="96">
        <f>INDEX('P-07 HACCP score'!$C$3:$E$7,MATCH(AH581,'P-07 HACCP score'!$B$3:$B$7,0),MATCH('D-14 Impact'!AD$2,'P-07 HACCP score'!$C$2:$E$2,0))</f>
        <v>0</v>
      </c>
    </row>
    <row r="582" spans="1:75" s="2" customFormat="1" x14ac:dyDescent="0.45">
      <c r="A582" s="72">
        <v>50550</v>
      </c>
      <c r="B582" s="103" t="s">
        <v>230</v>
      </c>
      <c r="C582" s="45" t="s">
        <v>628</v>
      </c>
      <c r="D582" s="44" t="s">
        <v>13</v>
      </c>
      <c r="E582" s="111" t="s">
        <v>67</v>
      </c>
      <c r="F582" s="24"/>
      <c r="G582" s="24" t="s">
        <v>6</v>
      </c>
      <c r="H582" s="33" t="s">
        <v>6</v>
      </c>
      <c r="I582" s="33" t="s">
        <v>6</v>
      </c>
      <c r="J582" s="33"/>
      <c r="K582" s="33"/>
      <c r="L582" s="33"/>
      <c r="M582" s="24"/>
      <c r="N582" s="24"/>
      <c r="O582" s="38"/>
      <c r="P582" s="38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39"/>
      <c r="AI582" s="64">
        <f t="shared" si="69"/>
        <v>0</v>
      </c>
      <c r="AJ582" s="65">
        <f t="shared" si="70"/>
        <v>0</v>
      </c>
      <c r="AK582" s="73" t="str">
        <f t="shared" si="71"/>
        <v>LOW</v>
      </c>
      <c r="AL582" s="67" t="str">
        <f t="shared" si="72"/>
        <v>N</v>
      </c>
      <c r="AM582" s="98" t="s">
        <v>7</v>
      </c>
      <c r="AN582" s="68" t="str">
        <f t="shared" si="73"/>
        <v>LOW</v>
      </c>
      <c r="AO582" s="74" t="s">
        <v>6</v>
      </c>
      <c r="AP582" s="71" t="s">
        <v>7</v>
      </c>
      <c r="AQ582" s="71" t="s">
        <v>7</v>
      </c>
      <c r="AR582" s="70" t="str">
        <f t="shared" si="68"/>
        <v>N</v>
      </c>
      <c r="AS582" s="71" t="str">
        <f t="shared" si="74"/>
        <v>LOW</v>
      </c>
      <c r="AT582" s="96">
        <f>INDEX('P-07 HACCP score'!$C$3:$E$7,MATCH(E582,'P-07 HACCP score'!$B$3:$B$7,0),MATCH('D-14 Impact'!A$2,'P-07 HACCP score'!$C$2:$E$2,0))</f>
        <v>1.5</v>
      </c>
      <c r="AU582" s="96">
        <f>INDEX('P-07 HACCP score'!$C$3:$E$7,MATCH(F582,'P-07 HACCP score'!$B$3:$B$7,0),MATCH('D-14 Impact'!B$2,'P-07 HACCP score'!$C$2:$E$2,0))</f>
        <v>0</v>
      </c>
      <c r="AV582" s="96">
        <f>INDEX('P-07 HACCP score'!$C$3:$E$7,MATCH(G582,'P-07 HACCP score'!$B$3:$B$7,0),MATCH('D-14 Impact'!C$2,'P-07 HACCP score'!$C$2:$E$2,0))</f>
        <v>3</v>
      </c>
      <c r="AW582" s="96">
        <f>INDEX('P-07 HACCP score'!$C$3:$E$7,MATCH(H582,'P-07 HACCP score'!$B$3:$B$7,0),MATCH('D-14 Impact'!D$2,'P-07 HACCP score'!$C$2:$E$2,0))</f>
        <v>3</v>
      </c>
      <c r="AX582" s="96">
        <f>INDEX('P-07 HACCP score'!$C$3:$E$7,MATCH(I582,'P-07 HACCP score'!$B$3:$B$7,0),MATCH('D-14 Impact'!E$2,'P-07 HACCP score'!$C$2:$E$2,0))</f>
        <v>3</v>
      </c>
      <c r="AY582" s="96">
        <f>INDEX('P-07 HACCP score'!$C$3:$E$7,MATCH(J582,'P-07 HACCP score'!$B$3:$B$7,0),MATCH('D-14 Impact'!F$2,'P-07 HACCP score'!$C$2:$E$2,0))</f>
        <v>0</v>
      </c>
      <c r="AZ582" s="96">
        <f>INDEX('P-07 HACCP score'!$C$3:$E$7,MATCH(K582,'P-07 HACCP score'!$B$3:$B$7,0),MATCH('D-14 Impact'!G$2,'P-07 HACCP score'!$C$2:$E$2,0))</f>
        <v>0</v>
      </c>
      <c r="BA582" s="96">
        <f>INDEX('P-07 HACCP score'!$C$3:$E$7,MATCH(L582,'P-07 HACCP score'!$B$3:$B$7,0),MATCH('D-14 Impact'!H$2,'P-07 HACCP score'!$C$2:$E$2,0))</f>
        <v>0</v>
      </c>
      <c r="BB582" s="96">
        <f>INDEX('P-07 HACCP score'!$C$3:$E$7,MATCH(M582,'P-07 HACCP score'!$B$3:$B$7,0),MATCH('D-14 Impact'!I$2,'P-07 HACCP score'!$C$2:$E$2,0))</f>
        <v>0</v>
      </c>
      <c r="BC582" s="96">
        <f>INDEX('P-07 HACCP score'!$C$3:$E$7,MATCH(N582,'P-07 HACCP score'!$B$3:$B$7,0),MATCH('D-14 Impact'!J$2,'P-07 HACCP score'!$C$2:$E$2,0))</f>
        <v>0</v>
      </c>
      <c r="BD582" s="96">
        <f>INDEX('P-07 HACCP score'!$C$3:$E$7,MATCH(O582,'P-07 HACCP score'!$B$3:$B$7,0),MATCH('D-14 Impact'!K$2,'P-07 HACCP score'!$C$2:$E$2,0))</f>
        <v>0</v>
      </c>
      <c r="BE582" s="96">
        <f>INDEX('P-07 HACCP score'!$C$3:$E$7,MATCH(P582,'P-07 HACCP score'!$B$3:$B$7,0),MATCH('D-14 Impact'!L$2,'P-07 HACCP score'!$C$2:$E$2,0))</f>
        <v>0</v>
      </c>
      <c r="BF582" s="96">
        <f>INDEX('P-07 HACCP score'!$C$3:$E$7,MATCH(Q582,'P-07 HACCP score'!$B$3:$B$7,0),MATCH('D-14 Impact'!M$2,'P-07 HACCP score'!$C$2:$E$2,0))</f>
        <v>0</v>
      </c>
      <c r="BG582" s="96">
        <f>INDEX('P-07 HACCP score'!$C$3:$E$7,MATCH(R582,'P-07 HACCP score'!$B$3:$B$7,0),MATCH('D-14 Impact'!N$2,'P-07 HACCP score'!$C$2:$E$2,0))</f>
        <v>0</v>
      </c>
      <c r="BH582" s="96">
        <f>INDEX('P-07 HACCP score'!$C$3:$E$7,MATCH(S582,'P-07 HACCP score'!$B$3:$B$7,0),MATCH('D-14 Impact'!O$2,'P-07 HACCP score'!$C$2:$E$2,0))</f>
        <v>0</v>
      </c>
      <c r="BI582" s="96">
        <f>INDEX('P-07 HACCP score'!$C$3:$E$7,MATCH(T582,'P-07 HACCP score'!$B$3:$B$7,0),MATCH('D-14 Impact'!P$2,'P-07 HACCP score'!$C$2:$E$2,0))</f>
        <v>0</v>
      </c>
      <c r="BJ582" s="96">
        <f>INDEX('P-07 HACCP score'!$C$3:$E$7,MATCH(U582,'P-07 HACCP score'!$B$3:$B$7,0),MATCH('D-14 Impact'!Q$2,'P-07 HACCP score'!$C$2:$E$2,0))</f>
        <v>0</v>
      </c>
      <c r="BK582" s="96">
        <f>INDEX('P-07 HACCP score'!$C$3:$E$7,MATCH(V582,'P-07 HACCP score'!$B$3:$B$7,0),MATCH('D-14 Impact'!R$2,'P-07 HACCP score'!$C$2:$E$2,0))</f>
        <v>0</v>
      </c>
      <c r="BL582" s="96">
        <f>INDEX('P-07 HACCP score'!$C$3:$E$7,MATCH(W582,'P-07 HACCP score'!$B$3:$B$7,0),MATCH('D-14 Impact'!S$2,'P-07 HACCP score'!$C$2:$E$2,0))</f>
        <v>0</v>
      </c>
      <c r="BM582" s="96">
        <f>INDEX('P-07 HACCP score'!$C$3:$E$7,MATCH(X582,'P-07 HACCP score'!$B$3:$B$7,0),MATCH('D-14 Impact'!T$2,'P-07 HACCP score'!$C$2:$E$2,0))</f>
        <v>0</v>
      </c>
      <c r="BN582" s="96">
        <f>INDEX('P-07 HACCP score'!$C$3:$E$7,MATCH(Y582,'P-07 HACCP score'!$B$3:$B$7,0),MATCH('D-14 Impact'!U$2,'P-07 HACCP score'!$C$2:$E$2,0))</f>
        <v>0</v>
      </c>
      <c r="BO582" s="96">
        <f>INDEX('P-07 HACCP score'!$C$3:$E$7,MATCH(Z582,'P-07 HACCP score'!$B$3:$B$7,0),MATCH('D-14 Impact'!V$2,'P-07 HACCP score'!$C$2:$E$2,0))</f>
        <v>0</v>
      </c>
      <c r="BP582" s="96">
        <f>INDEX('P-07 HACCP score'!$C$3:$E$7,MATCH(AA582,'P-07 HACCP score'!$B$3:$B$7,0),MATCH('D-14 Impact'!W$2,'P-07 HACCP score'!$C$2:$E$2,0))</f>
        <v>0</v>
      </c>
      <c r="BQ582" s="96">
        <f>INDEX('P-07 HACCP score'!$C$3:$E$7,MATCH(AB582,'P-07 HACCP score'!$B$3:$B$7,0),MATCH('D-14 Impact'!X$2,'P-07 HACCP score'!$C$2:$E$2,0))</f>
        <v>0</v>
      </c>
      <c r="BR582" s="96">
        <f>INDEX('P-07 HACCP score'!$C$3:$E$7,MATCH(AC582,'P-07 HACCP score'!$B$3:$B$7,0),MATCH('D-14 Impact'!Y$2,'P-07 HACCP score'!$C$2:$E$2,0))</f>
        <v>0</v>
      </c>
      <c r="BS582" s="96">
        <f>INDEX('P-07 HACCP score'!$C$3:$E$7,MATCH(AD582,'P-07 HACCP score'!$B$3:$B$7,0),MATCH('D-14 Impact'!Z$2,'P-07 HACCP score'!$C$2:$E$2,0))</f>
        <v>0</v>
      </c>
      <c r="BT582" s="96">
        <f>INDEX('P-07 HACCP score'!$C$3:$E$7,MATCH(AE582,'P-07 HACCP score'!$B$3:$B$7,0),MATCH('D-14 Impact'!AA$2,'P-07 HACCP score'!$C$2:$E$2,0))</f>
        <v>0</v>
      </c>
      <c r="BU582" s="96">
        <f>INDEX('P-07 HACCP score'!$C$3:$E$7,MATCH(AF582,'P-07 HACCP score'!$B$3:$B$7,0),MATCH('D-14 Impact'!AB$2,'P-07 HACCP score'!$C$2:$E$2,0))</f>
        <v>0</v>
      </c>
      <c r="BV582" s="96">
        <f>INDEX('P-07 HACCP score'!$C$3:$E$7,MATCH(AG582,'P-07 HACCP score'!$B$3:$B$7,0),MATCH('D-14 Impact'!AC$2,'P-07 HACCP score'!$C$2:$E$2,0))</f>
        <v>0</v>
      </c>
      <c r="BW582" s="96">
        <f>INDEX('P-07 HACCP score'!$C$3:$E$7,MATCH(AH582,'P-07 HACCP score'!$B$3:$B$7,0),MATCH('D-14 Impact'!AD$2,'P-07 HACCP score'!$C$2:$E$2,0))</f>
        <v>0</v>
      </c>
    </row>
    <row r="583" spans="1:75" s="2" customFormat="1" x14ac:dyDescent="0.45">
      <c r="A583" s="72">
        <v>50560</v>
      </c>
      <c r="B583" s="103" t="s">
        <v>232</v>
      </c>
      <c r="C583" s="45" t="s">
        <v>628</v>
      </c>
      <c r="D583" s="44" t="s">
        <v>13</v>
      </c>
      <c r="E583" s="23" t="s">
        <v>67</v>
      </c>
      <c r="F583" s="24"/>
      <c r="G583" s="24" t="s">
        <v>9</v>
      </c>
      <c r="H583" s="33" t="s">
        <v>9</v>
      </c>
      <c r="I583" s="33" t="s">
        <v>9</v>
      </c>
      <c r="J583" s="33"/>
      <c r="K583" s="33"/>
      <c r="L583" s="33"/>
      <c r="M583" s="24"/>
      <c r="N583" s="24"/>
      <c r="O583" s="38"/>
      <c r="P583" s="38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39"/>
      <c r="AI583" s="64">
        <f t="shared" si="69"/>
        <v>1</v>
      </c>
      <c r="AJ583" s="65">
        <f t="shared" si="70"/>
        <v>0</v>
      </c>
      <c r="AK583" s="73" t="str">
        <f t="shared" si="71"/>
        <v>LOW</v>
      </c>
      <c r="AL583" s="67" t="str">
        <f t="shared" si="72"/>
        <v>N</v>
      </c>
      <c r="AM583" s="98" t="s">
        <v>7</v>
      </c>
      <c r="AN583" s="68" t="str">
        <f t="shared" si="73"/>
        <v>LOW</v>
      </c>
      <c r="AO583" s="74" t="s">
        <v>6</v>
      </c>
      <c r="AP583" s="71" t="s">
        <v>7</v>
      </c>
      <c r="AQ583" s="71" t="s">
        <v>7</v>
      </c>
      <c r="AR583" s="70" t="str">
        <f t="shared" si="68"/>
        <v>N</v>
      </c>
      <c r="AS583" s="71" t="str">
        <f t="shared" si="74"/>
        <v>LOW</v>
      </c>
      <c r="AT583" s="96">
        <f>INDEX('P-07 HACCP score'!$C$3:$E$7,MATCH(E583,'P-07 HACCP score'!$B$3:$B$7,0),MATCH('D-14 Impact'!A$2,'P-07 HACCP score'!$C$2:$E$2,0))</f>
        <v>1.5</v>
      </c>
      <c r="AU583" s="96">
        <f>INDEX('P-07 HACCP score'!$C$3:$E$7,MATCH(F583,'P-07 HACCP score'!$B$3:$B$7,0),MATCH('D-14 Impact'!B$2,'P-07 HACCP score'!$C$2:$E$2,0))</f>
        <v>0</v>
      </c>
      <c r="AV583" s="96">
        <f>INDEX('P-07 HACCP score'!$C$3:$E$7,MATCH(G583,'P-07 HACCP score'!$B$3:$B$7,0),MATCH('D-14 Impact'!C$2,'P-07 HACCP score'!$C$2:$E$2,0))</f>
        <v>9</v>
      </c>
      <c r="AW583" s="96">
        <f>INDEX('P-07 HACCP score'!$C$3:$E$7,MATCH(H583,'P-07 HACCP score'!$B$3:$B$7,0),MATCH('D-14 Impact'!D$2,'P-07 HACCP score'!$C$2:$E$2,0))</f>
        <v>9</v>
      </c>
      <c r="AX583" s="96">
        <f>INDEX('P-07 HACCP score'!$C$3:$E$7,MATCH(I583,'P-07 HACCP score'!$B$3:$B$7,0),MATCH('D-14 Impact'!E$2,'P-07 HACCP score'!$C$2:$E$2,0))</f>
        <v>9</v>
      </c>
      <c r="AY583" s="96">
        <f>INDEX('P-07 HACCP score'!$C$3:$E$7,MATCH(J583,'P-07 HACCP score'!$B$3:$B$7,0),MATCH('D-14 Impact'!F$2,'P-07 HACCP score'!$C$2:$E$2,0))</f>
        <v>0</v>
      </c>
      <c r="AZ583" s="96">
        <f>INDEX('P-07 HACCP score'!$C$3:$E$7,MATCH(K583,'P-07 HACCP score'!$B$3:$B$7,0),MATCH('D-14 Impact'!G$2,'P-07 HACCP score'!$C$2:$E$2,0))</f>
        <v>0</v>
      </c>
      <c r="BA583" s="96">
        <f>INDEX('P-07 HACCP score'!$C$3:$E$7,MATCH(L583,'P-07 HACCP score'!$B$3:$B$7,0),MATCH('D-14 Impact'!H$2,'P-07 HACCP score'!$C$2:$E$2,0))</f>
        <v>0</v>
      </c>
      <c r="BB583" s="96">
        <f>INDEX('P-07 HACCP score'!$C$3:$E$7,MATCH(M583,'P-07 HACCP score'!$B$3:$B$7,0),MATCH('D-14 Impact'!I$2,'P-07 HACCP score'!$C$2:$E$2,0))</f>
        <v>0</v>
      </c>
      <c r="BC583" s="96">
        <f>INDEX('P-07 HACCP score'!$C$3:$E$7,MATCH(N583,'P-07 HACCP score'!$B$3:$B$7,0),MATCH('D-14 Impact'!J$2,'P-07 HACCP score'!$C$2:$E$2,0))</f>
        <v>0</v>
      </c>
      <c r="BD583" s="96">
        <f>INDEX('P-07 HACCP score'!$C$3:$E$7,MATCH(O583,'P-07 HACCP score'!$B$3:$B$7,0),MATCH('D-14 Impact'!K$2,'P-07 HACCP score'!$C$2:$E$2,0))</f>
        <v>0</v>
      </c>
      <c r="BE583" s="96">
        <f>INDEX('P-07 HACCP score'!$C$3:$E$7,MATCH(P583,'P-07 HACCP score'!$B$3:$B$7,0),MATCH('D-14 Impact'!L$2,'P-07 HACCP score'!$C$2:$E$2,0))</f>
        <v>0</v>
      </c>
      <c r="BF583" s="96">
        <f>INDEX('P-07 HACCP score'!$C$3:$E$7,MATCH(Q583,'P-07 HACCP score'!$B$3:$B$7,0),MATCH('D-14 Impact'!M$2,'P-07 HACCP score'!$C$2:$E$2,0))</f>
        <v>0</v>
      </c>
      <c r="BG583" s="96">
        <f>INDEX('P-07 HACCP score'!$C$3:$E$7,MATCH(R583,'P-07 HACCP score'!$B$3:$B$7,0),MATCH('D-14 Impact'!N$2,'P-07 HACCP score'!$C$2:$E$2,0))</f>
        <v>0</v>
      </c>
      <c r="BH583" s="96">
        <f>INDEX('P-07 HACCP score'!$C$3:$E$7,MATCH(S583,'P-07 HACCP score'!$B$3:$B$7,0),MATCH('D-14 Impact'!O$2,'P-07 HACCP score'!$C$2:$E$2,0))</f>
        <v>0</v>
      </c>
      <c r="BI583" s="96">
        <f>INDEX('P-07 HACCP score'!$C$3:$E$7,MATCH(T583,'P-07 HACCP score'!$B$3:$B$7,0),MATCH('D-14 Impact'!P$2,'P-07 HACCP score'!$C$2:$E$2,0))</f>
        <v>0</v>
      </c>
      <c r="BJ583" s="96">
        <f>INDEX('P-07 HACCP score'!$C$3:$E$7,MATCH(U583,'P-07 HACCP score'!$B$3:$B$7,0),MATCH('D-14 Impact'!Q$2,'P-07 HACCP score'!$C$2:$E$2,0))</f>
        <v>0</v>
      </c>
      <c r="BK583" s="96">
        <f>INDEX('P-07 HACCP score'!$C$3:$E$7,MATCH(V583,'P-07 HACCP score'!$B$3:$B$7,0),MATCH('D-14 Impact'!R$2,'P-07 HACCP score'!$C$2:$E$2,0))</f>
        <v>0</v>
      </c>
      <c r="BL583" s="96">
        <f>INDEX('P-07 HACCP score'!$C$3:$E$7,MATCH(W583,'P-07 HACCP score'!$B$3:$B$7,0),MATCH('D-14 Impact'!S$2,'P-07 HACCP score'!$C$2:$E$2,0))</f>
        <v>0</v>
      </c>
      <c r="BM583" s="96">
        <f>INDEX('P-07 HACCP score'!$C$3:$E$7,MATCH(X583,'P-07 HACCP score'!$B$3:$B$7,0),MATCH('D-14 Impact'!T$2,'P-07 HACCP score'!$C$2:$E$2,0))</f>
        <v>0</v>
      </c>
      <c r="BN583" s="96">
        <f>INDEX('P-07 HACCP score'!$C$3:$E$7,MATCH(Y583,'P-07 HACCP score'!$B$3:$B$7,0),MATCH('D-14 Impact'!U$2,'P-07 HACCP score'!$C$2:$E$2,0))</f>
        <v>0</v>
      </c>
      <c r="BO583" s="96">
        <f>INDEX('P-07 HACCP score'!$C$3:$E$7,MATCH(Z583,'P-07 HACCP score'!$B$3:$B$7,0),MATCH('D-14 Impact'!V$2,'P-07 HACCP score'!$C$2:$E$2,0))</f>
        <v>0</v>
      </c>
      <c r="BP583" s="96">
        <f>INDEX('P-07 HACCP score'!$C$3:$E$7,MATCH(AA583,'P-07 HACCP score'!$B$3:$B$7,0),MATCH('D-14 Impact'!W$2,'P-07 HACCP score'!$C$2:$E$2,0))</f>
        <v>0</v>
      </c>
      <c r="BQ583" s="96">
        <f>INDEX('P-07 HACCP score'!$C$3:$E$7,MATCH(AB583,'P-07 HACCP score'!$B$3:$B$7,0),MATCH('D-14 Impact'!X$2,'P-07 HACCP score'!$C$2:$E$2,0))</f>
        <v>0</v>
      </c>
      <c r="BR583" s="96">
        <f>INDEX('P-07 HACCP score'!$C$3:$E$7,MATCH(AC583,'P-07 HACCP score'!$B$3:$B$7,0),MATCH('D-14 Impact'!Y$2,'P-07 HACCP score'!$C$2:$E$2,0))</f>
        <v>0</v>
      </c>
      <c r="BS583" s="96">
        <f>INDEX('P-07 HACCP score'!$C$3:$E$7,MATCH(AD583,'P-07 HACCP score'!$B$3:$B$7,0),MATCH('D-14 Impact'!Z$2,'P-07 HACCP score'!$C$2:$E$2,0))</f>
        <v>0</v>
      </c>
      <c r="BT583" s="96">
        <f>INDEX('P-07 HACCP score'!$C$3:$E$7,MATCH(AE583,'P-07 HACCP score'!$B$3:$B$7,0),MATCH('D-14 Impact'!AA$2,'P-07 HACCP score'!$C$2:$E$2,0))</f>
        <v>0</v>
      </c>
      <c r="BU583" s="96">
        <f>INDEX('P-07 HACCP score'!$C$3:$E$7,MATCH(AF583,'P-07 HACCP score'!$B$3:$B$7,0),MATCH('D-14 Impact'!AB$2,'P-07 HACCP score'!$C$2:$E$2,0))</f>
        <v>0</v>
      </c>
      <c r="BV583" s="96">
        <f>INDEX('P-07 HACCP score'!$C$3:$E$7,MATCH(AG583,'P-07 HACCP score'!$B$3:$B$7,0),MATCH('D-14 Impact'!AC$2,'P-07 HACCP score'!$C$2:$E$2,0))</f>
        <v>0</v>
      </c>
      <c r="BW583" s="96">
        <f>INDEX('P-07 HACCP score'!$C$3:$E$7,MATCH(AH583,'P-07 HACCP score'!$B$3:$B$7,0),MATCH('D-14 Impact'!AD$2,'P-07 HACCP score'!$C$2:$E$2,0))</f>
        <v>0</v>
      </c>
    </row>
    <row r="584" spans="1:75" s="2" customFormat="1" x14ac:dyDescent="0.45">
      <c r="A584" s="72">
        <v>50570</v>
      </c>
      <c r="B584" s="103" t="s">
        <v>233</v>
      </c>
      <c r="C584" s="45" t="s">
        <v>628</v>
      </c>
      <c r="D584" s="44" t="s">
        <v>13</v>
      </c>
      <c r="E584" s="23" t="s">
        <v>67</v>
      </c>
      <c r="F584" s="24"/>
      <c r="G584" s="24" t="s">
        <v>9</v>
      </c>
      <c r="H584" s="33" t="s">
        <v>9</v>
      </c>
      <c r="I584" s="33" t="s">
        <v>9</v>
      </c>
      <c r="J584" s="33"/>
      <c r="K584" s="33"/>
      <c r="L584" s="33"/>
      <c r="M584" s="24"/>
      <c r="N584" s="24"/>
      <c r="O584" s="38"/>
      <c r="P584" s="38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39"/>
      <c r="AI584" s="64">
        <f t="shared" si="69"/>
        <v>1</v>
      </c>
      <c r="AJ584" s="65">
        <f t="shared" si="70"/>
        <v>0</v>
      </c>
      <c r="AK584" s="73" t="str">
        <f t="shared" si="71"/>
        <v>LOW</v>
      </c>
      <c r="AL584" s="67" t="str">
        <f t="shared" si="72"/>
        <v>N</v>
      </c>
      <c r="AM584" s="98" t="s">
        <v>7</v>
      </c>
      <c r="AN584" s="68" t="str">
        <f t="shared" si="73"/>
        <v>LOW</v>
      </c>
      <c r="AO584" s="74" t="s">
        <v>6</v>
      </c>
      <c r="AP584" s="69" t="s">
        <v>7</v>
      </c>
      <c r="AQ584" s="71" t="s">
        <v>7</v>
      </c>
      <c r="AR584" s="70" t="str">
        <f t="shared" si="68"/>
        <v>N</v>
      </c>
      <c r="AS584" s="71" t="str">
        <f t="shared" si="74"/>
        <v>LOW</v>
      </c>
      <c r="AT584" s="96">
        <f>INDEX('P-07 HACCP score'!$C$3:$E$7,MATCH(E584,'P-07 HACCP score'!$B$3:$B$7,0),MATCH('D-14 Impact'!A$2,'P-07 HACCP score'!$C$2:$E$2,0))</f>
        <v>1.5</v>
      </c>
      <c r="AU584" s="96">
        <f>INDEX('P-07 HACCP score'!$C$3:$E$7,MATCH(F584,'P-07 HACCP score'!$B$3:$B$7,0),MATCH('D-14 Impact'!B$2,'P-07 HACCP score'!$C$2:$E$2,0))</f>
        <v>0</v>
      </c>
      <c r="AV584" s="96">
        <f>INDEX('P-07 HACCP score'!$C$3:$E$7,MATCH(G584,'P-07 HACCP score'!$B$3:$B$7,0),MATCH('D-14 Impact'!C$2,'P-07 HACCP score'!$C$2:$E$2,0))</f>
        <v>9</v>
      </c>
      <c r="AW584" s="96">
        <f>INDEX('P-07 HACCP score'!$C$3:$E$7,MATCH(H584,'P-07 HACCP score'!$B$3:$B$7,0),MATCH('D-14 Impact'!D$2,'P-07 HACCP score'!$C$2:$E$2,0))</f>
        <v>9</v>
      </c>
      <c r="AX584" s="96">
        <f>INDEX('P-07 HACCP score'!$C$3:$E$7,MATCH(I584,'P-07 HACCP score'!$B$3:$B$7,0),MATCH('D-14 Impact'!E$2,'P-07 HACCP score'!$C$2:$E$2,0))</f>
        <v>9</v>
      </c>
      <c r="AY584" s="96">
        <f>INDEX('P-07 HACCP score'!$C$3:$E$7,MATCH(J584,'P-07 HACCP score'!$B$3:$B$7,0),MATCH('D-14 Impact'!F$2,'P-07 HACCP score'!$C$2:$E$2,0))</f>
        <v>0</v>
      </c>
      <c r="AZ584" s="96">
        <f>INDEX('P-07 HACCP score'!$C$3:$E$7,MATCH(K584,'P-07 HACCP score'!$B$3:$B$7,0),MATCH('D-14 Impact'!G$2,'P-07 HACCP score'!$C$2:$E$2,0))</f>
        <v>0</v>
      </c>
      <c r="BA584" s="96">
        <f>INDEX('P-07 HACCP score'!$C$3:$E$7,MATCH(L584,'P-07 HACCP score'!$B$3:$B$7,0),MATCH('D-14 Impact'!H$2,'P-07 HACCP score'!$C$2:$E$2,0))</f>
        <v>0</v>
      </c>
      <c r="BB584" s="96">
        <f>INDEX('P-07 HACCP score'!$C$3:$E$7,MATCH(M584,'P-07 HACCP score'!$B$3:$B$7,0),MATCH('D-14 Impact'!I$2,'P-07 HACCP score'!$C$2:$E$2,0))</f>
        <v>0</v>
      </c>
      <c r="BC584" s="96">
        <f>INDEX('P-07 HACCP score'!$C$3:$E$7,MATCH(N584,'P-07 HACCP score'!$B$3:$B$7,0),MATCH('D-14 Impact'!J$2,'P-07 HACCP score'!$C$2:$E$2,0))</f>
        <v>0</v>
      </c>
      <c r="BD584" s="96">
        <f>INDEX('P-07 HACCP score'!$C$3:$E$7,MATCH(O584,'P-07 HACCP score'!$B$3:$B$7,0),MATCH('D-14 Impact'!K$2,'P-07 HACCP score'!$C$2:$E$2,0))</f>
        <v>0</v>
      </c>
      <c r="BE584" s="96">
        <f>INDEX('P-07 HACCP score'!$C$3:$E$7,MATCH(P584,'P-07 HACCP score'!$B$3:$B$7,0),MATCH('D-14 Impact'!L$2,'P-07 HACCP score'!$C$2:$E$2,0))</f>
        <v>0</v>
      </c>
      <c r="BF584" s="96">
        <f>INDEX('P-07 HACCP score'!$C$3:$E$7,MATCH(Q584,'P-07 HACCP score'!$B$3:$B$7,0),MATCH('D-14 Impact'!M$2,'P-07 HACCP score'!$C$2:$E$2,0))</f>
        <v>0</v>
      </c>
      <c r="BG584" s="96">
        <f>INDEX('P-07 HACCP score'!$C$3:$E$7,MATCH(R584,'P-07 HACCP score'!$B$3:$B$7,0),MATCH('D-14 Impact'!N$2,'P-07 HACCP score'!$C$2:$E$2,0))</f>
        <v>0</v>
      </c>
      <c r="BH584" s="96">
        <f>INDEX('P-07 HACCP score'!$C$3:$E$7,MATCH(S584,'P-07 HACCP score'!$B$3:$B$7,0),MATCH('D-14 Impact'!O$2,'P-07 HACCP score'!$C$2:$E$2,0))</f>
        <v>0</v>
      </c>
      <c r="BI584" s="96">
        <f>INDEX('P-07 HACCP score'!$C$3:$E$7,MATCH(T584,'P-07 HACCP score'!$B$3:$B$7,0),MATCH('D-14 Impact'!P$2,'P-07 HACCP score'!$C$2:$E$2,0))</f>
        <v>0</v>
      </c>
      <c r="BJ584" s="96">
        <f>INDEX('P-07 HACCP score'!$C$3:$E$7,MATCH(U584,'P-07 HACCP score'!$B$3:$B$7,0),MATCH('D-14 Impact'!Q$2,'P-07 HACCP score'!$C$2:$E$2,0))</f>
        <v>0</v>
      </c>
      <c r="BK584" s="96">
        <f>INDEX('P-07 HACCP score'!$C$3:$E$7,MATCH(V584,'P-07 HACCP score'!$B$3:$B$7,0),MATCH('D-14 Impact'!R$2,'P-07 HACCP score'!$C$2:$E$2,0))</f>
        <v>0</v>
      </c>
      <c r="BL584" s="96">
        <f>INDEX('P-07 HACCP score'!$C$3:$E$7,MATCH(W584,'P-07 HACCP score'!$B$3:$B$7,0),MATCH('D-14 Impact'!S$2,'P-07 HACCP score'!$C$2:$E$2,0))</f>
        <v>0</v>
      </c>
      <c r="BM584" s="96">
        <f>INDEX('P-07 HACCP score'!$C$3:$E$7,MATCH(X584,'P-07 HACCP score'!$B$3:$B$7,0),MATCH('D-14 Impact'!T$2,'P-07 HACCP score'!$C$2:$E$2,0))</f>
        <v>0</v>
      </c>
      <c r="BN584" s="96">
        <f>INDEX('P-07 HACCP score'!$C$3:$E$7,MATCH(Y584,'P-07 HACCP score'!$B$3:$B$7,0),MATCH('D-14 Impact'!U$2,'P-07 HACCP score'!$C$2:$E$2,0))</f>
        <v>0</v>
      </c>
      <c r="BO584" s="96">
        <f>INDEX('P-07 HACCP score'!$C$3:$E$7,MATCH(Z584,'P-07 HACCP score'!$B$3:$B$7,0),MATCH('D-14 Impact'!V$2,'P-07 HACCP score'!$C$2:$E$2,0))</f>
        <v>0</v>
      </c>
      <c r="BP584" s="96">
        <f>INDEX('P-07 HACCP score'!$C$3:$E$7,MATCH(AA584,'P-07 HACCP score'!$B$3:$B$7,0),MATCH('D-14 Impact'!W$2,'P-07 HACCP score'!$C$2:$E$2,0))</f>
        <v>0</v>
      </c>
      <c r="BQ584" s="96">
        <f>INDEX('P-07 HACCP score'!$C$3:$E$7,MATCH(AB584,'P-07 HACCP score'!$B$3:$B$7,0),MATCH('D-14 Impact'!X$2,'P-07 HACCP score'!$C$2:$E$2,0))</f>
        <v>0</v>
      </c>
      <c r="BR584" s="96">
        <f>INDEX('P-07 HACCP score'!$C$3:$E$7,MATCH(AC584,'P-07 HACCP score'!$B$3:$B$7,0),MATCH('D-14 Impact'!Y$2,'P-07 HACCP score'!$C$2:$E$2,0))</f>
        <v>0</v>
      </c>
      <c r="BS584" s="96">
        <f>INDEX('P-07 HACCP score'!$C$3:$E$7,MATCH(AD584,'P-07 HACCP score'!$B$3:$B$7,0),MATCH('D-14 Impact'!Z$2,'P-07 HACCP score'!$C$2:$E$2,0))</f>
        <v>0</v>
      </c>
      <c r="BT584" s="96">
        <f>INDEX('P-07 HACCP score'!$C$3:$E$7,MATCH(AE584,'P-07 HACCP score'!$B$3:$B$7,0),MATCH('D-14 Impact'!AA$2,'P-07 HACCP score'!$C$2:$E$2,0))</f>
        <v>0</v>
      </c>
      <c r="BU584" s="96">
        <f>INDEX('P-07 HACCP score'!$C$3:$E$7,MATCH(AF584,'P-07 HACCP score'!$B$3:$B$7,0),MATCH('D-14 Impact'!AB$2,'P-07 HACCP score'!$C$2:$E$2,0))</f>
        <v>0</v>
      </c>
      <c r="BV584" s="96">
        <f>INDEX('P-07 HACCP score'!$C$3:$E$7,MATCH(AG584,'P-07 HACCP score'!$B$3:$B$7,0),MATCH('D-14 Impact'!AC$2,'P-07 HACCP score'!$C$2:$E$2,0))</f>
        <v>0</v>
      </c>
      <c r="BW584" s="96">
        <f>INDEX('P-07 HACCP score'!$C$3:$E$7,MATCH(AH584,'P-07 HACCP score'!$B$3:$B$7,0),MATCH('D-14 Impact'!AD$2,'P-07 HACCP score'!$C$2:$E$2,0))</f>
        <v>0</v>
      </c>
    </row>
    <row r="585" spans="1:75" s="2" customFormat="1" x14ac:dyDescent="0.45">
      <c r="A585" s="72">
        <v>50551</v>
      </c>
      <c r="B585" s="103" t="s">
        <v>231</v>
      </c>
      <c r="C585" s="45" t="s">
        <v>628</v>
      </c>
      <c r="D585" s="44">
        <v>1</v>
      </c>
      <c r="E585" s="23" t="s">
        <v>67</v>
      </c>
      <c r="F585" s="24"/>
      <c r="G585" s="24" t="s">
        <v>6</v>
      </c>
      <c r="H585" s="33" t="s">
        <v>6</v>
      </c>
      <c r="I585" s="33" t="s">
        <v>6</v>
      </c>
      <c r="J585" s="33"/>
      <c r="K585" s="33"/>
      <c r="L585" s="33"/>
      <c r="M585" s="24"/>
      <c r="N585" s="24"/>
      <c r="O585" s="38"/>
      <c r="P585" s="38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39"/>
      <c r="AI585" s="64">
        <f t="shared" si="69"/>
        <v>0</v>
      </c>
      <c r="AJ585" s="65">
        <f t="shared" si="70"/>
        <v>0</v>
      </c>
      <c r="AK585" s="73" t="str">
        <f t="shared" si="71"/>
        <v>LOW</v>
      </c>
      <c r="AL585" s="67" t="str">
        <f t="shared" si="72"/>
        <v>N</v>
      </c>
      <c r="AM585" s="98" t="s">
        <v>7</v>
      </c>
      <c r="AN585" s="68" t="str">
        <f t="shared" si="73"/>
        <v>LOW</v>
      </c>
      <c r="AO585" s="74" t="s">
        <v>6</v>
      </c>
      <c r="AP585" s="69" t="s">
        <v>7</v>
      </c>
      <c r="AQ585" s="71" t="s">
        <v>7</v>
      </c>
      <c r="AR585" s="70" t="str">
        <f t="shared" si="68"/>
        <v>N</v>
      </c>
      <c r="AS585" s="71" t="str">
        <f t="shared" si="74"/>
        <v>LOW</v>
      </c>
      <c r="AT585" s="96">
        <f>INDEX('P-07 HACCP score'!$C$3:$E$7,MATCH(E585,'P-07 HACCP score'!$B$3:$B$7,0),MATCH('D-14 Impact'!A$2,'P-07 HACCP score'!$C$2:$E$2,0))</f>
        <v>1.5</v>
      </c>
      <c r="AU585" s="96">
        <f>INDEX('P-07 HACCP score'!$C$3:$E$7,MATCH(F585,'P-07 HACCP score'!$B$3:$B$7,0),MATCH('D-14 Impact'!B$2,'P-07 HACCP score'!$C$2:$E$2,0))</f>
        <v>0</v>
      </c>
      <c r="AV585" s="96">
        <f>INDEX('P-07 HACCP score'!$C$3:$E$7,MATCH(G585,'P-07 HACCP score'!$B$3:$B$7,0),MATCH('D-14 Impact'!C$2,'P-07 HACCP score'!$C$2:$E$2,0))</f>
        <v>3</v>
      </c>
      <c r="AW585" s="96">
        <f>INDEX('P-07 HACCP score'!$C$3:$E$7,MATCH(H585,'P-07 HACCP score'!$B$3:$B$7,0),MATCH('D-14 Impact'!D$2,'P-07 HACCP score'!$C$2:$E$2,0))</f>
        <v>3</v>
      </c>
      <c r="AX585" s="96">
        <f>INDEX('P-07 HACCP score'!$C$3:$E$7,MATCH(I585,'P-07 HACCP score'!$B$3:$B$7,0),MATCH('D-14 Impact'!E$2,'P-07 HACCP score'!$C$2:$E$2,0))</f>
        <v>3</v>
      </c>
      <c r="AY585" s="96">
        <f>INDEX('P-07 HACCP score'!$C$3:$E$7,MATCH(J585,'P-07 HACCP score'!$B$3:$B$7,0),MATCH('D-14 Impact'!F$2,'P-07 HACCP score'!$C$2:$E$2,0))</f>
        <v>0</v>
      </c>
      <c r="AZ585" s="96">
        <f>INDEX('P-07 HACCP score'!$C$3:$E$7,MATCH(K585,'P-07 HACCP score'!$B$3:$B$7,0),MATCH('D-14 Impact'!G$2,'P-07 HACCP score'!$C$2:$E$2,0))</f>
        <v>0</v>
      </c>
      <c r="BA585" s="96">
        <f>INDEX('P-07 HACCP score'!$C$3:$E$7,MATCH(L585,'P-07 HACCP score'!$B$3:$B$7,0),MATCH('D-14 Impact'!H$2,'P-07 HACCP score'!$C$2:$E$2,0))</f>
        <v>0</v>
      </c>
      <c r="BB585" s="96">
        <f>INDEX('P-07 HACCP score'!$C$3:$E$7,MATCH(M585,'P-07 HACCP score'!$B$3:$B$7,0),MATCH('D-14 Impact'!I$2,'P-07 HACCP score'!$C$2:$E$2,0))</f>
        <v>0</v>
      </c>
      <c r="BC585" s="96">
        <f>INDEX('P-07 HACCP score'!$C$3:$E$7,MATCH(N585,'P-07 HACCP score'!$B$3:$B$7,0),MATCH('D-14 Impact'!J$2,'P-07 HACCP score'!$C$2:$E$2,0))</f>
        <v>0</v>
      </c>
      <c r="BD585" s="96">
        <f>INDEX('P-07 HACCP score'!$C$3:$E$7,MATCH(O585,'P-07 HACCP score'!$B$3:$B$7,0),MATCH('D-14 Impact'!K$2,'P-07 HACCP score'!$C$2:$E$2,0))</f>
        <v>0</v>
      </c>
      <c r="BE585" s="96">
        <f>INDEX('P-07 HACCP score'!$C$3:$E$7,MATCH(P585,'P-07 HACCP score'!$B$3:$B$7,0),MATCH('D-14 Impact'!L$2,'P-07 HACCP score'!$C$2:$E$2,0))</f>
        <v>0</v>
      </c>
      <c r="BF585" s="96">
        <f>INDEX('P-07 HACCP score'!$C$3:$E$7,MATCH(Q585,'P-07 HACCP score'!$B$3:$B$7,0),MATCH('D-14 Impact'!M$2,'P-07 HACCP score'!$C$2:$E$2,0))</f>
        <v>0</v>
      </c>
      <c r="BG585" s="96">
        <f>INDEX('P-07 HACCP score'!$C$3:$E$7,MATCH(R585,'P-07 HACCP score'!$B$3:$B$7,0),MATCH('D-14 Impact'!N$2,'P-07 HACCP score'!$C$2:$E$2,0))</f>
        <v>0</v>
      </c>
      <c r="BH585" s="96">
        <f>INDEX('P-07 HACCP score'!$C$3:$E$7,MATCH(S585,'P-07 HACCP score'!$B$3:$B$7,0),MATCH('D-14 Impact'!O$2,'P-07 HACCP score'!$C$2:$E$2,0))</f>
        <v>0</v>
      </c>
      <c r="BI585" s="96">
        <f>INDEX('P-07 HACCP score'!$C$3:$E$7,MATCH(T585,'P-07 HACCP score'!$B$3:$B$7,0),MATCH('D-14 Impact'!P$2,'P-07 HACCP score'!$C$2:$E$2,0))</f>
        <v>0</v>
      </c>
      <c r="BJ585" s="96">
        <f>INDEX('P-07 HACCP score'!$C$3:$E$7,MATCH(U585,'P-07 HACCP score'!$B$3:$B$7,0),MATCH('D-14 Impact'!Q$2,'P-07 HACCP score'!$C$2:$E$2,0))</f>
        <v>0</v>
      </c>
      <c r="BK585" s="96">
        <f>INDEX('P-07 HACCP score'!$C$3:$E$7,MATCH(V585,'P-07 HACCP score'!$B$3:$B$7,0),MATCH('D-14 Impact'!R$2,'P-07 HACCP score'!$C$2:$E$2,0))</f>
        <v>0</v>
      </c>
      <c r="BL585" s="96">
        <f>INDEX('P-07 HACCP score'!$C$3:$E$7,MATCH(W585,'P-07 HACCP score'!$B$3:$B$7,0),MATCH('D-14 Impact'!S$2,'P-07 HACCP score'!$C$2:$E$2,0))</f>
        <v>0</v>
      </c>
      <c r="BM585" s="96">
        <f>INDEX('P-07 HACCP score'!$C$3:$E$7,MATCH(X585,'P-07 HACCP score'!$B$3:$B$7,0),MATCH('D-14 Impact'!T$2,'P-07 HACCP score'!$C$2:$E$2,0))</f>
        <v>0</v>
      </c>
      <c r="BN585" s="96">
        <f>INDEX('P-07 HACCP score'!$C$3:$E$7,MATCH(Y585,'P-07 HACCP score'!$B$3:$B$7,0),MATCH('D-14 Impact'!U$2,'P-07 HACCP score'!$C$2:$E$2,0))</f>
        <v>0</v>
      </c>
      <c r="BO585" s="96">
        <f>INDEX('P-07 HACCP score'!$C$3:$E$7,MATCH(Z585,'P-07 HACCP score'!$B$3:$B$7,0),MATCH('D-14 Impact'!V$2,'P-07 HACCP score'!$C$2:$E$2,0))</f>
        <v>0</v>
      </c>
      <c r="BP585" s="96">
        <f>INDEX('P-07 HACCP score'!$C$3:$E$7,MATCH(AA585,'P-07 HACCP score'!$B$3:$B$7,0),MATCH('D-14 Impact'!W$2,'P-07 HACCP score'!$C$2:$E$2,0))</f>
        <v>0</v>
      </c>
      <c r="BQ585" s="96">
        <f>INDEX('P-07 HACCP score'!$C$3:$E$7,MATCH(AB585,'P-07 HACCP score'!$B$3:$B$7,0),MATCH('D-14 Impact'!X$2,'P-07 HACCP score'!$C$2:$E$2,0))</f>
        <v>0</v>
      </c>
      <c r="BR585" s="96">
        <f>INDEX('P-07 HACCP score'!$C$3:$E$7,MATCH(AC585,'P-07 HACCP score'!$B$3:$B$7,0),MATCH('D-14 Impact'!Y$2,'P-07 HACCP score'!$C$2:$E$2,0))</f>
        <v>0</v>
      </c>
      <c r="BS585" s="96">
        <f>INDEX('P-07 HACCP score'!$C$3:$E$7,MATCH(AD585,'P-07 HACCP score'!$B$3:$B$7,0),MATCH('D-14 Impact'!Z$2,'P-07 HACCP score'!$C$2:$E$2,0))</f>
        <v>0</v>
      </c>
      <c r="BT585" s="96">
        <f>INDEX('P-07 HACCP score'!$C$3:$E$7,MATCH(AE585,'P-07 HACCP score'!$B$3:$B$7,0),MATCH('D-14 Impact'!AA$2,'P-07 HACCP score'!$C$2:$E$2,0))</f>
        <v>0</v>
      </c>
      <c r="BU585" s="96">
        <f>INDEX('P-07 HACCP score'!$C$3:$E$7,MATCH(AF585,'P-07 HACCP score'!$B$3:$B$7,0),MATCH('D-14 Impact'!AB$2,'P-07 HACCP score'!$C$2:$E$2,0))</f>
        <v>0</v>
      </c>
      <c r="BV585" s="96">
        <f>INDEX('P-07 HACCP score'!$C$3:$E$7,MATCH(AG585,'P-07 HACCP score'!$B$3:$B$7,0),MATCH('D-14 Impact'!AC$2,'P-07 HACCP score'!$C$2:$E$2,0))</f>
        <v>0</v>
      </c>
      <c r="BW585" s="96">
        <f>INDEX('P-07 HACCP score'!$C$3:$E$7,MATCH(AH585,'P-07 HACCP score'!$B$3:$B$7,0),MATCH('D-14 Impact'!AD$2,'P-07 HACCP score'!$C$2:$E$2,0))</f>
        <v>0</v>
      </c>
    </row>
    <row r="586" spans="1:75" s="2" customFormat="1" x14ac:dyDescent="0.45">
      <c r="A586" s="72">
        <v>50580</v>
      </c>
      <c r="B586" s="103" t="s">
        <v>235</v>
      </c>
      <c r="C586" s="45" t="s">
        <v>628</v>
      </c>
      <c r="D586" s="44" t="s">
        <v>13</v>
      </c>
      <c r="E586" s="23" t="s">
        <v>67</v>
      </c>
      <c r="F586" s="24"/>
      <c r="G586" s="24" t="s">
        <v>9</v>
      </c>
      <c r="H586" s="33" t="s">
        <v>9</v>
      </c>
      <c r="I586" s="33" t="s">
        <v>9</v>
      </c>
      <c r="J586" s="33"/>
      <c r="K586" s="33"/>
      <c r="L586" s="33"/>
      <c r="M586" s="24"/>
      <c r="N586" s="24"/>
      <c r="O586" s="38"/>
      <c r="P586" s="38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39"/>
      <c r="AI586" s="64">
        <f t="shared" si="69"/>
        <v>1</v>
      </c>
      <c r="AJ586" s="65">
        <f t="shared" si="70"/>
        <v>0</v>
      </c>
      <c r="AK586" s="73" t="str">
        <f t="shared" si="71"/>
        <v>LOW</v>
      </c>
      <c r="AL586" s="67" t="str">
        <f t="shared" si="72"/>
        <v>N</v>
      </c>
      <c r="AM586" s="98" t="s">
        <v>7</v>
      </c>
      <c r="AN586" s="68" t="str">
        <f t="shared" si="73"/>
        <v>LOW</v>
      </c>
      <c r="AO586" s="74" t="s">
        <v>6</v>
      </c>
      <c r="AP586" s="69" t="s">
        <v>7</v>
      </c>
      <c r="AQ586" s="71" t="s">
        <v>7</v>
      </c>
      <c r="AR586" s="70" t="str">
        <f t="shared" si="68"/>
        <v>N</v>
      </c>
      <c r="AS586" s="71" t="str">
        <f t="shared" si="74"/>
        <v>LOW</v>
      </c>
      <c r="AT586" s="96">
        <f>INDEX('P-07 HACCP score'!$C$3:$E$7,MATCH(E586,'P-07 HACCP score'!$B$3:$B$7,0),MATCH('D-14 Impact'!A$2,'P-07 HACCP score'!$C$2:$E$2,0))</f>
        <v>1.5</v>
      </c>
      <c r="AU586" s="96">
        <f>INDEX('P-07 HACCP score'!$C$3:$E$7,MATCH(F586,'P-07 HACCP score'!$B$3:$B$7,0),MATCH('D-14 Impact'!B$2,'P-07 HACCP score'!$C$2:$E$2,0))</f>
        <v>0</v>
      </c>
      <c r="AV586" s="96">
        <f>INDEX('P-07 HACCP score'!$C$3:$E$7,MATCH(G586,'P-07 HACCP score'!$B$3:$B$7,0),MATCH('D-14 Impact'!C$2,'P-07 HACCP score'!$C$2:$E$2,0))</f>
        <v>9</v>
      </c>
      <c r="AW586" s="96">
        <f>INDEX('P-07 HACCP score'!$C$3:$E$7,MATCH(H586,'P-07 HACCP score'!$B$3:$B$7,0),MATCH('D-14 Impact'!D$2,'P-07 HACCP score'!$C$2:$E$2,0))</f>
        <v>9</v>
      </c>
      <c r="AX586" s="96">
        <f>INDEX('P-07 HACCP score'!$C$3:$E$7,MATCH(I586,'P-07 HACCP score'!$B$3:$B$7,0),MATCH('D-14 Impact'!E$2,'P-07 HACCP score'!$C$2:$E$2,0))</f>
        <v>9</v>
      </c>
      <c r="AY586" s="96">
        <f>INDEX('P-07 HACCP score'!$C$3:$E$7,MATCH(J586,'P-07 HACCP score'!$B$3:$B$7,0),MATCH('D-14 Impact'!F$2,'P-07 HACCP score'!$C$2:$E$2,0))</f>
        <v>0</v>
      </c>
      <c r="AZ586" s="96">
        <f>INDEX('P-07 HACCP score'!$C$3:$E$7,MATCH(K586,'P-07 HACCP score'!$B$3:$B$7,0),MATCH('D-14 Impact'!G$2,'P-07 HACCP score'!$C$2:$E$2,0))</f>
        <v>0</v>
      </c>
      <c r="BA586" s="96">
        <f>INDEX('P-07 HACCP score'!$C$3:$E$7,MATCH(L586,'P-07 HACCP score'!$B$3:$B$7,0),MATCH('D-14 Impact'!H$2,'P-07 HACCP score'!$C$2:$E$2,0))</f>
        <v>0</v>
      </c>
      <c r="BB586" s="96">
        <f>INDEX('P-07 HACCP score'!$C$3:$E$7,MATCH(M586,'P-07 HACCP score'!$B$3:$B$7,0),MATCH('D-14 Impact'!I$2,'P-07 HACCP score'!$C$2:$E$2,0))</f>
        <v>0</v>
      </c>
      <c r="BC586" s="96">
        <f>INDEX('P-07 HACCP score'!$C$3:$E$7,MATCH(N586,'P-07 HACCP score'!$B$3:$B$7,0),MATCH('D-14 Impact'!J$2,'P-07 HACCP score'!$C$2:$E$2,0))</f>
        <v>0</v>
      </c>
      <c r="BD586" s="96">
        <f>INDEX('P-07 HACCP score'!$C$3:$E$7,MATCH(O586,'P-07 HACCP score'!$B$3:$B$7,0),MATCH('D-14 Impact'!K$2,'P-07 HACCP score'!$C$2:$E$2,0))</f>
        <v>0</v>
      </c>
      <c r="BE586" s="96">
        <f>INDEX('P-07 HACCP score'!$C$3:$E$7,MATCH(P586,'P-07 HACCP score'!$B$3:$B$7,0),MATCH('D-14 Impact'!L$2,'P-07 HACCP score'!$C$2:$E$2,0))</f>
        <v>0</v>
      </c>
      <c r="BF586" s="96">
        <f>INDEX('P-07 HACCP score'!$C$3:$E$7,MATCH(Q586,'P-07 HACCP score'!$B$3:$B$7,0),MATCH('D-14 Impact'!M$2,'P-07 HACCP score'!$C$2:$E$2,0))</f>
        <v>0</v>
      </c>
      <c r="BG586" s="96">
        <f>INDEX('P-07 HACCP score'!$C$3:$E$7,MATCH(R586,'P-07 HACCP score'!$B$3:$B$7,0),MATCH('D-14 Impact'!N$2,'P-07 HACCP score'!$C$2:$E$2,0))</f>
        <v>0</v>
      </c>
      <c r="BH586" s="96">
        <f>INDEX('P-07 HACCP score'!$C$3:$E$7,MATCH(S586,'P-07 HACCP score'!$B$3:$B$7,0),MATCH('D-14 Impact'!O$2,'P-07 HACCP score'!$C$2:$E$2,0))</f>
        <v>0</v>
      </c>
      <c r="BI586" s="96">
        <f>INDEX('P-07 HACCP score'!$C$3:$E$7,MATCH(T586,'P-07 HACCP score'!$B$3:$B$7,0),MATCH('D-14 Impact'!P$2,'P-07 HACCP score'!$C$2:$E$2,0))</f>
        <v>0</v>
      </c>
      <c r="BJ586" s="96">
        <f>INDEX('P-07 HACCP score'!$C$3:$E$7,MATCH(U586,'P-07 HACCP score'!$B$3:$B$7,0),MATCH('D-14 Impact'!Q$2,'P-07 HACCP score'!$C$2:$E$2,0))</f>
        <v>0</v>
      </c>
      <c r="BK586" s="96">
        <f>INDEX('P-07 HACCP score'!$C$3:$E$7,MATCH(V586,'P-07 HACCP score'!$B$3:$B$7,0),MATCH('D-14 Impact'!R$2,'P-07 HACCP score'!$C$2:$E$2,0))</f>
        <v>0</v>
      </c>
      <c r="BL586" s="96">
        <f>INDEX('P-07 HACCP score'!$C$3:$E$7,MATCH(W586,'P-07 HACCP score'!$B$3:$B$7,0),MATCH('D-14 Impact'!S$2,'P-07 HACCP score'!$C$2:$E$2,0))</f>
        <v>0</v>
      </c>
      <c r="BM586" s="96">
        <f>INDEX('P-07 HACCP score'!$C$3:$E$7,MATCH(X586,'P-07 HACCP score'!$B$3:$B$7,0),MATCH('D-14 Impact'!T$2,'P-07 HACCP score'!$C$2:$E$2,0))</f>
        <v>0</v>
      </c>
      <c r="BN586" s="96">
        <f>INDEX('P-07 HACCP score'!$C$3:$E$7,MATCH(Y586,'P-07 HACCP score'!$B$3:$B$7,0),MATCH('D-14 Impact'!U$2,'P-07 HACCP score'!$C$2:$E$2,0))</f>
        <v>0</v>
      </c>
      <c r="BO586" s="96">
        <f>INDEX('P-07 HACCP score'!$C$3:$E$7,MATCH(Z586,'P-07 HACCP score'!$B$3:$B$7,0),MATCH('D-14 Impact'!V$2,'P-07 HACCP score'!$C$2:$E$2,0))</f>
        <v>0</v>
      </c>
      <c r="BP586" s="96">
        <f>INDEX('P-07 HACCP score'!$C$3:$E$7,MATCH(AA586,'P-07 HACCP score'!$B$3:$B$7,0),MATCH('D-14 Impact'!W$2,'P-07 HACCP score'!$C$2:$E$2,0))</f>
        <v>0</v>
      </c>
      <c r="BQ586" s="96">
        <f>INDEX('P-07 HACCP score'!$C$3:$E$7,MATCH(AB586,'P-07 HACCP score'!$B$3:$B$7,0),MATCH('D-14 Impact'!X$2,'P-07 HACCP score'!$C$2:$E$2,0))</f>
        <v>0</v>
      </c>
      <c r="BR586" s="96">
        <f>INDEX('P-07 HACCP score'!$C$3:$E$7,MATCH(AC586,'P-07 HACCP score'!$B$3:$B$7,0),MATCH('D-14 Impact'!Y$2,'P-07 HACCP score'!$C$2:$E$2,0))</f>
        <v>0</v>
      </c>
      <c r="BS586" s="96">
        <f>INDEX('P-07 HACCP score'!$C$3:$E$7,MATCH(AD586,'P-07 HACCP score'!$B$3:$B$7,0),MATCH('D-14 Impact'!Z$2,'P-07 HACCP score'!$C$2:$E$2,0))</f>
        <v>0</v>
      </c>
      <c r="BT586" s="96">
        <f>INDEX('P-07 HACCP score'!$C$3:$E$7,MATCH(AE586,'P-07 HACCP score'!$B$3:$B$7,0),MATCH('D-14 Impact'!AA$2,'P-07 HACCP score'!$C$2:$E$2,0))</f>
        <v>0</v>
      </c>
      <c r="BU586" s="96">
        <f>INDEX('P-07 HACCP score'!$C$3:$E$7,MATCH(AF586,'P-07 HACCP score'!$B$3:$B$7,0),MATCH('D-14 Impact'!AB$2,'P-07 HACCP score'!$C$2:$E$2,0))</f>
        <v>0</v>
      </c>
      <c r="BV586" s="96">
        <f>INDEX('P-07 HACCP score'!$C$3:$E$7,MATCH(AG586,'P-07 HACCP score'!$B$3:$B$7,0),MATCH('D-14 Impact'!AC$2,'P-07 HACCP score'!$C$2:$E$2,0))</f>
        <v>0</v>
      </c>
      <c r="BW586" s="96">
        <f>INDEX('P-07 HACCP score'!$C$3:$E$7,MATCH(AH586,'P-07 HACCP score'!$B$3:$B$7,0),MATCH('D-14 Impact'!AD$2,'P-07 HACCP score'!$C$2:$E$2,0))</f>
        <v>0</v>
      </c>
    </row>
    <row r="587" spans="1:75" s="2" customFormat="1" x14ac:dyDescent="0.45">
      <c r="A587" s="72">
        <v>50640</v>
      </c>
      <c r="B587" s="103" t="s">
        <v>240</v>
      </c>
      <c r="C587" s="45" t="s">
        <v>628</v>
      </c>
      <c r="D587" s="44" t="s">
        <v>13</v>
      </c>
      <c r="E587" s="23"/>
      <c r="F587" s="24"/>
      <c r="G587" s="24" t="s">
        <v>6</v>
      </c>
      <c r="H587" s="33" t="s">
        <v>6</v>
      </c>
      <c r="I587" s="33" t="s">
        <v>6</v>
      </c>
      <c r="J587" s="33"/>
      <c r="K587" s="33"/>
      <c r="L587" s="33"/>
      <c r="M587" s="24"/>
      <c r="N587" s="24"/>
      <c r="O587" s="38"/>
      <c r="P587" s="38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39"/>
      <c r="AI587" s="64">
        <f t="shared" si="69"/>
        <v>0</v>
      </c>
      <c r="AJ587" s="65">
        <f t="shared" si="70"/>
        <v>0</v>
      </c>
      <c r="AK587" s="73" t="str">
        <f t="shared" si="71"/>
        <v>LOW</v>
      </c>
      <c r="AL587" s="67" t="str">
        <f t="shared" si="72"/>
        <v>N</v>
      </c>
      <c r="AM587" s="98" t="s">
        <v>7</v>
      </c>
      <c r="AN587" s="68" t="str">
        <f t="shared" si="73"/>
        <v>LOW</v>
      </c>
      <c r="AO587" s="74" t="s">
        <v>8</v>
      </c>
      <c r="AP587" s="69" t="s">
        <v>679</v>
      </c>
      <c r="AQ587" s="71" t="s">
        <v>7</v>
      </c>
      <c r="AR587" s="70" t="str">
        <f t="shared" si="68"/>
        <v>N</v>
      </c>
      <c r="AS587" s="71" t="str">
        <f t="shared" si="74"/>
        <v>LOW</v>
      </c>
      <c r="AT587" s="96">
        <f>INDEX('P-07 HACCP score'!$C$3:$E$7,MATCH(E587,'P-07 HACCP score'!$B$3:$B$7,0),MATCH('D-14 Impact'!A$2,'P-07 HACCP score'!$C$2:$E$2,0))</f>
        <v>0</v>
      </c>
      <c r="AU587" s="96">
        <f>INDEX('P-07 HACCP score'!$C$3:$E$7,MATCH(F587,'P-07 HACCP score'!$B$3:$B$7,0),MATCH('D-14 Impact'!B$2,'P-07 HACCP score'!$C$2:$E$2,0))</f>
        <v>0</v>
      </c>
      <c r="AV587" s="96">
        <f>INDEX('P-07 HACCP score'!$C$3:$E$7,MATCH(G587,'P-07 HACCP score'!$B$3:$B$7,0),MATCH('D-14 Impact'!C$2,'P-07 HACCP score'!$C$2:$E$2,0))</f>
        <v>3</v>
      </c>
      <c r="AW587" s="96">
        <f>INDEX('P-07 HACCP score'!$C$3:$E$7,MATCH(H587,'P-07 HACCP score'!$B$3:$B$7,0),MATCH('D-14 Impact'!D$2,'P-07 HACCP score'!$C$2:$E$2,0))</f>
        <v>3</v>
      </c>
      <c r="AX587" s="96">
        <f>INDEX('P-07 HACCP score'!$C$3:$E$7,MATCH(I587,'P-07 HACCP score'!$B$3:$B$7,0),MATCH('D-14 Impact'!E$2,'P-07 HACCP score'!$C$2:$E$2,0))</f>
        <v>3</v>
      </c>
      <c r="AY587" s="96">
        <f>INDEX('P-07 HACCP score'!$C$3:$E$7,MATCH(J587,'P-07 HACCP score'!$B$3:$B$7,0),MATCH('D-14 Impact'!F$2,'P-07 HACCP score'!$C$2:$E$2,0))</f>
        <v>0</v>
      </c>
      <c r="AZ587" s="96">
        <f>INDEX('P-07 HACCP score'!$C$3:$E$7,MATCH(K587,'P-07 HACCP score'!$B$3:$B$7,0),MATCH('D-14 Impact'!G$2,'P-07 HACCP score'!$C$2:$E$2,0))</f>
        <v>0</v>
      </c>
      <c r="BA587" s="96">
        <f>INDEX('P-07 HACCP score'!$C$3:$E$7,MATCH(L587,'P-07 HACCP score'!$B$3:$B$7,0),MATCH('D-14 Impact'!H$2,'P-07 HACCP score'!$C$2:$E$2,0))</f>
        <v>0</v>
      </c>
      <c r="BB587" s="96">
        <f>INDEX('P-07 HACCP score'!$C$3:$E$7,MATCH(M587,'P-07 HACCP score'!$B$3:$B$7,0),MATCH('D-14 Impact'!I$2,'P-07 HACCP score'!$C$2:$E$2,0))</f>
        <v>0</v>
      </c>
      <c r="BC587" s="96">
        <f>INDEX('P-07 HACCP score'!$C$3:$E$7,MATCH(N587,'P-07 HACCP score'!$B$3:$B$7,0),MATCH('D-14 Impact'!J$2,'P-07 HACCP score'!$C$2:$E$2,0))</f>
        <v>0</v>
      </c>
      <c r="BD587" s="96">
        <f>INDEX('P-07 HACCP score'!$C$3:$E$7,MATCH(O587,'P-07 HACCP score'!$B$3:$B$7,0),MATCH('D-14 Impact'!K$2,'P-07 HACCP score'!$C$2:$E$2,0))</f>
        <v>0</v>
      </c>
      <c r="BE587" s="96">
        <f>INDEX('P-07 HACCP score'!$C$3:$E$7,MATCH(P587,'P-07 HACCP score'!$B$3:$B$7,0),MATCH('D-14 Impact'!L$2,'P-07 HACCP score'!$C$2:$E$2,0))</f>
        <v>0</v>
      </c>
      <c r="BF587" s="96">
        <f>INDEX('P-07 HACCP score'!$C$3:$E$7,MATCH(Q587,'P-07 HACCP score'!$B$3:$B$7,0),MATCH('D-14 Impact'!M$2,'P-07 HACCP score'!$C$2:$E$2,0))</f>
        <v>0</v>
      </c>
      <c r="BG587" s="96">
        <f>INDEX('P-07 HACCP score'!$C$3:$E$7,MATCH(R587,'P-07 HACCP score'!$B$3:$B$7,0),MATCH('D-14 Impact'!N$2,'P-07 HACCP score'!$C$2:$E$2,0))</f>
        <v>0</v>
      </c>
      <c r="BH587" s="96">
        <f>INDEX('P-07 HACCP score'!$C$3:$E$7,MATCH(S587,'P-07 HACCP score'!$B$3:$B$7,0),MATCH('D-14 Impact'!O$2,'P-07 HACCP score'!$C$2:$E$2,0))</f>
        <v>0</v>
      </c>
      <c r="BI587" s="96">
        <f>INDEX('P-07 HACCP score'!$C$3:$E$7,MATCH(T587,'P-07 HACCP score'!$B$3:$B$7,0),MATCH('D-14 Impact'!P$2,'P-07 HACCP score'!$C$2:$E$2,0))</f>
        <v>0</v>
      </c>
      <c r="BJ587" s="96">
        <f>INDEX('P-07 HACCP score'!$C$3:$E$7,MATCH(U587,'P-07 HACCP score'!$B$3:$B$7,0),MATCH('D-14 Impact'!Q$2,'P-07 HACCP score'!$C$2:$E$2,0))</f>
        <v>0</v>
      </c>
      <c r="BK587" s="96">
        <f>INDEX('P-07 HACCP score'!$C$3:$E$7,MATCH(V587,'P-07 HACCP score'!$B$3:$B$7,0),MATCH('D-14 Impact'!R$2,'P-07 HACCP score'!$C$2:$E$2,0))</f>
        <v>0</v>
      </c>
      <c r="BL587" s="96">
        <f>INDEX('P-07 HACCP score'!$C$3:$E$7,MATCH(W587,'P-07 HACCP score'!$B$3:$B$7,0),MATCH('D-14 Impact'!S$2,'P-07 HACCP score'!$C$2:$E$2,0))</f>
        <v>0</v>
      </c>
      <c r="BM587" s="96">
        <f>INDEX('P-07 HACCP score'!$C$3:$E$7,MATCH(X587,'P-07 HACCP score'!$B$3:$B$7,0),MATCH('D-14 Impact'!T$2,'P-07 HACCP score'!$C$2:$E$2,0))</f>
        <v>0</v>
      </c>
      <c r="BN587" s="96">
        <f>INDEX('P-07 HACCP score'!$C$3:$E$7,MATCH(Y587,'P-07 HACCP score'!$B$3:$B$7,0),MATCH('D-14 Impact'!U$2,'P-07 HACCP score'!$C$2:$E$2,0))</f>
        <v>0</v>
      </c>
      <c r="BO587" s="96">
        <f>INDEX('P-07 HACCP score'!$C$3:$E$7,MATCH(Z587,'P-07 HACCP score'!$B$3:$B$7,0),MATCH('D-14 Impact'!V$2,'P-07 HACCP score'!$C$2:$E$2,0))</f>
        <v>0</v>
      </c>
      <c r="BP587" s="96">
        <f>INDEX('P-07 HACCP score'!$C$3:$E$7,MATCH(AA587,'P-07 HACCP score'!$B$3:$B$7,0),MATCH('D-14 Impact'!W$2,'P-07 HACCP score'!$C$2:$E$2,0))</f>
        <v>0</v>
      </c>
      <c r="BQ587" s="96">
        <f>INDEX('P-07 HACCP score'!$C$3:$E$7,MATCH(AB587,'P-07 HACCP score'!$B$3:$B$7,0),MATCH('D-14 Impact'!X$2,'P-07 HACCP score'!$C$2:$E$2,0))</f>
        <v>0</v>
      </c>
      <c r="BR587" s="96">
        <f>INDEX('P-07 HACCP score'!$C$3:$E$7,MATCH(AC587,'P-07 HACCP score'!$B$3:$B$7,0),MATCH('D-14 Impact'!Y$2,'P-07 HACCP score'!$C$2:$E$2,0))</f>
        <v>0</v>
      </c>
      <c r="BS587" s="96">
        <f>INDEX('P-07 HACCP score'!$C$3:$E$7,MATCH(AD587,'P-07 HACCP score'!$B$3:$B$7,0),MATCH('D-14 Impact'!Z$2,'P-07 HACCP score'!$C$2:$E$2,0))</f>
        <v>0</v>
      </c>
      <c r="BT587" s="96">
        <f>INDEX('P-07 HACCP score'!$C$3:$E$7,MATCH(AE587,'P-07 HACCP score'!$B$3:$B$7,0),MATCH('D-14 Impact'!AA$2,'P-07 HACCP score'!$C$2:$E$2,0))</f>
        <v>0</v>
      </c>
      <c r="BU587" s="96">
        <f>INDEX('P-07 HACCP score'!$C$3:$E$7,MATCH(AF587,'P-07 HACCP score'!$B$3:$B$7,0),MATCH('D-14 Impact'!AB$2,'P-07 HACCP score'!$C$2:$E$2,0))</f>
        <v>0</v>
      </c>
      <c r="BV587" s="96">
        <f>INDEX('P-07 HACCP score'!$C$3:$E$7,MATCH(AG587,'P-07 HACCP score'!$B$3:$B$7,0),MATCH('D-14 Impact'!AC$2,'P-07 HACCP score'!$C$2:$E$2,0))</f>
        <v>0</v>
      </c>
      <c r="BW587" s="96">
        <f>INDEX('P-07 HACCP score'!$C$3:$E$7,MATCH(AH587,'P-07 HACCP score'!$B$3:$B$7,0),MATCH('D-14 Impact'!AD$2,'P-07 HACCP score'!$C$2:$E$2,0))</f>
        <v>0</v>
      </c>
    </row>
    <row r="588" spans="1:75" s="2" customFormat="1" x14ac:dyDescent="0.45">
      <c r="A588" s="72">
        <v>50660</v>
      </c>
      <c r="B588" s="103" t="s">
        <v>243</v>
      </c>
      <c r="C588" s="45" t="s">
        <v>628</v>
      </c>
      <c r="D588" s="44" t="s">
        <v>13</v>
      </c>
      <c r="E588" s="23" t="s">
        <v>67</v>
      </c>
      <c r="F588" s="24"/>
      <c r="G588" s="24" t="s">
        <v>6</v>
      </c>
      <c r="H588" s="33" t="s">
        <v>6</v>
      </c>
      <c r="I588" s="33" t="s">
        <v>6</v>
      </c>
      <c r="J588" s="33"/>
      <c r="K588" s="33"/>
      <c r="L588" s="33"/>
      <c r="M588" s="24"/>
      <c r="N588" s="24"/>
      <c r="O588" s="38"/>
      <c r="P588" s="38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39"/>
      <c r="AI588" s="64">
        <f t="shared" si="69"/>
        <v>0</v>
      </c>
      <c r="AJ588" s="65">
        <f t="shared" si="70"/>
        <v>0</v>
      </c>
      <c r="AK588" s="73" t="str">
        <f t="shared" si="71"/>
        <v>LOW</v>
      </c>
      <c r="AL588" s="67" t="str">
        <f t="shared" si="72"/>
        <v>N</v>
      </c>
      <c r="AM588" s="98" t="s">
        <v>7</v>
      </c>
      <c r="AN588" s="68" t="str">
        <f t="shared" si="73"/>
        <v>LOW</v>
      </c>
      <c r="AO588" s="74" t="s">
        <v>6</v>
      </c>
      <c r="AP588" s="69" t="s">
        <v>7</v>
      </c>
      <c r="AQ588" s="71" t="s">
        <v>7</v>
      </c>
      <c r="AR588" s="70" t="str">
        <f t="shared" si="68"/>
        <v>N</v>
      </c>
      <c r="AS588" s="71" t="str">
        <f t="shared" si="74"/>
        <v>LOW</v>
      </c>
      <c r="AT588" s="96">
        <f>INDEX('P-07 HACCP score'!$C$3:$E$7,MATCH(E588,'P-07 HACCP score'!$B$3:$B$7,0),MATCH('D-14 Impact'!A$2,'P-07 HACCP score'!$C$2:$E$2,0))</f>
        <v>1.5</v>
      </c>
      <c r="AU588" s="96">
        <f>INDEX('P-07 HACCP score'!$C$3:$E$7,MATCH(F588,'P-07 HACCP score'!$B$3:$B$7,0),MATCH('D-14 Impact'!B$2,'P-07 HACCP score'!$C$2:$E$2,0))</f>
        <v>0</v>
      </c>
      <c r="AV588" s="96">
        <f>INDEX('P-07 HACCP score'!$C$3:$E$7,MATCH(G588,'P-07 HACCP score'!$B$3:$B$7,0),MATCH('D-14 Impact'!C$2,'P-07 HACCP score'!$C$2:$E$2,0))</f>
        <v>3</v>
      </c>
      <c r="AW588" s="96">
        <f>INDEX('P-07 HACCP score'!$C$3:$E$7,MATCH(H588,'P-07 HACCP score'!$B$3:$B$7,0),MATCH('D-14 Impact'!D$2,'P-07 HACCP score'!$C$2:$E$2,0))</f>
        <v>3</v>
      </c>
      <c r="AX588" s="96">
        <f>INDEX('P-07 HACCP score'!$C$3:$E$7,MATCH(I588,'P-07 HACCP score'!$B$3:$B$7,0),MATCH('D-14 Impact'!E$2,'P-07 HACCP score'!$C$2:$E$2,0))</f>
        <v>3</v>
      </c>
      <c r="AY588" s="96">
        <f>INDEX('P-07 HACCP score'!$C$3:$E$7,MATCH(J588,'P-07 HACCP score'!$B$3:$B$7,0),MATCH('D-14 Impact'!F$2,'P-07 HACCP score'!$C$2:$E$2,0))</f>
        <v>0</v>
      </c>
      <c r="AZ588" s="96">
        <f>INDEX('P-07 HACCP score'!$C$3:$E$7,MATCH(K588,'P-07 HACCP score'!$B$3:$B$7,0),MATCH('D-14 Impact'!G$2,'P-07 HACCP score'!$C$2:$E$2,0))</f>
        <v>0</v>
      </c>
      <c r="BA588" s="96">
        <f>INDEX('P-07 HACCP score'!$C$3:$E$7,MATCH(L588,'P-07 HACCP score'!$B$3:$B$7,0),MATCH('D-14 Impact'!H$2,'P-07 HACCP score'!$C$2:$E$2,0))</f>
        <v>0</v>
      </c>
      <c r="BB588" s="96">
        <f>INDEX('P-07 HACCP score'!$C$3:$E$7,MATCH(M588,'P-07 HACCP score'!$B$3:$B$7,0),MATCH('D-14 Impact'!I$2,'P-07 HACCP score'!$C$2:$E$2,0))</f>
        <v>0</v>
      </c>
      <c r="BC588" s="96">
        <f>INDEX('P-07 HACCP score'!$C$3:$E$7,MATCH(N588,'P-07 HACCP score'!$B$3:$B$7,0),MATCH('D-14 Impact'!J$2,'P-07 HACCP score'!$C$2:$E$2,0))</f>
        <v>0</v>
      </c>
      <c r="BD588" s="96">
        <f>INDEX('P-07 HACCP score'!$C$3:$E$7,MATCH(O588,'P-07 HACCP score'!$B$3:$B$7,0),MATCH('D-14 Impact'!K$2,'P-07 HACCP score'!$C$2:$E$2,0))</f>
        <v>0</v>
      </c>
      <c r="BE588" s="96">
        <f>INDEX('P-07 HACCP score'!$C$3:$E$7,MATCH(P588,'P-07 HACCP score'!$B$3:$B$7,0),MATCH('D-14 Impact'!L$2,'P-07 HACCP score'!$C$2:$E$2,0))</f>
        <v>0</v>
      </c>
      <c r="BF588" s="96">
        <f>INDEX('P-07 HACCP score'!$C$3:$E$7,MATCH(Q588,'P-07 HACCP score'!$B$3:$B$7,0),MATCH('D-14 Impact'!M$2,'P-07 HACCP score'!$C$2:$E$2,0))</f>
        <v>0</v>
      </c>
      <c r="BG588" s="96">
        <f>INDEX('P-07 HACCP score'!$C$3:$E$7,MATCH(R588,'P-07 HACCP score'!$B$3:$B$7,0),MATCH('D-14 Impact'!N$2,'P-07 HACCP score'!$C$2:$E$2,0))</f>
        <v>0</v>
      </c>
      <c r="BH588" s="96">
        <f>INDEX('P-07 HACCP score'!$C$3:$E$7,MATCH(S588,'P-07 HACCP score'!$B$3:$B$7,0),MATCH('D-14 Impact'!O$2,'P-07 HACCP score'!$C$2:$E$2,0))</f>
        <v>0</v>
      </c>
      <c r="BI588" s="96">
        <f>INDEX('P-07 HACCP score'!$C$3:$E$7,MATCH(T588,'P-07 HACCP score'!$B$3:$B$7,0),MATCH('D-14 Impact'!P$2,'P-07 HACCP score'!$C$2:$E$2,0))</f>
        <v>0</v>
      </c>
      <c r="BJ588" s="96">
        <f>INDEX('P-07 HACCP score'!$C$3:$E$7,MATCH(U588,'P-07 HACCP score'!$B$3:$B$7,0),MATCH('D-14 Impact'!Q$2,'P-07 HACCP score'!$C$2:$E$2,0))</f>
        <v>0</v>
      </c>
      <c r="BK588" s="96">
        <f>INDEX('P-07 HACCP score'!$C$3:$E$7,MATCH(V588,'P-07 HACCP score'!$B$3:$B$7,0),MATCH('D-14 Impact'!R$2,'P-07 HACCP score'!$C$2:$E$2,0))</f>
        <v>0</v>
      </c>
      <c r="BL588" s="96">
        <f>INDEX('P-07 HACCP score'!$C$3:$E$7,MATCH(W588,'P-07 HACCP score'!$B$3:$B$7,0),MATCH('D-14 Impact'!S$2,'P-07 HACCP score'!$C$2:$E$2,0))</f>
        <v>0</v>
      </c>
      <c r="BM588" s="96">
        <f>INDEX('P-07 HACCP score'!$C$3:$E$7,MATCH(X588,'P-07 HACCP score'!$B$3:$B$7,0),MATCH('D-14 Impact'!T$2,'P-07 HACCP score'!$C$2:$E$2,0))</f>
        <v>0</v>
      </c>
      <c r="BN588" s="96">
        <f>INDEX('P-07 HACCP score'!$C$3:$E$7,MATCH(Y588,'P-07 HACCP score'!$B$3:$B$7,0),MATCH('D-14 Impact'!U$2,'P-07 HACCP score'!$C$2:$E$2,0))</f>
        <v>0</v>
      </c>
      <c r="BO588" s="96">
        <f>INDEX('P-07 HACCP score'!$C$3:$E$7,MATCH(Z588,'P-07 HACCP score'!$B$3:$B$7,0),MATCH('D-14 Impact'!V$2,'P-07 HACCP score'!$C$2:$E$2,0))</f>
        <v>0</v>
      </c>
      <c r="BP588" s="96">
        <f>INDEX('P-07 HACCP score'!$C$3:$E$7,MATCH(AA588,'P-07 HACCP score'!$B$3:$B$7,0),MATCH('D-14 Impact'!W$2,'P-07 HACCP score'!$C$2:$E$2,0))</f>
        <v>0</v>
      </c>
      <c r="BQ588" s="96">
        <f>INDEX('P-07 HACCP score'!$C$3:$E$7,MATCH(AB588,'P-07 HACCP score'!$B$3:$B$7,0),MATCH('D-14 Impact'!X$2,'P-07 HACCP score'!$C$2:$E$2,0))</f>
        <v>0</v>
      </c>
      <c r="BR588" s="96">
        <f>INDEX('P-07 HACCP score'!$C$3:$E$7,MATCH(AC588,'P-07 HACCP score'!$B$3:$B$7,0),MATCH('D-14 Impact'!Y$2,'P-07 HACCP score'!$C$2:$E$2,0))</f>
        <v>0</v>
      </c>
      <c r="BS588" s="96">
        <f>INDEX('P-07 HACCP score'!$C$3:$E$7,MATCH(AD588,'P-07 HACCP score'!$B$3:$B$7,0),MATCH('D-14 Impact'!Z$2,'P-07 HACCP score'!$C$2:$E$2,0))</f>
        <v>0</v>
      </c>
      <c r="BT588" s="96">
        <f>INDEX('P-07 HACCP score'!$C$3:$E$7,MATCH(AE588,'P-07 HACCP score'!$B$3:$B$7,0),MATCH('D-14 Impact'!AA$2,'P-07 HACCP score'!$C$2:$E$2,0))</f>
        <v>0</v>
      </c>
      <c r="BU588" s="96">
        <f>INDEX('P-07 HACCP score'!$C$3:$E$7,MATCH(AF588,'P-07 HACCP score'!$B$3:$B$7,0),MATCH('D-14 Impact'!AB$2,'P-07 HACCP score'!$C$2:$E$2,0))</f>
        <v>0</v>
      </c>
      <c r="BV588" s="96">
        <f>INDEX('P-07 HACCP score'!$C$3:$E$7,MATCH(AG588,'P-07 HACCP score'!$B$3:$B$7,0),MATCH('D-14 Impact'!AC$2,'P-07 HACCP score'!$C$2:$E$2,0))</f>
        <v>0</v>
      </c>
      <c r="BW588" s="96">
        <f>INDEX('P-07 HACCP score'!$C$3:$E$7,MATCH(AH588,'P-07 HACCP score'!$B$3:$B$7,0),MATCH('D-14 Impact'!AD$2,'P-07 HACCP score'!$C$2:$E$2,0))</f>
        <v>0</v>
      </c>
    </row>
    <row r="589" spans="1:75" s="2" customFormat="1" x14ac:dyDescent="0.45">
      <c r="A589" s="72">
        <v>50662</v>
      </c>
      <c r="B589" s="103" t="s">
        <v>245</v>
      </c>
      <c r="C589" s="45" t="s">
        <v>606</v>
      </c>
      <c r="D589" s="44" t="s">
        <v>13</v>
      </c>
      <c r="E589" s="23"/>
      <c r="F589" s="24"/>
      <c r="G589" s="24" t="s">
        <v>6</v>
      </c>
      <c r="H589" s="33" t="s">
        <v>6</v>
      </c>
      <c r="I589" s="33" t="s">
        <v>6</v>
      </c>
      <c r="J589" s="33"/>
      <c r="K589" s="33"/>
      <c r="L589" s="33"/>
      <c r="M589" s="24"/>
      <c r="N589" s="24"/>
      <c r="O589" s="38"/>
      <c r="P589" s="38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39"/>
      <c r="AI589" s="64">
        <f t="shared" si="69"/>
        <v>0</v>
      </c>
      <c r="AJ589" s="65">
        <f t="shared" si="70"/>
        <v>0</v>
      </c>
      <c r="AK589" s="73" t="str">
        <f t="shared" si="71"/>
        <v>LOW</v>
      </c>
      <c r="AL589" s="67" t="str">
        <f t="shared" si="72"/>
        <v>N</v>
      </c>
      <c r="AM589" s="98" t="s">
        <v>7</v>
      </c>
      <c r="AN589" s="68" t="str">
        <f t="shared" si="73"/>
        <v>LOW</v>
      </c>
      <c r="AO589" s="74" t="s">
        <v>8</v>
      </c>
      <c r="AP589" s="69" t="s">
        <v>7</v>
      </c>
      <c r="AQ589" s="71" t="s">
        <v>7</v>
      </c>
      <c r="AR589" s="70" t="str">
        <f t="shared" si="68"/>
        <v>N</v>
      </c>
      <c r="AS589" s="71" t="str">
        <f t="shared" si="74"/>
        <v>LOW</v>
      </c>
      <c r="AT589" s="96">
        <f>INDEX('P-07 HACCP score'!$C$3:$E$7,MATCH(E589,'P-07 HACCP score'!$B$3:$B$7,0),MATCH('D-14 Impact'!A$2,'P-07 HACCP score'!$C$2:$E$2,0))</f>
        <v>0</v>
      </c>
      <c r="AU589" s="96">
        <f>INDEX('P-07 HACCP score'!$C$3:$E$7,MATCH(F589,'P-07 HACCP score'!$B$3:$B$7,0),MATCH('D-14 Impact'!B$2,'P-07 HACCP score'!$C$2:$E$2,0))</f>
        <v>0</v>
      </c>
      <c r="AV589" s="96">
        <f>INDEX('P-07 HACCP score'!$C$3:$E$7,MATCH(G589,'P-07 HACCP score'!$B$3:$B$7,0),MATCH('D-14 Impact'!C$2,'P-07 HACCP score'!$C$2:$E$2,0))</f>
        <v>3</v>
      </c>
      <c r="AW589" s="96">
        <f>INDEX('P-07 HACCP score'!$C$3:$E$7,MATCH(H589,'P-07 HACCP score'!$B$3:$B$7,0),MATCH('D-14 Impact'!D$2,'P-07 HACCP score'!$C$2:$E$2,0))</f>
        <v>3</v>
      </c>
      <c r="AX589" s="96">
        <f>INDEX('P-07 HACCP score'!$C$3:$E$7,MATCH(I589,'P-07 HACCP score'!$B$3:$B$7,0),MATCH('D-14 Impact'!E$2,'P-07 HACCP score'!$C$2:$E$2,0))</f>
        <v>3</v>
      </c>
      <c r="AY589" s="96">
        <f>INDEX('P-07 HACCP score'!$C$3:$E$7,MATCH(J589,'P-07 HACCP score'!$B$3:$B$7,0),MATCH('D-14 Impact'!F$2,'P-07 HACCP score'!$C$2:$E$2,0))</f>
        <v>0</v>
      </c>
      <c r="AZ589" s="96">
        <f>INDEX('P-07 HACCP score'!$C$3:$E$7,MATCH(K589,'P-07 HACCP score'!$B$3:$B$7,0),MATCH('D-14 Impact'!G$2,'P-07 HACCP score'!$C$2:$E$2,0))</f>
        <v>0</v>
      </c>
      <c r="BA589" s="96">
        <f>INDEX('P-07 HACCP score'!$C$3:$E$7,MATCH(L589,'P-07 HACCP score'!$B$3:$B$7,0),MATCH('D-14 Impact'!H$2,'P-07 HACCP score'!$C$2:$E$2,0))</f>
        <v>0</v>
      </c>
      <c r="BB589" s="96">
        <f>INDEX('P-07 HACCP score'!$C$3:$E$7,MATCH(M589,'P-07 HACCP score'!$B$3:$B$7,0),MATCH('D-14 Impact'!I$2,'P-07 HACCP score'!$C$2:$E$2,0))</f>
        <v>0</v>
      </c>
      <c r="BC589" s="96">
        <f>INDEX('P-07 HACCP score'!$C$3:$E$7,MATCH(N589,'P-07 HACCP score'!$B$3:$B$7,0),MATCH('D-14 Impact'!J$2,'P-07 HACCP score'!$C$2:$E$2,0))</f>
        <v>0</v>
      </c>
      <c r="BD589" s="96">
        <f>INDEX('P-07 HACCP score'!$C$3:$E$7,MATCH(O589,'P-07 HACCP score'!$B$3:$B$7,0),MATCH('D-14 Impact'!K$2,'P-07 HACCP score'!$C$2:$E$2,0))</f>
        <v>0</v>
      </c>
      <c r="BE589" s="96">
        <f>INDEX('P-07 HACCP score'!$C$3:$E$7,MATCH(P589,'P-07 HACCP score'!$B$3:$B$7,0),MATCH('D-14 Impact'!L$2,'P-07 HACCP score'!$C$2:$E$2,0))</f>
        <v>0</v>
      </c>
      <c r="BF589" s="96">
        <f>INDEX('P-07 HACCP score'!$C$3:$E$7,MATCH(Q589,'P-07 HACCP score'!$B$3:$B$7,0),MATCH('D-14 Impact'!M$2,'P-07 HACCP score'!$C$2:$E$2,0))</f>
        <v>0</v>
      </c>
      <c r="BG589" s="96">
        <f>INDEX('P-07 HACCP score'!$C$3:$E$7,MATCH(R589,'P-07 HACCP score'!$B$3:$B$7,0),MATCH('D-14 Impact'!N$2,'P-07 HACCP score'!$C$2:$E$2,0))</f>
        <v>0</v>
      </c>
      <c r="BH589" s="96">
        <f>INDEX('P-07 HACCP score'!$C$3:$E$7,MATCH(S589,'P-07 HACCP score'!$B$3:$B$7,0),MATCH('D-14 Impact'!O$2,'P-07 HACCP score'!$C$2:$E$2,0))</f>
        <v>0</v>
      </c>
      <c r="BI589" s="96">
        <f>INDEX('P-07 HACCP score'!$C$3:$E$7,MATCH(T589,'P-07 HACCP score'!$B$3:$B$7,0),MATCH('D-14 Impact'!P$2,'P-07 HACCP score'!$C$2:$E$2,0))</f>
        <v>0</v>
      </c>
      <c r="BJ589" s="96">
        <f>INDEX('P-07 HACCP score'!$C$3:$E$7,MATCH(U589,'P-07 HACCP score'!$B$3:$B$7,0),MATCH('D-14 Impact'!Q$2,'P-07 HACCP score'!$C$2:$E$2,0))</f>
        <v>0</v>
      </c>
      <c r="BK589" s="96">
        <f>INDEX('P-07 HACCP score'!$C$3:$E$7,MATCH(V589,'P-07 HACCP score'!$B$3:$B$7,0),MATCH('D-14 Impact'!R$2,'P-07 HACCP score'!$C$2:$E$2,0))</f>
        <v>0</v>
      </c>
      <c r="BL589" s="96">
        <f>INDEX('P-07 HACCP score'!$C$3:$E$7,MATCH(W589,'P-07 HACCP score'!$B$3:$B$7,0),MATCH('D-14 Impact'!S$2,'P-07 HACCP score'!$C$2:$E$2,0))</f>
        <v>0</v>
      </c>
      <c r="BM589" s="96">
        <f>INDEX('P-07 HACCP score'!$C$3:$E$7,MATCH(X589,'P-07 HACCP score'!$B$3:$B$7,0),MATCH('D-14 Impact'!T$2,'P-07 HACCP score'!$C$2:$E$2,0))</f>
        <v>0</v>
      </c>
      <c r="BN589" s="96">
        <f>INDEX('P-07 HACCP score'!$C$3:$E$7,MATCH(Y589,'P-07 HACCP score'!$B$3:$B$7,0),MATCH('D-14 Impact'!U$2,'P-07 HACCP score'!$C$2:$E$2,0))</f>
        <v>0</v>
      </c>
      <c r="BO589" s="96">
        <f>INDEX('P-07 HACCP score'!$C$3:$E$7,MATCH(Z589,'P-07 HACCP score'!$B$3:$B$7,0),MATCH('D-14 Impact'!V$2,'P-07 HACCP score'!$C$2:$E$2,0))</f>
        <v>0</v>
      </c>
      <c r="BP589" s="96">
        <f>INDEX('P-07 HACCP score'!$C$3:$E$7,MATCH(AA589,'P-07 HACCP score'!$B$3:$B$7,0),MATCH('D-14 Impact'!W$2,'P-07 HACCP score'!$C$2:$E$2,0))</f>
        <v>0</v>
      </c>
      <c r="BQ589" s="96">
        <f>INDEX('P-07 HACCP score'!$C$3:$E$7,MATCH(AB589,'P-07 HACCP score'!$B$3:$B$7,0),MATCH('D-14 Impact'!X$2,'P-07 HACCP score'!$C$2:$E$2,0))</f>
        <v>0</v>
      </c>
      <c r="BR589" s="96">
        <f>INDEX('P-07 HACCP score'!$C$3:$E$7,MATCH(AC589,'P-07 HACCP score'!$B$3:$B$7,0),MATCH('D-14 Impact'!Y$2,'P-07 HACCP score'!$C$2:$E$2,0))</f>
        <v>0</v>
      </c>
      <c r="BS589" s="96">
        <f>INDEX('P-07 HACCP score'!$C$3:$E$7,MATCH(AD589,'P-07 HACCP score'!$B$3:$B$7,0),MATCH('D-14 Impact'!Z$2,'P-07 HACCP score'!$C$2:$E$2,0))</f>
        <v>0</v>
      </c>
      <c r="BT589" s="96">
        <f>INDEX('P-07 HACCP score'!$C$3:$E$7,MATCH(AE589,'P-07 HACCP score'!$B$3:$B$7,0),MATCH('D-14 Impact'!AA$2,'P-07 HACCP score'!$C$2:$E$2,0))</f>
        <v>0</v>
      </c>
      <c r="BU589" s="96">
        <f>INDEX('P-07 HACCP score'!$C$3:$E$7,MATCH(AF589,'P-07 HACCP score'!$B$3:$B$7,0),MATCH('D-14 Impact'!AB$2,'P-07 HACCP score'!$C$2:$E$2,0))</f>
        <v>0</v>
      </c>
      <c r="BV589" s="96">
        <f>INDEX('P-07 HACCP score'!$C$3:$E$7,MATCH(AG589,'P-07 HACCP score'!$B$3:$B$7,0),MATCH('D-14 Impact'!AC$2,'P-07 HACCP score'!$C$2:$E$2,0))</f>
        <v>0</v>
      </c>
      <c r="BW589" s="96">
        <f>INDEX('P-07 HACCP score'!$C$3:$E$7,MATCH(AH589,'P-07 HACCP score'!$B$3:$B$7,0),MATCH('D-14 Impact'!AD$2,'P-07 HACCP score'!$C$2:$E$2,0))</f>
        <v>0</v>
      </c>
    </row>
    <row r="590" spans="1:75" s="2" customFormat="1" x14ac:dyDescent="0.45">
      <c r="A590" s="72">
        <v>50661</v>
      </c>
      <c r="B590" s="103" t="s">
        <v>244</v>
      </c>
      <c r="C590" s="45" t="s">
        <v>628</v>
      </c>
      <c r="D590" s="44" t="s">
        <v>13</v>
      </c>
      <c r="E590" s="23"/>
      <c r="F590" s="24"/>
      <c r="G590" s="24" t="s">
        <v>6</v>
      </c>
      <c r="H590" s="33" t="s">
        <v>6</v>
      </c>
      <c r="I590" s="33" t="s">
        <v>6</v>
      </c>
      <c r="J590" s="33"/>
      <c r="K590" s="33"/>
      <c r="L590" s="33"/>
      <c r="M590" s="24"/>
      <c r="N590" s="24"/>
      <c r="O590" s="38"/>
      <c r="P590" s="38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39"/>
      <c r="AI590" s="64">
        <f t="shared" si="69"/>
        <v>0</v>
      </c>
      <c r="AJ590" s="65">
        <f t="shared" si="70"/>
        <v>0</v>
      </c>
      <c r="AK590" s="73" t="str">
        <f t="shared" si="71"/>
        <v>LOW</v>
      </c>
      <c r="AL590" s="67" t="str">
        <f t="shared" si="72"/>
        <v>N</v>
      </c>
      <c r="AM590" s="98" t="s">
        <v>7</v>
      </c>
      <c r="AN590" s="68" t="str">
        <f t="shared" si="73"/>
        <v>LOW</v>
      </c>
      <c r="AO590" s="74" t="s">
        <v>8</v>
      </c>
      <c r="AP590" s="71" t="s">
        <v>679</v>
      </c>
      <c r="AQ590" s="71" t="s">
        <v>7</v>
      </c>
      <c r="AR590" s="70" t="str">
        <f t="shared" si="68"/>
        <v>N</v>
      </c>
      <c r="AS590" s="71" t="str">
        <f t="shared" si="74"/>
        <v>LOW</v>
      </c>
      <c r="AT590" s="96">
        <f>INDEX('P-07 HACCP score'!$C$3:$E$7,MATCH(E590,'P-07 HACCP score'!$B$3:$B$7,0),MATCH('D-14 Impact'!A$2,'P-07 HACCP score'!$C$2:$E$2,0))</f>
        <v>0</v>
      </c>
      <c r="AU590" s="96">
        <f>INDEX('P-07 HACCP score'!$C$3:$E$7,MATCH(F590,'P-07 HACCP score'!$B$3:$B$7,0),MATCH('D-14 Impact'!B$2,'P-07 HACCP score'!$C$2:$E$2,0))</f>
        <v>0</v>
      </c>
      <c r="AV590" s="96">
        <f>INDEX('P-07 HACCP score'!$C$3:$E$7,MATCH(G590,'P-07 HACCP score'!$B$3:$B$7,0),MATCH('D-14 Impact'!C$2,'P-07 HACCP score'!$C$2:$E$2,0))</f>
        <v>3</v>
      </c>
      <c r="AW590" s="96">
        <f>INDEX('P-07 HACCP score'!$C$3:$E$7,MATCH(H590,'P-07 HACCP score'!$B$3:$B$7,0),MATCH('D-14 Impact'!D$2,'P-07 HACCP score'!$C$2:$E$2,0))</f>
        <v>3</v>
      </c>
      <c r="AX590" s="96">
        <f>INDEX('P-07 HACCP score'!$C$3:$E$7,MATCH(I590,'P-07 HACCP score'!$B$3:$B$7,0),MATCH('D-14 Impact'!E$2,'P-07 HACCP score'!$C$2:$E$2,0))</f>
        <v>3</v>
      </c>
      <c r="AY590" s="96">
        <f>INDEX('P-07 HACCP score'!$C$3:$E$7,MATCH(J590,'P-07 HACCP score'!$B$3:$B$7,0),MATCH('D-14 Impact'!F$2,'P-07 HACCP score'!$C$2:$E$2,0))</f>
        <v>0</v>
      </c>
      <c r="AZ590" s="96">
        <f>INDEX('P-07 HACCP score'!$C$3:$E$7,MATCH(K590,'P-07 HACCP score'!$B$3:$B$7,0),MATCH('D-14 Impact'!G$2,'P-07 HACCP score'!$C$2:$E$2,0))</f>
        <v>0</v>
      </c>
      <c r="BA590" s="96">
        <f>INDEX('P-07 HACCP score'!$C$3:$E$7,MATCH(L590,'P-07 HACCP score'!$B$3:$B$7,0),MATCH('D-14 Impact'!H$2,'P-07 HACCP score'!$C$2:$E$2,0))</f>
        <v>0</v>
      </c>
      <c r="BB590" s="96">
        <f>INDEX('P-07 HACCP score'!$C$3:$E$7,MATCH(M590,'P-07 HACCP score'!$B$3:$B$7,0),MATCH('D-14 Impact'!I$2,'P-07 HACCP score'!$C$2:$E$2,0))</f>
        <v>0</v>
      </c>
      <c r="BC590" s="96">
        <f>INDEX('P-07 HACCP score'!$C$3:$E$7,MATCH(N590,'P-07 HACCP score'!$B$3:$B$7,0),MATCH('D-14 Impact'!J$2,'P-07 HACCP score'!$C$2:$E$2,0))</f>
        <v>0</v>
      </c>
      <c r="BD590" s="96">
        <f>INDEX('P-07 HACCP score'!$C$3:$E$7,MATCH(O590,'P-07 HACCP score'!$B$3:$B$7,0),MATCH('D-14 Impact'!K$2,'P-07 HACCP score'!$C$2:$E$2,0))</f>
        <v>0</v>
      </c>
      <c r="BE590" s="96">
        <f>INDEX('P-07 HACCP score'!$C$3:$E$7,MATCH(P590,'P-07 HACCP score'!$B$3:$B$7,0),MATCH('D-14 Impact'!L$2,'P-07 HACCP score'!$C$2:$E$2,0))</f>
        <v>0</v>
      </c>
      <c r="BF590" s="96">
        <f>INDEX('P-07 HACCP score'!$C$3:$E$7,MATCH(Q590,'P-07 HACCP score'!$B$3:$B$7,0),MATCH('D-14 Impact'!M$2,'P-07 HACCP score'!$C$2:$E$2,0))</f>
        <v>0</v>
      </c>
      <c r="BG590" s="96">
        <f>INDEX('P-07 HACCP score'!$C$3:$E$7,MATCH(R590,'P-07 HACCP score'!$B$3:$B$7,0),MATCH('D-14 Impact'!N$2,'P-07 HACCP score'!$C$2:$E$2,0))</f>
        <v>0</v>
      </c>
      <c r="BH590" s="96">
        <f>INDEX('P-07 HACCP score'!$C$3:$E$7,MATCH(S590,'P-07 HACCP score'!$B$3:$B$7,0),MATCH('D-14 Impact'!O$2,'P-07 HACCP score'!$C$2:$E$2,0))</f>
        <v>0</v>
      </c>
      <c r="BI590" s="96">
        <f>INDEX('P-07 HACCP score'!$C$3:$E$7,MATCH(T590,'P-07 HACCP score'!$B$3:$B$7,0),MATCH('D-14 Impact'!P$2,'P-07 HACCP score'!$C$2:$E$2,0))</f>
        <v>0</v>
      </c>
      <c r="BJ590" s="96">
        <f>INDEX('P-07 HACCP score'!$C$3:$E$7,MATCH(U590,'P-07 HACCP score'!$B$3:$B$7,0),MATCH('D-14 Impact'!Q$2,'P-07 HACCP score'!$C$2:$E$2,0))</f>
        <v>0</v>
      </c>
      <c r="BK590" s="96">
        <f>INDEX('P-07 HACCP score'!$C$3:$E$7,MATCH(V590,'P-07 HACCP score'!$B$3:$B$7,0),MATCH('D-14 Impact'!R$2,'P-07 HACCP score'!$C$2:$E$2,0))</f>
        <v>0</v>
      </c>
      <c r="BL590" s="96">
        <f>INDEX('P-07 HACCP score'!$C$3:$E$7,MATCH(W590,'P-07 HACCP score'!$B$3:$B$7,0),MATCH('D-14 Impact'!S$2,'P-07 HACCP score'!$C$2:$E$2,0))</f>
        <v>0</v>
      </c>
      <c r="BM590" s="96">
        <f>INDEX('P-07 HACCP score'!$C$3:$E$7,MATCH(X590,'P-07 HACCP score'!$B$3:$B$7,0),MATCH('D-14 Impact'!T$2,'P-07 HACCP score'!$C$2:$E$2,0))</f>
        <v>0</v>
      </c>
      <c r="BN590" s="96">
        <f>INDEX('P-07 HACCP score'!$C$3:$E$7,MATCH(Y590,'P-07 HACCP score'!$B$3:$B$7,0),MATCH('D-14 Impact'!U$2,'P-07 HACCP score'!$C$2:$E$2,0))</f>
        <v>0</v>
      </c>
      <c r="BO590" s="96">
        <f>INDEX('P-07 HACCP score'!$C$3:$E$7,MATCH(Z590,'P-07 HACCP score'!$B$3:$B$7,0),MATCH('D-14 Impact'!V$2,'P-07 HACCP score'!$C$2:$E$2,0))</f>
        <v>0</v>
      </c>
      <c r="BP590" s="96">
        <f>INDEX('P-07 HACCP score'!$C$3:$E$7,MATCH(AA590,'P-07 HACCP score'!$B$3:$B$7,0),MATCH('D-14 Impact'!W$2,'P-07 HACCP score'!$C$2:$E$2,0))</f>
        <v>0</v>
      </c>
      <c r="BQ590" s="96">
        <f>INDEX('P-07 HACCP score'!$C$3:$E$7,MATCH(AB590,'P-07 HACCP score'!$B$3:$B$7,0),MATCH('D-14 Impact'!X$2,'P-07 HACCP score'!$C$2:$E$2,0))</f>
        <v>0</v>
      </c>
      <c r="BR590" s="96">
        <f>INDEX('P-07 HACCP score'!$C$3:$E$7,MATCH(AC590,'P-07 HACCP score'!$B$3:$B$7,0),MATCH('D-14 Impact'!Y$2,'P-07 HACCP score'!$C$2:$E$2,0))</f>
        <v>0</v>
      </c>
      <c r="BS590" s="96">
        <f>INDEX('P-07 HACCP score'!$C$3:$E$7,MATCH(AD590,'P-07 HACCP score'!$B$3:$B$7,0),MATCH('D-14 Impact'!Z$2,'P-07 HACCP score'!$C$2:$E$2,0))</f>
        <v>0</v>
      </c>
      <c r="BT590" s="96">
        <f>INDEX('P-07 HACCP score'!$C$3:$E$7,MATCH(AE590,'P-07 HACCP score'!$B$3:$B$7,0),MATCH('D-14 Impact'!AA$2,'P-07 HACCP score'!$C$2:$E$2,0))</f>
        <v>0</v>
      </c>
      <c r="BU590" s="96">
        <f>INDEX('P-07 HACCP score'!$C$3:$E$7,MATCH(AF590,'P-07 HACCP score'!$B$3:$B$7,0),MATCH('D-14 Impact'!AB$2,'P-07 HACCP score'!$C$2:$E$2,0))</f>
        <v>0</v>
      </c>
      <c r="BV590" s="96">
        <f>INDEX('P-07 HACCP score'!$C$3:$E$7,MATCH(AG590,'P-07 HACCP score'!$B$3:$B$7,0),MATCH('D-14 Impact'!AC$2,'P-07 HACCP score'!$C$2:$E$2,0))</f>
        <v>0</v>
      </c>
      <c r="BW590" s="96">
        <f>INDEX('P-07 HACCP score'!$C$3:$E$7,MATCH(AH590,'P-07 HACCP score'!$B$3:$B$7,0),MATCH('D-14 Impact'!AD$2,'P-07 HACCP score'!$C$2:$E$2,0))</f>
        <v>0</v>
      </c>
    </row>
    <row r="591" spans="1:75" s="2" customFormat="1" x14ac:dyDescent="0.45">
      <c r="A591" s="72">
        <v>50670</v>
      </c>
      <c r="B591" s="103" t="s">
        <v>246</v>
      </c>
      <c r="C591" s="45" t="s">
        <v>628</v>
      </c>
      <c r="D591" s="44" t="s">
        <v>13</v>
      </c>
      <c r="E591" s="111" t="s">
        <v>67</v>
      </c>
      <c r="F591" s="24"/>
      <c r="G591" s="24" t="s">
        <v>6</v>
      </c>
      <c r="H591" s="33" t="s">
        <v>6</v>
      </c>
      <c r="I591" s="33" t="s">
        <v>6</v>
      </c>
      <c r="J591" s="33"/>
      <c r="K591" s="33"/>
      <c r="L591" s="33"/>
      <c r="M591" s="24"/>
      <c r="N591" s="24"/>
      <c r="O591" s="38"/>
      <c r="P591" s="38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39"/>
      <c r="AI591" s="64">
        <f t="shared" si="69"/>
        <v>0</v>
      </c>
      <c r="AJ591" s="65">
        <f t="shared" si="70"/>
        <v>0</v>
      </c>
      <c r="AK591" s="73" t="str">
        <f t="shared" si="71"/>
        <v>LOW</v>
      </c>
      <c r="AL591" s="67" t="str">
        <f t="shared" si="72"/>
        <v>N</v>
      </c>
      <c r="AM591" s="98" t="s">
        <v>7</v>
      </c>
      <c r="AN591" s="68" t="str">
        <f t="shared" si="73"/>
        <v>LOW</v>
      </c>
      <c r="AO591" s="74" t="s">
        <v>6</v>
      </c>
      <c r="AP591" s="71" t="s">
        <v>7</v>
      </c>
      <c r="AQ591" s="71" t="s">
        <v>7</v>
      </c>
      <c r="AR591" s="70" t="str">
        <f t="shared" si="68"/>
        <v>N</v>
      </c>
      <c r="AS591" s="71" t="str">
        <f t="shared" si="74"/>
        <v>LOW</v>
      </c>
      <c r="AT591" s="96">
        <f>INDEX('P-07 HACCP score'!$C$3:$E$7,MATCH(E591,'P-07 HACCP score'!$B$3:$B$7,0),MATCH('D-14 Impact'!A$2,'P-07 HACCP score'!$C$2:$E$2,0))</f>
        <v>1.5</v>
      </c>
      <c r="AU591" s="96">
        <f>INDEX('P-07 HACCP score'!$C$3:$E$7,MATCH(F591,'P-07 HACCP score'!$B$3:$B$7,0),MATCH('D-14 Impact'!B$2,'P-07 HACCP score'!$C$2:$E$2,0))</f>
        <v>0</v>
      </c>
      <c r="AV591" s="96">
        <f>INDEX('P-07 HACCP score'!$C$3:$E$7,MATCH(G591,'P-07 HACCP score'!$B$3:$B$7,0),MATCH('D-14 Impact'!C$2,'P-07 HACCP score'!$C$2:$E$2,0))</f>
        <v>3</v>
      </c>
      <c r="AW591" s="96">
        <f>INDEX('P-07 HACCP score'!$C$3:$E$7,MATCH(H591,'P-07 HACCP score'!$B$3:$B$7,0),MATCH('D-14 Impact'!D$2,'P-07 HACCP score'!$C$2:$E$2,0))</f>
        <v>3</v>
      </c>
      <c r="AX591" s="96">
        <f>INDEX('P-07 HACCP score'!$C$3:$E$7,MATCH(I591,'P-07 HACCP score'!$B$3:$B$7,0),MATCH('D-14 Impact'!E$2,'P-07 HACCP score'!$C$2:$E$2,0))</f>
        <v>3</v>
      </c>
      <c r="AY591" s="96">
        <f>INDEX('P-07 HACCP score'!$C$3:$E$7,MATCH(J591,'P-07 HACCP score'!$B$3:$B$7,0),MATCH('D-14 Impact'!F$2,'P-07 HACCP score'!$C$2:$E$2,0))</f>
        <v>0</v>
      </c>
      <c r="AZ591" s="96">
        <f>INDEX('P-07 HACCP score'!$C$3:$E$7,MATCH(K591,'P-07 HACCP score'!$B$3:$B$7,0),MATCH('D-14 Impact'!G$2,'P-07 HACCP score'!$C$2:$E$2,0))</f>
        <v>0</v>
      </c>
      <c r="BA591" s="96">
        <f>INDEX('P-07 HACCP score'!$C$3:$E$7,MATCH(L591,'P-07 HACCP score'!$B$3:$B$7,0),MATCH('D-14 Impact'!H$2,'P-07 HACCP score'!$C$2:$E$2,0))</f>
        <v>0</v>
      </c>
      <c r="BB591" s="96">
        <f>INDEX('P-07 HACCP score'!$C$3:$E$7,MATCH(M591,'P-07 HACCP score'!$B$3:$B$7,0),MATCH('D-14 Impact'!I$2,'P-07 HACCP score'!$C$2:$E$2,0))</f>
        <v>0</v>
      </c>
      <c r="BC591" s="96">
        <f>INDEX('P-07 HACCP score'!$C$3:$E$7,MATCH(N591,'P-07 HACCP score'!$B$3:$B$7,0),MATCH('D-14 Impact'!J$2,'P-07 HACCP score'!$C$2:$E$2,0))</f>
        <v>0</v>
      </c>
      <c r="BD591" s="96">
        <f>INDEX('P-07 HACCP score'!$C$3:$E$7,MATCH(O591,'P-07 HACCP score'!$B$3:$B$7,0),MATCH('D-14 Impact'!K$2,'P-07 HACCP score'!$C$2:$E$2,0))</f>
        <v>0</v>
      </c>
      <c r="BE591" s="96">
        <f>INDEX('P-07 HACCP score'!$C$3:$E$7,MATCH(P591,'P-07 HACCP score'!$B$3:$B$7,0),MATCH('D-14 Impact'!L$2,'P-07 HACCP score'!$C$2:$E$2,0))</f>
        <v>0</v>
      </c>
      <c r="BF591" s="96">
        <f>INDEX('P-07 HACCP score'!$C$3:$E$7,MATCH(Q591,'P-07 HACCP score'!$B$3:$B$7,0),MATCH('D-14 Impact'!M$2,'P-07 HACCP score'!$C$2:$E$2,0))</f>
        <v>0</v>
      </c>
      <c r="BG591" s="96">
        <f>INDEX('P-07 HACCP score'!$C$3:$E$7,MATCH(R591,'P-07 HACCP score'!$B$3:$B$7,0),MATCH('D-14 Impact'!N$2,'P-07 HACCP score'!$C$2:$E$2,0))</f>
        <v>0</v>
      </c>
      <c r="BH591" s="96">
        <f>INDEX('P-07 HACCP score'!$C$3:$E$7,MATCH(S591,'P-07 HACCP score'!$B$3:$B$7,0),MATCH('D-14 Impact'!O$2,'P-07 HACCP score'!$C$2:$E$2,0))</f>
        <v>0</v>
      </c>
      <c r="BI591" s="96">
        <f>INDEX('P-07 HACCP score'!$C$3:$E$7,MATCH(T591,'P-07 HACCP score'!$B$3:$B$7,0),MATCH('D-14 Impact'!P$2,'P-07 HACCP score'!$C$2:$E$2,0))</f>
        <v>0</v>
      </c>
      <c r="BJ591" s="96">
        <f>INDEX('P-07 HACCP score'!$C$3:$E$7,MATCH(U591,'P-07 HACCP score'!$B$3:$B$7,0),MATCH('D-14 Impact'!Q$2,'P-07 HACCP score'!$C$2:$E$2,0))</f>
        <v>0</v>
      </c>
      <c r="BK591" s="96">
        <f>INDEX('P-07 HACCP score'!$C$3:$E$7,MATCH(V591,'P-07 HACCP score'!$B$3:$B$7,0),MATCH('D-14 Impact'!R$2,'P-07 HACCP score'!$C$2:$E$2,0))</f>
        <v>0</v>
      </c>
      <c r="BL591" s="96">
        <f>INDEX('P-07 HACCP score'!$C$3:$E$7,MATCH(W591,'P-07 HACCP score'!$B$3:$B$7,0),MATCH('D-14 Impact'!S$2,'P-07 HACCP score'!$C$2:$E$2,0))</f>
        <v>0</v>
      </c>
      <c r="BM591" s="96">
        <f>INDEX('P-07 HACCP score'!$C$3:$E$7,MATCH(X591,'P-07 HACCP score'!$B$3:$B$7,0),MATCH('D-14 Impact'!T$2,'P-07 HACCP score'!$C$2:$E$2,0))</f>
        <v>0</v>
      </c>
      <c r="BN591" s="96">
        <f>INDEX('P-07 HACCP score'!$C$3:$E$7,MATCH(Y591,'P-07 HACCP score'!$B$3:$B$7,0),MATCH('D-14 Impact'!U$2,'P-07 HACCP score'!$C$2:$E$2,0))</f>
        <v>0</v>
      </c>
      <c r="BO591" s="96">
        <f>INDEX('P-07 HACCP score'!$C$3:$E$7,MATCH(Z591,'P-07 HACCP score'!$B$3:$B$7,0),MATCH('D-14 Impact'!V$2,'P-07 HACCP score'!$C$2:$E$2,0))</f>
        <v>0</v>
      </c>
      <c r="BP591" s="96">
        <f>INDEX('P-07 HACCP score'!$C$3:$E$7,MATCH(AA591,'P-07 HACCP score'!$B$3:$B$7,0),MATCH('D-14 Impact'!W$2,'P-07 HACCP score'!$C$2:$E$2,0))</f>
        <v>0</v>
      </c>
      <c r="BQ591" s="96">
        <f>INDEX('P-07 HACCP score'!$C$3:$E$7,MATCH(AB591,'P-07 HACCP score'!$B$3:$B$7,0),MATCH('D-14 Impact'!X$2,'P-07 HACCP score'!$C$2:$E$2,0))</f>
        <v>0</v>
      </c>
      <c r="BR591" s="96">
        <f>INDEX('P-07 HACCP score'!$C$3:$E$7,MATCH(AC591,'P-07 HACCP score'!$B$3:$B$7,0),MATCH('D-14 Impact'!Y$2,'P-07 HACCP score'!$C$2:$E$2,0))</f>
        <v>0</v>
      </c>
      <c r="BS591" s="96">
        <f>INDEX('P-07 HACCP score'!$C$3:$E$7,MATCH(AD591,'P-07 HACCP score'!$B$3:$B$7,0),MATCH('D-14 Impact'!Z$2,'P-07 HACCP score'!$C$2:$E$2,0))</f>
        <v>0</v>
      </c>
      <c r="BT591" s="96">
        <f>INDEX('P-07 HACCP score'!$C$3:$E$7,MATCH(AE591,'P-07 HACCP score'!$B$3:$B$7,0),MATCH('D-14 Impact'!AA$2,'P-07 HACCP score'!$C$2:$E$2,0))</f>
        <v>0</v>
      </c>
      <c r="BU591" s="96">
        <f>INDEX('P-07 HACCP score'!$C$3:$E$7,MATCH(AF591,'P-07 HACCP score'!$B$3:$B$7,0),MATCH('D-14 Impact'!AB$2,'P-07 HACCP score'!$C$2:$E$2,0))</f>
        <v>0</v>
      </c>
      <c r="BV591" s="96">
        <f>INDEX('P-07 HACCP score'!$C$3:$E$7,MATCH(AG591,'P-07 HACCP score'!$B$3:$B$7,0),MATCH('D-14 Impact'!AC$2,'P-07 HACCP score'!$C$2:$E$2,0))</f>
        <v>0</v>
      </c>
      <c r="BW591" s="96">
        <f>INDEX('P-07 HACCP score'!$C$3:$E$7,MATCH(AH591,'P-07 HACCP score'!$B$3:$B$7,0),MATCH('D-14 Impact'!AD$2,'P-07 HACCP score'!$C$2:$E$2,0))</f>
        <v>0</v>
      </c>
    </row>
    <row r="592" spans="1:75" s="2" customFormat="1" x14ac:dyDescent="0.45">
      <c r="A592" s="72">
        <v>50530</v>
      </c>
      <c r="B592" s="7" t="s">
        <v>229</v>
      </c>
      <c r="C592" s="45" t="s">
        <v>628</v>
      </c>
      <c r="D592" s="44" t="s">
        <v>13</v>
      </c>
      <c r="E592" s="23" t="s">
        <v>67</v>
      </c>
      <c r="F592" s="24"/>
      <c r="G592" s="24" t="s">
        <v>9</v>
      </c>
      <c r="H592" s="33" t="s">
        <v>9</v>
      </c>
      <c r="I592" s="33" t="s">
        <v>9</v>
      </c>
      <c r="J592" s="33"/>
      <c r="K592" s="33"/>
      <c r="L592" s="33"/>
      <c r="M592" s="24"/>
      <c r="N592" s="24"/>
      <c r="O592" s="38"/>
      <c r="P592" s="38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109" t="s">
        <v>67</v>
      </c>
      <c r="AC592" s="24"/>
      <c r="AD592" s="24"/>
      <c r="AE592" s="24"/>
      <c r="AF592" s="24"/>
      <c r="AG592" s="24"/>
      <c r="AH592" s="39"/>
      <c r="AI592" s="64">
        <f t="shared" si="69"/>
        <v>1</v>
      </c>
      <c r="AJ592" s="65">
        <f t="shared" si="70"/>
        <v>0</v>
      </c>
      <c r="AK592" s="73" t="str">
        <f t="shared" si="71"/>
        <v>LOW</v>
      </c>
      <c r="AL592" s="67" t="str">
        <f t="shared" si="72"/>
        <v>N</v>
      </c>
      <c r="AM592" s="98" t="s">
        <v>7</v>
      </c>
      <c r="AN592" s="68" t="str">
        <f t="shared" si="73"/>
        <v>LOW</v>
      </c>
      <c r="AO592" s="74" t="s">
        <v>6</v>
      </c>
      <c r="AP592" s="71" t="s">
        <v>7</v>
      </c>
      <c r="AQ592" s="71" t="s">
        <v>7</v>
      </c>
      <c r="AR592" s="70" t="str">
        <f t="shared" si="68"/>
        <v>N</v>
      </c>
      <c r="AS592" s="71" t="str">
        <f t="shared" si="74"/>
        <v>LOW</v>
      </c>
      <c r="AT592" s="96">
        <f>INDEX('P-07 HACCP score'!$C$3:$E$7,MATCH(E592,'P-07 HACCP score'!$B$3:$B$7,0),MATCH('D-14 Impact'!A$2,'P-07 HACCP score'!$C$2:$E$2,0))</f>
        <v>1.5</v>
      </c>
      <c r="AU592" s="96">
        <f>INDEX('P-07 HACCP score'!$C$3:$E$7,MATCH(F592,'P-07 HACCP score'!$B$3:$B$7,0),MATCH('D-14 Impact'!B$2,'P-07 HACCP score'!$C$2:$E$2,0))</f>
        <v>0</v>
      </c>
      <c r="AV592" s="96">
        <f>INDEX('P-07 HACCP score'!$C$3:$E$7,MATCH(G592,'P-07 HACCP score'!$B$3:$B$7,0),MATCH('D-14 Impact'!C$2,'P-07 HACCP score'!$C$2:$E$2,0))</f>
        <v>9</v>
      </c>
      <c r="AW592" s="96">
        <f>INDEX('P-07 HACCP score'!$C$3:$E$7,MATCH(H592,'P-07 HACCP score'!$B$3:$B$7,0),MATCH('D-14 Impact'!D$2,'P-07 HACCP score'!$C$2:$E$2,0))</f>
        <v>9</v>
      </c>
      <c r="AX592" s="96">
        <f>INDEX('P-07 HACCP score'!$C$3:$E$7,MATCH(I592,'P-07 HACCP score'!$B$3:$B$7,0),MATCH('D-14 Impact'!E$2,'P-07 HACCP score'!$C$2:$E$2,0))</f>
        <v>9</v>
      </c>
      <c r="AY592" s="96">
        <f>INDEX('P-07 HACCP score'!$C$3:$E$7,MATCH(J592,'P-07 HACCP score'!$B$3:$B$7,0),MATCH('D-14 Impact'!F$2,'P-07 HACCP score'!$C$2:$E$2,0))</f>
        <v>0</v>
      </c>
      <c r="AZ592" s="96">
        <f>INDEX('P-07 HACCP score'!$C$3:$E$7,MATCH(K592,'P-07 HACCP score'!$B$3:$B$7,0),MATCH('D-14 Impact'!G$2,'P-07 HACCP score'!$C$2:$E$2,0))</f>
        <v>0</v>
      </c>
      <c r="BA592" s="96">
        <f>INDEX('P-07 HACCP score'!$C$3:$E$7,MATCH(L592,'P-07 HACCP score'!$B$3:$B$7,0),MATCH('D-14 Impact'!H$2,'P-07 HACCP score'!$C$2:$E$2,0))</f>
        <v>0</v>
      </c>
      <c r="BB592" s="96">
        <f>INDEX('P-07 HACCP score'!$C$3:$E$7,MATCH(M592,'P-07 HACCP score'!$B$3:$B$7,0),MATCH('D-14 Impact'!I$2,'P-07 HACCP score'!$C$2:$E$2,0))</f>
        <v>0</v>
      </c>
      <c r="BC592" s="96">
        <f>INDEX('P-07 HACCP score'!$C$3:$E$7,MATCH(N592,'P-07 HACCP score'!$B$3:$B$7,0),MATCH('D-14 Impact'!J$2,'P-07 HACCP score'!$C$2:$E$2,0))</f>
        <v>0</v>
      </c>
      <c r="BD592" s="96">
        <f>INDEX('P-07 HACCP score'!$C$3:$E$7,MATCH(O592,'P-07 HACCP score'!$B$3:$B$7,0),MATCH('D-14 Impact'!K$2,'P-07 HACCP score'!$C$2:$E$2,0))</f>
        <v>0</v>
      </c>
      <c r="BE592" s="96">
        <f>INDEX('P-07 HACCP score'!$C$3:$E$7,MATCH(P592,'P-07 HACCP score'!$B$3:$B$7,0),MATCH('D-14 Impact'!L$2,'P-07 HACCP score'!$C$2:$E$2,0))</f>
        <v>0</v>
      </c>
      <c r="BF592" s="96">
        <f>INDEX('P-07 HACCP score'!$C$3:$E$7,MATCH(Q592,'P-07 HACCP score'!$B$3:$B$7,0),MATCH('D-14 Impact'!M$2,'P-07 HACCP score'!$C$2:$E$2,0))</f>
        <v>0</v>
      </c>
      <c r="BG592" s="96">
        <f>INDEX('P-07 HACCP score'!$C$3:$E$7,MATCH(R592,'P-07 HACCP score'!$B$3:$B$7,0),MATCH('D-14 Impact'!N$2,'P-07 HACCP score'!$C$2:$E$2,0))</f>
        <v>0</v>
      </c>
      <c r="BH592" s="96">
        <f>INDEX('P-07 HACCP score'!$C$3:$E$7,MATCH(S592,'P-07 HACCP score'!$B$3:$B$7,0),MATCH('D-14 Impact'!O$2,'P-07 HACCP score'!$C$2:$E$2,0))</f>
        <v>0</v>
      </c>
      <c r="BI592" s="96">
        <f>INDEX('P-07 HACCP score'!$C$3:$E$7,MATCH(T592,'P-07 HACCP score'!$B$3:$B$7,0),MATCH('D-14 Impact'!P$2,'P-07 HACCP score'!$C$2:$E$2,0))</f>
        <v>0</v>
      </c>
      <c r="BJ592" s="96">
        <f>INDEX('P-07 HACCP score'!$C$3:$E$7,MATCH(U592,'P-07 HACCP score'!$B$3:$B$7,0),MATCH('D-14 Impact'!Q$2,'P-07 HACCP score'!$C$2:$E$2,0))</f>
        <v>0</v>
      </c>
      <c r="BK592" s="96">
        <f>INDEX('P-07 HACCP score'!$C$3:$E$7,MATCH(V592,'P-07 HACCP score'!$B$3:$B$7,0),MATCH('D-14 Impact'!R$2,'P-07 HACCP score'!$C$2:$E$2,0))</f>
        <v>0</v>
      </c>
      <c r="BL592" s="96">
        <f>INDEX('P-07 HACCP score'!$C$3:$E$7,MATCH(W592,'P-07 HACCP score'!$B$3:$B$7,0),MATCH('D-14 Impact'!S$2,'P-07 HACCP score'!$C$2:$E$2,0))</f>
        <v>0</v>
      </c>
      <c r="BM592" s="96">
        <f>INDEX('P-07 HACCP score'!$C$3:$E$7,MATCH(X592,'P-07 HACCP score'!$B$3:$B$7,0),MATCH('D-14 Impact'!T$2,'P-07 HACCP score'!$C$2:$E$2,0))</f>
        <v>0</v>
      </c>
      <c r="BN592" s="96">
        <f>INDEX('P-07 HACCP score'!$C$3:$E$7,MATCH(Y592,'P-07 HACCP score'!$B$3:$B$7,0),MATCH('D-14 Impact'!U$2,'P-07 HACCP score'!$C$2:$E$2,0))</f>
        <v>0</v>
      </c>
      <c r="BO592" s="96">
        <f>INDEX('P-07 HACCP score'!$C$3:$E$7,MATCH(Z592,'P-07 HACCP score'!$B$3:$B$7,0),MATCH('D-14 Impact'!V$2,'P-07 HACCP score'!$C$2:$E$2,0))</f>
        <v>0</v>
      </c>
      <c r="BP592" s="96">
        <f>INDEX('P-07 HACCP score'!$C$3:$E$7,MATCH(AA592,'P-07 HACCP score'!$B$3:$B$7,0),MATCH('D-14 Impact'!W$2,'P-07 HACCP score'!$C$2:$E$2,0))</f>
        <v>0</v>
      </c>
      <c r="BQ592" s="96">
        <f>INDEX('P-07 HACCP score'!$C$3:$E$7,MATCH(AB592,'P-07 HACCP score'!$B$3:$B$7,0),MATCH('D-14 Impact'!X$2,'P-07 HACCP score'!$C$2:$E$2,0))</f>
        <v>1.5</v>
      </c>
      <c r="BR592" s="96">
        <f>INDEX('P-07 HACCP score'!$C$3:$E$7,MATCH(AC592,'P-07 HACCP score'!$B$3:$B$7,0),MATCH('D-14 Impact'!Y$2,'P-07 HACCP score'!$C$2:$E$2,0))</f>
        <v>0</v>
      </c>
      <c r="BS592" s="96">
        <f>INDEX('P-07 HACCP score'!$C$3:$E$7,MATCH(AD592,'P-07 HACCP score'!$B$3:$B$7,0),MATCH('D-14 Impact'!Z$2,'P-07 HACCP score'!$C$2:$E$2,0))</f>
        <v>0</v>
      </c>
      <c r="BT592" s="96">
        <f>INDEX('P-07 HACCP score'!$C$3:$E$7,MATCH(AE592,'P-07 HACCP score'!$B$3:$B$7,0),MATCH('D-14 Impact'!AA$2,'P-07 HACCP score'!$C$2:$E$2,0))</f>
        <v>0</v>
      </c>
      <c r="BU592" s="96">
        <f>INDEX('P-07 HACCP score'!$C$3:$E$7,MATCH(AF592,'P-07 HACCP score'!$B$3:$B$7,0),MATCH('D-14 Impact'!AB$2,'P-07 HACCP score'!$C$2:$E$2,0))</f>
        <v>0</v>
      </c>
      <c r="BV592" s="96">
        <f>INDEX('P-07 HACCP score'!$C$3:$E$7,MATCH(AG592,'P-07 HACCP score'!$B$3:$B$7,0),MATCH('D-14 Impact'!AC$2,'P-07 HACCP score'!$C$2:$E$2,0))</f>
        <v>0</v>
      </c>
      <c r="BW592" s="96">
        <f>INDEX('P-07 HACCP score'!$C$3:$E$7,MATCH(AH592,'P-07 HACCP score'!$B$3:$B$7,0),MATCH('D-14 Impact'!AD$2,'P-07 HACCP score'!$C$2:$E$2,0))</f>
        <v>0</v>
      </c>
    </row>
    <row r="593" spans="1:75" s="2" customFormat="1" x14ac:dyDescent="0.45">
      <c r="A593" s="72">
        <v>50575</v>
      </c>
      <c r="B593" s="103" t="s">
        <v>234</v>
      </c>
      <c r="C593" s="45" t="s">
        <v>628</v>
      </c>
      <c r="D593" s="44">
        <v>1</v>
      </c>
      <c r="E593" s="28" t="s">
        <v>67</v>
      </c>
      <c r="F593" s="24"/>
      <c r="G593" s="24" t="s">
        <v>6</v>
      </c>
      <c r="H593" s="35" t="s">
        <v>6</v>
      </c>
      <c r="I593" s="35" t="s">
        <v>6</v>
      </c>
      <c r="J593" s="35"/>
      <c r="K593" s="35"/>
      <c r="L593" s="35"/>
      <c r="M593" s="24"/>
      <c r="N593" s="24"/>
      <c r="O593" s="38"/>
      <c r="P593" s="38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64">
        <f t="shared" si="69"/>
        <v>0</v>
      </c>
      <c r="AJ593" s="65">
        <f t="shared" si="70"/>
        <v>0</v>
      </c>
      <c r="AK593" s="73" t="str">
        <f t="shared" si="71"/>
        <v>LOW</v>
      </c>
      <c r="AL593" s="67" t="str">
        <f t="shared" si="72"/>
        <v>N</v>
      </c>
      <c r="AM593" s="98" t="s">
        <v>7</v>
      </c>
      <c r="AN593" s="68" t="str">
        <f t="shared" si="73"/>
        <v>LOW</v>
      </c>
      <c r="AO593" s="74" t="s">
        <v>8</v>
      </c>
      <c r="AP593" s="71" t="s">
        <v>679</v>
      </c>
      <c r="AQ593" s="71" t="s">
        <v>7</v>
      </c>
      <c r="AR593" s="70" t="str">
        <f t="shared" si="68"/>
        <v>N</v>
      </c>
      <c r="AS593" s="71" t="str">
        <f t="shared" si="74"/>
        <v>LOW</v>
      </c>
      <c r="AT593" s="96">
        <f>INDEX('P-07 HACCP score'!$C$3:$E$7,MATCH(E593,'P-07 HACCP score'!$B$3:$B$7,0),MATCH('D-14 Impact'!A$2,'P-07 HACCP score'!$C$2:$E$2,0))</f>
        <v>1.5</v>
      </c>
      <c r="AU593" s="96">
        <f>INDEX('P-07 HACCP score'!$C$3:$E$7,MATCH(F593,'P-07 HACCP score'!$B$3:$B$7,0),MATCH('D-14 Impact'!B$2,'P-07 HACCP score'!$C$2:$E$2,0))</f>
        <v>0</v>
      </c>
      <c r="AV593" s="96">
        <f>INDEX('P-07 HACCP score'!$C$3:$E$7,MATCH(G593,'P-07 HACCP score'!$B$3:$B$7,0),MATCH('D-14 Impact'!C$2,'P-07 HACCP score'!$C$2:$E$2,0))</f>
        <v>3</v>
      </c>
      <c r="AW593" s="96">
        <f>INDEX('P-07 HACCP score'!$C$3:$E$7,MATCH(H593,'P-07 HACCP score'!$B$3:$B$7,0),MATCH('D-14 Impact'!D$2,'P-07 HACCP score'!$C$2:$E$2,0))</f>
        <v>3</v>
      </c>
      <c r="AX593" s="96">
        <f>INDEX('P-07 HACCP score'!$C$3:$E$7,MATCH(I593,'P-07 HACCP score'!$B$3:$B$7,0),MATCH('D-14 Impact'!E$2,'P-07 HACCP score'!$C$2:$E$2,0))</f>
        <v>3</v>
      </c>
      <c r="AY593" s="96">
        <f>INDEX('P-07 HACCP score'!$C$3:$E$7,MATCH(J593,'P-07 HACCP score'!$B$3:$B$7,0),MATCH('D-14 Impact'!F$2,'P-07 HACCP score'!$C$2:$E$2,0))</f>
        <v>0</v>
      </c>
      <c r="AZ593" s="96">
        <f>INDEX('P-07 HACCP score'!$C$3:$E$7,MATCH(K593,'P-07 HACCP score'!$B$3:$B$7,0),MATCH('D-14 Impact'!G$2,'P-07 HACCP score'!$C$2:$E$2,0))</f>
        <v>0</v>
      </c>
      <c r="BA593" s="96">
        <f>INDEX('P-07 HACCP score'!$C$3:$E$7,MATCH(L593,'P-07 HACCP score'!$B$3:$B$7,0),MATCH('D-14 Impact'!H$2,'P-07 HACCP score'!$C$2:$E$2,0))</f>
        <v>0</v>
      </c>
      <c r="BB593" s="96">
        <f>INDEX('P-07 HACCP score'!$C$3:$E$7,MATCH(M593,'P-07 HACCP score'!$B$3:$B$7,0),MATCH('D-14 Impact'!I$2,'P-07 HACCP score'!$C$2:$E$2,0))</f>
        <v>0</v>
      </c>
      <c r="BC593" s="96">
        <f>INDEX('P-07 HACCP score'!$C$3:$E$7,MATCH(N593,'P-07 HACCP score'!$B$3:$B$7,0),MATCH('D-14 Impact'!J$2,'P-07 HACCP score'!$C$2:$E$2,0))</f>
        <v>0</v>
      </c>
      <c r="BD593" s="96">
        <f>INDEX('P-07 HACCP score'!$C$3:$E$7,MATCH(O593,'P-07 HACCP score'!$B$3:$B$7,0),MATCH('D-14 Impact'!K$2,'P-07 HACCP score'!$C$2:$E$2,0))</f>
        <v>0</v>
      </c>
      <c r="BE593" s="96">
        <f>INDEX('P-07 HACCP score'!$C$3:$E$7,MATCH(P593,'P-07 HACCP score'!$B$3:$B$7,0),MATCH('D-14 Impact'!L$2,'P-07 HACCP score'!$C$2:$E$2,0))</f>
        <v>0</v>
      </c>
      <c r="BF593" s="96">
        <f>INDEX('P-07 HACCP score'!$C$3:$E$7,MATCH(Q593,'P-07 HACCP score'!$B$3:$B$7,0),MATCH('D-14 Impact'!M$2,'P-07 HACCP score'!$C$2:$E$2,0))</f>
        <v>0</v>
      </c>
      <c r="BG593" s="96">
        <f>INDEX('P-07 HACCP score'!$C$3:$E$7,MATCH(R593,'P-07 HACCP score'!$B$3:$B$7,0),MATCH('D-14 Impact'!N$2,'P-07 HACCP score'!$C$2:$E$2,0))</f>
        <v>0</v>
      </c>
      <c r="BH593" s="96">
        <f>INDEX('P-07 HACCP score'!$C$3:$E$7,MATCH(S593,'P-07 HACCP score'!$B$3:$B$7,0),MATCH('D-14 Impact'!O$2,'P-07 HACCP score'!$C$2:$E$2,0))</f>
        <v>0</v>
      </c>
      <c r="BI593" s="96">
        <f>INDEX('P-07 HACCP score'!$C$3:$E$7,MATCH(T593,'P-07 HACCP score'!$B$3:$B$7,0),MATCH('D-14 Impact'!P$2,'P-07 HACCP score'!$C$2:$E$2,0))</f>
        <v>0</v>
      </c>
      <c r="BJ593" s="96">
        <f>INDEX('P-07 HACCP score'!$C$3:$E$7,MATCH(U593,'P-07 HACCP score'!$B$3:$B$7,0),MATCH('D-14 Impact'!Q$2,'P-07 HACCP score'!$C$2:$E$2,0))</f>
        <v>0</v>
      </c>
      <c r="BK593" s="96">
        <f>INDEX('P-07 HACCP score'!$C$3:$E$7,MATCH(V593,'P-07 HACCP score'!$B$3:$B$7,0),MATCH('D-14 Impact'!R$2,'P-07 HACCP score'!$C$2:$E$2,0))</f>
        <v>0</v>
      </c>
      <c r="BL593" s="96">
        <f>INDEX('P-07 HACCP score'!$C$3:$E$7,MATCH(W593,'P-07 HACCP score'!$B$3:$B$7,0),MATCH('D-14 Impact'!S$2,'P-07 HACCP score'!$C$2:$E$2,0))</f>
        <v>0</v>
      </c>
      <c r="BM593" s="96">
        <f>INDEX('P-07 HACCP score'!$C$3:$E$7,MATCH(X593,'P-07 HACCP score'!$B$3:$B$7,0),MATCH('D-14 Impact'!T$2,'P-07 HACCP score'!$C$2:$E$2,0))</f>
        <v>0</v>
      </c>
      <c r="BN593" s="96">
        <f>INDEX('P-07 HACCP score'!$C$3:$E$7,MATCH(Y593,'P-07 HACCP score'!$B$3:$B$7,0),MATCH('D-14 Impact'!U$2,'P-07 HACCP score'!$C$2:$E$2,0))</f>
        <v>0</v>
      </c>
      <c r="BO593" s="96">
        <f>INDEX('P-07 HACCP score'!$C$3:$E$7,MATCH(Z593,'P-07 HACCP score'!$B$3:$B$7,0),MATCH('D-14 Impact'!V$2,'P-07 HACCP score'!$C$2:$E$2,0))</f>
        <v>0</v>
      </c>
      <c r="BP593" s="96">
        <f>INDEX('P-07 HACCP score'!$C$3:$E$7,MATCH(AA593,'P-07 HACCP score'!$B$3:$B$7,0),MATCH('D-14 Impact'!W$2,'P-07 HACCP score'!$C$2:$E$2,0))</f>
        <v>0</v>
      </c>
      <c r="BQ593" s="96">
        <f>INDEX('P-07 HACCP score'!$C$3:$E$7,MATCH(AB593,'P-07 HACCP score'!$B$3:$B$7,0),MATCH('D-14 Impact'!X$2,'P-07 HACCP score'!$C$2:$E$2,0))</f>
        <v>0</v>
      </c>
      <c r="BR593" s="96">
        <f>INDEX('P-07 HACCP score'!$C$3:$E$7,MATCH(AC593,'P-07 HACCP score'!$B$3:$B$7,0),MATCH('D-14 Impact'!Y$2,'P-07 HACCP score'!$C$2:$E$2,0))</f>
        <v>0</v>
      </c>
      <c r="BS593" s="96">
        <f>INDEX('P-07 HACCP score'!$C$3:$E$7,MATCH(AD593,'P-07 HACCP score'!$B$3:$B$7,0),MATCH('D-14 Impact'!Z$2,'P-07 HACCP score'!$C$2:$E$2,0))</f>
        <v>0</v>
      </c>
      <c r="BT593" s="96">
        <f>INDEX('P-07 HACCP score'!$C$3:$E$7,MATCH(AE593,'P-07 HACCP score'!$B$3:$B$7,0),MATCH('D-14 Impact'!AA$2,'P-07 HACCP score'!$C$2:$E$2,0))</f>
        <v>0</v>
      </c>
      <c r="BU593" s="96">
        <f>INDEX('P-07 HACCP score'!$C$3:$E$7,MATCH(AF593,'P-07 HACCP score'!$B$3:$B$7,0),MATCH('D-14 Impact'!AB$2,'P-07 HACCP score'!$C$2:$E$2,0))</f>
        <v>0</v>
      </c>
      <c r="BV593" s="96">
        <f>INDEX('P-07 HACCP score'!$C$3:$E$7,MATCH(AG593,'P-07 HACCP score'!$B$3:$B$7,0),MATCH('D-14 Impact'!AC$2,'P-07 HACCP score'!$C$2:$E$2,0))</f>
        <v>0</v>
      </c>
      <c r="BW593" s="96">
        <f>INDEX('P-07 HACCP score'!$C$3:$E$7,MATCH(AH593,'P-07 HACCP score'!$B$3:$B$7,0),MATCH('D-14 Impact'!AD$2,'P-07 HACCP score'!$C$2:$E$2,0))</f>
        <v>0</v>
      </c>
    </row>
    <row r="594" spans="1:75" s="2" customFormat="1" x14ac:dyDescent="0.45">
      <c r="A594" s="72">
        <v>50510</v>
      </c>
      <c r="B594" s="7" t="s">
        <v>226</v>
      </c>
      <c r="C594" s="45" t="s">
        <v>628</v>
      </c>
      <c r="D594" s="44" t="s">
        <v>13</v>
      </c>
      <c r="E594" s="23" t="s">
        <v>67</v>
      </c>
      <c r="F594" s="24"/>
      <c r="G594" s="24" t="s">
        <v>6</v>
      </c>
      <c r="H594" s="33" t="s">
        <v>6</v>
      </c>
      <c r="I594" s="33" t="s">
        <v>6</v>
      </c>
      <c r="J594" s="33"/>
      <c r="K594" s="33"/>
      <c r="L594" s="33"/>
      <c r="M594" s="24"/>
      <c r="N594" s="24"/>
      <c r="O594" s="38"/>
      <c r="P594" s="38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39"/>
      <c r="AI594" s="64">
        <f t="shared" si="69"/>
        <v>0</v>
      </c>
      <c r="AJ594" s="65">
        <f t="shared" si="70"/>
        <v>0</v>
      </c>
      <c r="AK594" s="73" t="str">
        <f t="shared" si="71"/>
        <v>LOW</v>
      </c>
      <c r="AL594" s="67" t="str">
        <f t="shared" si="72"/>
        <v>N</v>
      </c>
      <c r="AM594" s="98" t="s">
        <v>7</v>
      </c>
      <c r="AN594" s="68" t="str">
        <f t="shared" si="73"/>
        <v>LOW</v>
      </c>
      <c r="AO594" s="74" t="s">
        <v>6</v>
      </c>
      <c r="AP594" s="71" t="s">
        <v>7</v>
      </c>
      <c r="AQ594" s="71" t="s">
        <v>7</v>
      </c>
      <c r="AR594" s="70" t="str">
        <f t="shared" si="68"/>
        <v>N</v>
      </c>
      <c r="AS594" s="71" t="str">
        <f t="shared" si="74"/>
        <v>LOW</v>
      </c>
      <c r="AT594" s="96">
        <f>INDEX('P-07 HACCP score'!$C$3:$E$7,MATCH(E594,'P-07 HACCP score'!$B$3:$B$7,0),MATCH('D-14 Impact'!A$2,'P-07 HACCP score'!$C$2:$E$2,0))</f>
        <v>1.5</v>
      </c>
      <c r="AU594" s="96">
        <f>INDEX('P-07 HACCP score'!$C$3:$E$7,MATCH(F594,'P-07 HACCP score'!$B$3:$B$7,0),MATCH('D-14 Impact'!B$2,'P-07 HACCP score'!$C$2:$E$2,0))</f>
        <v>0</v>
      </c>
      <c r="AV594" s="96">
        <f>INDEX('P-07 HACCP score'!$C$3:$E$7,MATCH(G594,'P-07 HACCP score'!$B$3:$B$7,0),MATCH('D-14 Impact'!C$2,'P-07 HACCP score'!$C$2:$E$2,0))</f>
        <v>3</v>
      </c>
      <c r="AW594" s="96">
        <f>INDEX('P-07 HACCP score'!$C$3:$E$7,MATCH(H594,'P-07 HACCP score'!$B$3:$B$7,0),MATCH('D-14 Impact'!D$2,'P-07 HACCP score'!$C$2:$E$2,0))</f>
        <v>3</v>
      </c>
      <c r="AX594" s="96">
        <f>INDEX('P-07 HACCP score'!$C$3:$E$7,MATCH(I594,'P-07 HACCP score'!$B$3:$B$7,0),MATCH('D-14 Impact'!E$2,'P-07 HACCP score'!$C$2:$E$2,0))</f>
        <v>3</v>
      </c>
      <c r="AY594" s="96">
        <f>INDEX('P-07 HACCP score'!$C$3:$E$7,MATCH(J594,'P-07 HACCP score'!$B$3:$B$7,0),MATCH('D-14 Impact'!F$2,'P-07 HACCP score'!$C$2:$E$2,0))</f>
        <v>0</v>
      </c>
      <c r="AZ594" s="96">
        <f>INDEX('P-07 HACCP score'!$C$3:$E$7,MATCH(K594,'P-07 HACCP score'!$B$3:$B$7,0),MATCH('D-14 Impact'!G$2,'P-07 HACCP score'!$C$2:$E$2,0))</f>
        <v>0</v>
      </c>
      <c r="BA594" s="96">
        <f>INDEX('P-07 HACCP score'!$C$3:$E$7,MATCH(L594,'P-07 HACCP score'!$B$3:$B$7,0),MATCH('D-14 Impact'!H$2,'P-07 HACCP score'!$C$2:$E$2,0))</f>
        <v>0</v>
      </c>
      <c r="BB594" s="96">
        <f>INDEX('P-07 HACCP score'!$C$3:$E$7,MATCH(M594,'P-07 HACCP score'!$B$3:$B$7,0),MATCH('D-14 Impact'!I$2,'P-07 HACCP score'!$C$2:$E$2,0))</f>
        <v>0</v>
      </c>
      <c r="BC594" s="96">
        <f>INDEX('P-07 HACCP score'!$C$3:$E$7,MATCH(N594,'P-07 HACCP score'!$B$3:$B$7,0),MATCH('D-14 Impact'!J$2,'P-07 HACCP score'!$C$2:$E$2,0))</f>
        <v>0</v>
      </c>
      <c r="BD594" s="96">
        <f>INDEX('P-07 HACCP score'!$C$3:$E$7,MATCH(O594,'P-07 HACCP score'!$B$3:$B$7,0),MATCH('D-14 Impact'!K$2,'P-07 HACCP score'!$C$2:$E$2,0))</f>
        <v>0</v>
      </c>
      <c r="BE594" s="96">
        <f>INDEX('P-07 HACCP score'!$C$3:$E$7,MATCH(P594,'P-07 HACCP score'!$B$3:$B$7,0),MATCH('D-14 Impact'!L$2,'P-07 HACCP score'!$C$2:$E$2,0))</f>
        <v>0</v>
      </c>
      <c r="BF594" s="96">
        <f>INDEX('P-07 HACCP score'!$C$3:$E$7,MATCH(Q594,'P-07 HACCP score'!$B$3:$B$7,0),MATCH('D-14 Impact'!M$2,'P-07 HACCP score'!$C$2:$E$2,0))</f>
        <v>0</v>
      </c>
      <c r="BG594" s="96">
        <f>INDEX('P-07 HACCP score'!$C$3:$E$7,MATCH(R594,'P-07 HACCP score'!$B$3:$B$7,0),MATCH('D-14 Impact'!N$2,'P-07 HACCP score'!$C$2:$E$2,0))</f>
        <v>0</v>
      </c>
      <c r="BH594" s="96">
        <f>INDEX('P-07 HACCP score'!$C$3:$E$7,MATCH(S594,'P-07 HACCP score'!$B$3:$B$7,0),MATCH('D-14 Impact'!O$2,'P-07 HACCP score'!$C$2:$E$2,0))</f>
        <v>0</v>
      </c>
      <c r="BI594" s="96">
        <f>INDEX('P-07 HACCP score'!$C$3:$E$7,MATCH(T594,'P-07 HACCP score'!$B$3:$B$7,0),MATCH('D-14 Impact'!P$2,'P-07 HACCP score'!$C$2:$E$2,0))</f>
        <v>0</v>
      </c>
      <c r="BJ594" s="96">
        <f>INDEX('P-07 HACCP score'!$C$3:$E$7,MATCH(U594,'P-07 HACCP score'!$B$3:$B$7,0),MATCH('D-14 Impact'!Q$2,'P-07 HACCP score'!$C$2:$E$2,0))</f>
        <v>0</v>
      </c>
      <c r="BK594" s="96">
        <f>INDEX('P-07 HACCP score'!$C$3:$E$7,MATCH(V594,'P-07 HACCP score'!$B$3:$B$7,0),MATCH('D-14 Impact'!R$2,'P-07 HACCP score'!$C$2:$E$2,0))</f>
        <v>0</v>
      </c>
      <c r="BL594" s="96">
        <f>INDEX('P-07 HACCP score'!$C$3:$E$7,MATCH(W594,'P-07 HACCP score'!$B$3:$B$7,0),MATCH('D-14 Impact'!S$2,'P-07 HACCP score'!$C$2:$E$2,0))</f>
        <v>0</v>
      </c>
      <c r="BM594" s="96">
        <f>INDEX('P-07 HACCP score'!$C$3:$E$7,MATCH(X594,'P-07 HACCP score'!$B$3:$B$7,0),MATCH('D-14 Impact'!T$2,'P-07 HACCP score'!$C$2:$E$2,0))</f>
        <v>0</v>
      </c>
      <c r="BN594" s="96">
        <f>INDEX('P-07 HACCP score'!$C$3:$E$7,MATCH(Y594,'P-07 HACCP score'!$B$3:$B$7,0),MATCH('D-14 Impact'!U$2,'P-07 HACCP score'!$C$2:$E$2,0))</f>
        <v>0</v>
      </c>
      <c r="BO594" s="96">
        <f>INDEX('P-07 HACCP score'!$C$3:$E$7,MATCH(Z594,'P-07 HACCP score'!$B$3:$B$7,0),MATCH('D-14 Impact'!V$2,'P-07 HACCP score'!$C$2:$E$2,0))</f>
        <v>0</v>
      </c>
      <c r="BP594" s="96">
        <f>INDEX('P-07 HACCP score'!$C$3:$E$7,MATCH(AA594,'P-07 HACCP score'!$B$3:$B$7,0),MATCH('D-14 Impact'!W$2,'P-07 HACCP score'!$C$2:$E$2,0))</f>
        <v>0</v>
      </c>
      <c r="BQ594" s="96">
        <f>INDEX('P-07 HACCP score'!$C$3:$E$7,MATCH(AB594,'P-07 HACCP score'!$B$3:$B$7,0),MATCH('D-14 Impact'!X$2,'P-07 HACCP score'!$C$2:$E$2,0))</f>
        <v>0</v>
      </c>
      <c r="BR594" s="96">
        <f>INDEX('P-07 HACCP score'!$C$3:$E$7,MATCH(AC594,'P-07 HACCP score'!$B$3:$B$7,0),MATCH('D-14 Impact'!Y$2,'P-07 HACCP score'!$C$2:$E$2,0))</f>
        <v>0</v>
      </c>
      <c r="BS594" s="96">
        <f>INDEX('P-07 HACCP score'!$C$3:$E$7,MATCH(AD594,'P-07 HACCP score'!$B$3:$B$7,0),MATCH('D-14 Impact'!Z$2,'P-07 HACCP score'!$C$2:$E$2,0))</f>
        <v>0</v>
      </c>
      <c r="BT594" s="96">
        <f>INDEX('P-07 HACCP score'!$C$3:$E$7,MATCH(AE594,'P-07 HACCP score'!$B$3:$B$7,0),MATCH('D-14 Impact'!AA$2,'P-07 HACCP score'!$C$2:$E$2,0))</f>
        <v>0</v>
      </c>
      <c r="BU594" s="96">
        <f>INDEX('P-07 HACCP score'!$C$3:$E$7,MATCH(AF594,'P-07 HACCP score'!$B$3:$B$7,0),MATCH('D-14 Impact'!AB$2,'P-07 HACCP score'!$C$2:$E$2,0))</f>
        <v>0</v>
      </c>
      <c r="BV594" s="96">
        <f>INDEX('P-07 HACCP score'!$C$3:$E$7,MATCH(AG594,'P-07 HACCP score'!$B$3:$B$7,0),MATCH('D-14 Impact'!AC$2,'P-07 HACCP score'!$C$2:$E$2,0))</f>
        <v>0</v>
      </c>
      <c r="BW594" s="96">
        <f>INDEX('P-07 HACCP score'!$C$3:$E$7,MATCH(AH594,'P-07 HACCP score'!$B$3:$B$7,0),MATCH('D-14 Impact'!AD$2,'P-07 HACCP score'!$C$2:$E$2,0))</f>
        <v>0</v>
      </c>
    </row>
    <row r="595" spans="1:75" s="2" customFormat="1" x14ac:dyDescent="0.45">
      <c r="A595" s="72">
        <v>50511</v>
      </c>
      <c r="B595" s="7" t="s">
        <v>227</v>
      </c>
      <c r="C595" s="45" t="s">
        <v>628</v>
      </c>
      <c r="D595" s="44" t="s">
        <v>13</v>
      </c>
      <c r="E595" s="23" t="s">
        <v>67</v>
      </c>
      <c r="F595" s="24"/>
      <c r="G595" s="24" t="s">
        <v>6</v>
      </c>
      <c r="H595" s="33" t="s">
        <v>6</v>
      </c>
      <c r="I595" s="33" t="s">
        <v>6</v>
      </c>
      <c r="J595" s="33"/>
      <c r="K595" s="33"/>
      <c r="L595" s="33"/>
      <c r="M595" s="24"/>
      <c r="N595" s="24"/>
      <c r="O595" s="38"/>
      <c r="P595" s="38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39"/>
      <c r="AI595" s="64">
        <f t="shared" si="69"/>
        <v>0</v>
      </c>
      <c r="AJ595" s="65">
        <f t="shared" si="70"/>
        <v>0</v>
      </c>
      <c r="AK595" s="73" t="str">
        <f t="shared" si="71"/>
        <v>LOW</v>
      </c>
      <c r="AL595" s="67" t="str">
        <f t="shared" si="72"/>
        <v>N</v>
      </c>
      <c r="AM595" s="98" t="s">
        <v>7</v>
      </c>
      <c r="AN595" s="68" t="str">
        <f t="shared" si="73"/>
        <v>LOW</v>
      </c>
      <c r="AO595" s="74" t="s">
        <v>6</v>
      </c>
      <c r="AP595" s="69" t="s">
        <v>7</v>
      </c>
      <c r="AQ595" s="71" t="s">
        <v>7</v>
      </c>
      <c r="AR595" s="70" t="str">
        <f t="shared" si="68"/>
        <v>N</v>
      </c>
      <c r="AS595" s="71" t="str">
        <f t="shared" si="74"/>
        <v>LOW</v>
      </c>
      <c r="AT595" s="96">
        <f>INDEX('P-07 HACCP score'!$C$3:$E$7,MATCH(E595,'P-07 HACCP score'!$B$3:$B$7,0),MATCH('D-14 Impact'!A$2,'P-07 HACCP score'!$C$2:$E$2,0))</f>
        <v>1.5</v>
      </c>
      <c r="AU595" s="96">
        <f>INDEX('P-07 HACCP score'!$C$3:$E$7,MATCH(F595,'P-07 HACCP score'!$B$3:$B$7,0),MATCH('D-14 Impact'!B$2,'P-07 HACCP score'!$C$2:$E$2,0))</f>
        <v>0</v>
      </c>
      <c r="AV595" s="96">
        <f>INDEX('P-07 HACCP score'!$C$3:$E$7,MATCH(G595,'P-07 HACCP score'!$B$3:$B$7,0),MATCH('D-14 Impact'!C$2,'P-07 HACCP score'!$C$2:$E$2,0))</f>
        <v>3</v>
      </c>
      <c r="AW595" s="96">
        <f>INDEX('P-07 HACCP score'!$C$3:$E$7,MATCH(H595,'P-07 HACCP score'!$B$3:$B$7,0),MATCH('D-14 Impact'!D$2,'P-07 HACCP score'!$C$2:$E$2,0))</f>
        <v>3</v>
      </c>
      <c r="AX595" s="96">
        <f>INDEX('P-07 HACCP score'!$C$3:$E$7,MATCH(I595,'P-07 HACCP score'!$B$3:$B$7,0),MATCH('D-14 Impact'!E$2,'P-07 HACCP score'!$C$2:$E$2,0))</f>
        <v>3</v>
      </c>
      <c r="AY595" s="96">
        <f>INDEX('P-07 HACCP score'!$C$3:$E$7,MATCH(J595,'P-07 HACCP score'!$B$3:$B$7,0),MATCH('D-14 Impact'!F$2,'P-07 HACCP score'!$C$2:$E$2,0))</f>
        <v>0</v>
      </c>
      <c r="AZ595" s="96">
        <f>INDEX('P-07 HACCP score'!$C$3:$E$7,MATCH(K595,'P-07 HACCP score'!$B$3:$B$7,0),MATCH('D-14 Impact'!G$2,'P-07 HACCP score'!$C$2:$E$2,0))</f>
        <v>0</v>
      </c>
      <c r="BA595" s="96">
        <f>INDEX('P-07 HACCP score'!$C$3:$E$7,MATCH(L595,'P-07 HACCP score'!$B$3:$B$7,0),MATCH('D-14 Impact'!H$2,'P-07 HACCP score'!$C$2:$E$2,0))</f>
        <v>0</v>
      </c>
      <c r="BB595" s="96">
        <f>INDEX('P-07 HACCP score'!$C$3:$E$7,MATCH(M595,'P-07 HACCP score'!$B$3:$B$7,0),MATCH('D-14 Impact'!I$2,'P-07 HACCP score'!$C$2:$E$2,0))</f>
        <v>0</v>
      </c>
      <c r="BC595" s="96">
        <f>INDEX('P-07 HACCP score'!$C$3:$E$7,MATCH(N595,'P-07 HACCP score'!$B$3:$B$7,0),MATCH('D-14 Impact'!J$2,'P-07 HACCP score'!$C$2:$E$2,0))</f>
        <v>0</v>
      </c>
      <c r="BD595" s="96">
        <f>INDEX('P-07 HACCP score'!$C$3:$E$7,MATCH(O595,'P-07 HACCP score'!$B$3:$B$7,0),MATCH('D-14 Impact'!K$2,'P-07 HACCP score'!$C$2:$E$2,0))</f>
        <v>0</v>
      </c>
      <c r="BE595" s="96">
        <f>INDEX('P-07 HACCP score'!$C$3:$E$7,MATCH(P595,'P-07 HACCP score'!$B$3:$B$7,0),MATCH('D-14 Impact'!L$2,'P-07 HACCP score'!$C$2:$E$2,0))</f>
        <v>0</v>
      </c>
      <c r="BF595" s="96">
        <f>INDEX('P-07 HACCP score'!$C$3:$E$7,MATCH(Q595,'P-07 HACCP score'!$B$3:$B$7,0),MATCH('D-14 Impact'!M$2,'P-07 HACCP score'!$C$2:$E$2,0))</f>
        <v>0</v>
      </c>
      <c r="BG595" s="96">
        <f>INDEX('P-07 HACCP score'!$C$3:$E$7,MATCH(R595,'P-07 HACCP score'!$B$3:$B$7,0),MATCH('D-14 Impact'!N$2,'P-07 HACCP score'!$C$2:$E$2,0))</f>
        <v>0</v>
      </c>
      <c r="BH595" s="96">
        <f>INDEX('P-07 HACCP score'!$C$3:$E$7,MATCH(S595,'P-07 HACCP score'!$B$3:$B$7,0),MATCH('D-14 Impact'!O$2,'P-07 HACCP score'!$C$2:$E$2,0))</f>
        <v>0</v>
      </c>
      <c r="BI595" s="96">
        <f>INDEX('P-07 HACCP score'!$C$3:$E$7,MATCH(T595,'P-07 HACCP score'!$B$3:$B$7,0),MATCH('D-14 Impact'!P$2,'P-07 HACCP score'!$C$2:$E$2,0))</f>
        <v>0</v>
      </c>
      <c r="BJ595" s="96">
        <f>INDEX('P-07 HACCP score'!$C$3:$E$7,MATCH(U595,'P-07 HACCP score'!$B$3:$B$7,0),MATCH('D-14 Impact'!Q$2,'P-07 HACCP score'!$C$2:$E$2,0))</f>
        <v>0</v>
      </c>
      <c r="BK595" s="96">
        <f>INDEX('P-07 HACCP score'!$C$3:$E$7,MATCH(V595,'P-07 HACCP score'!$B$3:$B$7,0),MATCH('D-14 Impact'!R$2,'P-07 HACCP score'!$C$2:$E$2,0))</f>
        <v>0</v>
      </c>
      <c r="BL595" s="96">
        <f>INDEX('P-07 HACCP score'!$C$3:$E$7,MATCH(W595,'P-07 HACCP score'!$B$3:$B$7,0),MATCH('D-14 Impact'!S$2,'P-07 HACCP score'!$C$2:$E$2,0))</f>
        <v>0</v>
      </c>
      <c r="BM595" s="96">
        <f>INDEX('P-07 HACCP score'!$C$3:$E$7,MATCH(X595,'P-07 HACCP score'!$B$3:$B$7,0),MATCH('D-14 Impact'!T$2,'P-07 HACCP score'!$C$2:$E$2,0))</f>
        <v>0</v>
      </c>
      <c r="BN595" s="96">
        <f>INDEX('P-07 HACCP score'!$C$3:$E$7,MATCH(Y595,'P-07 HACCP score'!$B$3:$B$7,0),MATCH('D-14 Impact'!U$2,'P-07 HACCP score'!$C$2:$E$2,0))</f>
        <v>0</v>
      </c>
      <c r="BO595" s="96">
        <f>INDEX('P-07 HACCP score'!$C$3:$E$7,MATCH(Z595,'P-07 HACCP score'!$B$3:$B$7,0),MATCH('D-14 Impact'!V$2,'P-07 HACCP score'!$C$2:$E$2,0))</f>
        <v>0</v>
      </c>
      <c r="BP595" s="96">
        <f>INDEX('P-07 HACCP score'!$C$3:$E$7,MATCH(AA595,'P-07 HACCP score'!$B$3:$B$7,0),MATCH('D-14 Impact'!W$2,'P-07 HACCP score'!$C$2:$E$2,0))</f>
        <v>0</v>
      </c>
      <c r="BQ595" s="96">
        <f>INDEX('P-07 HACCP score'!$C$3:$E$7,MATCH(AB595,'P-07 HACCP score'!$B$3:$B$7,0),MATCH('D-14 Impact'!X$2,'P-07 HACCP score'!$C$2:$E$2,0))</f>
        <v>0</v>
      </c>
      <c r="BR595" s="96">
        <f>INDEX('P-07 HACCP score'!$C$3:$E$7,MATCH(AC595,'P-07 HACCP score'!$B$3:$B$7,0),MATCH('D-14 Impact'!Y$2,'P-07 HACCP score'!$C$2:$E$2,0))</f>
        <v>0</v>
      </c>
      <c r="BS595" s="96">
        <f>INDEX('P-07 HACCP score'!$C$3:$E$7,MATCH(AD595,'P-07 HACCP score'!$B$3:$B$7,0),MATCH('D-14 Impact'!Z$2,'P-07 HACCP score'!$C$2:$E$2,0))</f>
        <v>0</v>
      </c>
      <c r="BT595" s="96">
        <f>INDEX('P-07 HACCP score'!$C$3:$E$7,MATCH(AE595,'P-07 HACCP score'!$B$3:$B$7,0),MATCH('D-14 Impact'!AA$2,'P-07 HACCP score'!$C$2:$E$2,0))</f>
        <v>0</v>
      </c>
      <c r="BU595" s="96">
        <f>INDEX('P-07 HACCP score'!$C$3:$E$7,MATCH(AF595,'P-07 HACCP score'!$B$3:$B$7,0),MATCH('D-14 Impact'!AB$2,'P-07 HACCP score'!$C$2:$E$2,0))</f>
        <v>0</v>
      </c>
      <c r="BV595" s="96">
        <f>INDEX('P-07 HACCP score'!$C$3:$E$7,MATCH(AG595,'P-07 HACCP score'!$B$3:$B$7,0),MATCH('D-14 Impact'!AC$2,'P-07 HACCP score'!$C$2:$E$2,0))</f>
        <v>0</v>
      </c>
      <c r="BW595" s="96">
        <f>INDEX('P-07 HACCP score'!$C$3:$E$7,MATCH(AH595,'P-07 HACCP score'!$B$3:$B$7,0),MATCH('D-14 Impact'!AD$2,'P-07 HACCP score'!$C$2:$E$2,0))</f>
        <v>0</v>
      </c>
    </row>
    <row r="596" spans="1:75" s="2" customFormat="1" x14ac:dyDescent="0.45">
      <c r="A596" s="72">
        <v>54070</v>
      </c>
      <c r="B596" s="7" t="s">
        <v>593</v>
      </c>
      <c r="C596" s="45" t="s">
        <v>605</v>
      </c>
      <c r="D596" s="44" t="s">
        <v>15</v>
      </c>
      <c r="E596" s="23" t="s">
        <v>6</v>
      </c>
      <c r="F596" s="24"/>
      <c r="G596" s="24"/>
      <c r="H596" s="33"/>
      <c r="I596" s="33"/>
      <c r="J596" s="33"/>
      <c r="K596" s="33"/>
      <c r="L596" s="33"/>
      <c r="M596" s="24"/>
      <c r="N596" s="24"/>
      <c r="O596" s="38"/>
      <c r="P596" s="38"/>
      <c r="Q596" s="24"/>
      <c r="R596" s="24"/>
      <c r="S596" s="24"/>
      <c r="T596" s="24"/>
      <c r="U596" s="24"/>
      <c r="V596" s="24" t="s">
        <v>6</v>
      </c>
      <c r="W596" s="24"/>
      <c r="X596" s="24" t="s">
        <v>6</v>
      </c>
      <c r="Y596" s="24" t="s">
        <v>6</v>
      </c>
      <c r="Z596" s="24"/>
      <c r="AA596" s="24"/>
      <c r="AB596" s="24"/>
      <c r="AC596" s="24"/>
      <c r="AD596" s="24"/>
      <c r="AE596" s="24"/>
      <c r="AF596" s="24"/>
      <c r="AG596" s="24"/>
      <c r="AH596" s="39"/>
      <c r="AI596" s="64">
        <f t="shared" si="69"/>
        <v>0</v>
      </c>
      <c r="AJ596" s="65">
        <f t="shared" si="70"/>
        <v>0</v>
      </c>
      <c r="AK596" s="73" t="str">
        <f t="shared" si="71"/>
        <v>LOW</v>
      </c>
      <c r="AL596" s="67" t="str">
        <f t="shared" si="72"/>
        <v>N</v>
      </c>
      <c r="AM596" s="98" t="s">
        <v>7</v>
      </c>
      <c r="AN596" s="68" t="str">
        <f t="shared" si="73"/>
        <v>LOW</v>
      </c>
      <c r="AO596" s="74" t="s">
        <v>6</v>
      </c>
      <c r="AP596" s="71" t="s">
        <v>679</v>
      </c>
      <c r="AQ596" s="71" t="s">
        <v>7</v>
      </c>
      <c r="AR596" s="70" t="str">
        <f t="shared" si="68"/>
        <v>N</v>
      </c>
      <c r="AS596" s="71" t="str">
        <f t="shared" si="74"/>
        <v>LOW</v>
      </c>
      <c r="AT596" s="96">
        <f>INDEX('P-07 HACCP score'!$C$3:$E$7,MATCH(E596,'P-07 HACCP score'!$B$3:$B$7,0),MATCH('D-14 Impact'!A$2,'P-07 HACCP score'!$C$2:$E$2,0))</f>
        <v>3</v>
      </c>
      <c r="AU596" s="96">
        <f>INDEX('P-07 HACCP score'!$C$3:$E$7,MATCH(F596,'P-07 HACCP score'!$B$3:$B$7,0),MATCH('D-14 Impact'!B$2,'P-07 HACCP score'!$C$2:$E$2,0))</f>
        <v>0</v>
      </c>
      <c r="AV596" s="96">
        <f>INDEX('P-07 HACCP score'!$C$3:$E$7,MATCH(G596,'P-07 HACCP score'!$B$3:$B$7,0),MATCH('D-14 Impact'!C$2,'P-07 HACCP score'!$C$2:$E$2,0))</f>
        <v>0</v>
      </c>
      <c r="AW596" s="96">
        <f>INDEX('P-07 HACCP score'!$C$3:$E$7,MATCH(H596,'P-07 HACCP score'!$B$3:$B$7,0),MATCH('D-14 Impact'!D$2,'P-07 HACCP score'!$C$2:$E$2,0))</f>
        <v>0</v>
      </c>
      <c r="AX596" s="96">
        <f>INDEX('P-07 HACCP score'!$C$3:$E$7,MATCH(I596,'P-07 HACCP score'!$B$3:$B$7,0),MATCH('D-14 Impact'!E$2,'P-07 HACCP score'!$C$2:$E$2,0))</f>
        <v>0</v>
      </c>
      <c r="AY596" s="96">
        <f>INDEX('P-07 HACCP score'!$C$3:$E$7,MATCH(J596,'P-07 HACCP score'!$B$3:$B$7,0),MATCH('D-14 Impact'!F$2,'P-07 HACCP score'!$C$2:$E$2,0))</f>
        <v>0</v>
      </c>
      <c r="AZ596" s="96">
        <f>INDEX('P-07 HACCP score'!$C$3:$E$7,MATCH(K596,'P-07 HACCP score'!$B$3:$B$7,0),MATCH('D-14 Impact'!G$2,'P-07 HACCP score'!$C$2:$E$2,0))</f>
        <v>0</v>
      </c>
      <c r="BA596" s="96">
        <f>INDEX('P-07 HACCP score'!$C$3:$E$7,MATCH(L596,'P-07 HACCP score'!$B$3:$B$7,0),MATCH('D-14 Impact'!H$2,'P-07 HACCP score'!$C$2:$E$2,0))</f>
        <v>0</v>
      </c>
      <c r="BB596" s="96">
        <f>INDEX('P-07 HACCP score'!$C$3:$E$7,MATCH(M596,'P-07 HACCP score'!$B$3:$B$7,0),MATCH('D-14 Impact'!I$2,'P-07 HACCP score'!$C$2:$E$2,0))</f>
        <v>0</v>
      </c>
      <c r="BC596" s="96">
        <f>INDEX('P-07 HACCP score'!$C$3:$E$7,MATCH(N596,'P-07 HACCP score'!$B$3:$B$7,0),MATCH('D-14 Impact'!J$2,'P-07 HACCP score'!$C$2:$E$2,0))</f>
        <v>0</v>
      </c>
      <c r="BD596" s="96">
        <f>INDEX('P-07 HACCP score'!$C$3:$E$7,MATCH(O596,'P-07 HACCP score'!$B$3:$B$7,0),MATCH('D-14 Impact'!K$2,'P-07 HACCP score'!$C$2:$E$2,0))</f>
        <v>0</v>
      </c>
      <c r="BE596" s="96">
        <f>INDEX('P-07 HACCP score'!$C$3:$E$7,MATCH(P596,'P-07 HACCP score'!$B$3:$B$7,0),MATCH('D-14 Impact'!L$2,'P-07 HACCP score'!$C$2:$E$2,0))</f>
        <v>0</v>
      </c>
      <c r="BF596" s="96">
        <f>INDEX('P-07 HACCP score'!$C$3:$E$7,MATCH(Q596,'P-07 HACCP score'!$B$3:$B$7,0),MATCH('D-14 Impact'!M$2,'P-07 HACCP score'!$C$2:$E$2,0))</f>
        <v>0</v>
      </c>
      <c r="BG596" s="96">
        <f>INDEX('P-07 HACCP score'!$C$3:$E$7,MATCH(R596,'P-07 HACCP score'!$B$3:$B$7,0),MATCH('D-14 Impact'!N$2,'P-07 HACCP score'!$C$2:$E$2,0))</f>
        <v>0</v>
      </c>
      <c r="BH596" s="96">
        <f>INDEX('P-07 HACCP score'!$C$3:$E$7,MATCH(S596,'P-07 HACCP score'!$B$3:$B$7,0),MATCH('D-14 Impact'!O$2,'P-07 HACCP score'!$C$2:$E$2,0))</f>
        <v>0</v>
      </c>
      <c r="BI596" s="96">
        <f>INDEX('P-07 HACCP score'!$C$3:$E$7,MATCH(T596,'P-07 HACCP score'!$B$3:$B$7,0),MATCH('D-14 Impact'!P$2,'P-07 HACCP score'!$C$2:$E$2,0))</f>
        <v>0</v>
      </c>
      <c r="BJ596" s="96">
        <f>INDEX('P-07 HACCP score'!$C$3:$E$7,MATCH(U596,'P-07 HACCP score'!$B$3:$B$7,0),MATCH('D-14 Impact'!Q$2,'P-07 HACCP score'!$C$2:$E$2,0))</f>
        <v>0</v>
      </c>
      <c r="BK596" s="96">
        <f>INDEX('P-07 HACCP score'!$C$3:$E$7,MATCH(V596,'P-07 HACCP score'!$B$3:$B$7,0),MATCH('D-14 Impact'!R$2,'P-07 HACCP score'!$C$2:$E$2,0))</f>
        <v>1</v>
      </c>
      <c r="BL596" s="96">
        <f>INDEX('P-07 HACCP score'!$C$3:$E$7,MATCH(W596,'P-07 HACCP score'!$B$3:$B$7,0),MATCH('D-14 Impact'!S$2,'P-07 HACCP score'!$C$2:$E$2,0))</f>
        <v>0</v>
      </c>
      <c r="BM596" s="96">
        <f>INDEX('P-07 HACCP score'!$C$3:$E$7,MATCH(X596,'P-07 HACCP score'!$B$3:$B$7,0),MATCH('D-14 Impact'!T$2,'P-07 HACCP score'!$C$2:$E$2,0))</f>
        <v>3</v>
      </c>
      <c r="BN596" s="96">
        <f>INDEX('P-07 HACCP score'!$C$3:$E$7,MATCH(Y596,'P-07 HACCP score'!$B$3:$B$7,0),MATCH('D-14 Impact'!U$2,'P-07 HACCP score'!$C$2:$E$2,0))</f>
        <v>1</v>
      </c>
      <c r="BO596" s="96">
        <f>INDEX('P-07 HACCP score'!$C$3:$E$7,MATCH(Z596,'P-07 HACCP score'!$B$3:$B$7,0),MATCH('D-14 Impact'!V$2,'P-07 HACCP score'!$C$2:$E$2,0))</f>
        <v>0</v>
      </c>
      <c r="BP596" s="96">
        <f>INDEX('P-07 HACCP score'!$C$3:$E$7,MATCH(AA596,'P-07 HACCP score'!$B$3:$B$7,0),MATCH('D-14 Impact'!W$2,'P-07 HACCP score'!$C$2:$E$2,0))</f>
        <v>0</v>
      </c>
      <c r="BQ596" s="96">
        <f>INDEX('P-07 HACCP score'!$C$3:$E$7,MATCH(AB596,'P-07 HACCP score'!$B$3:$B$7,0),MATCH('D-14 Impact'!X$2,'P-07 HACCP score'!$C$2:$E$2,0))</f>
        <v>0</v>
      </c>
      <c r="BR596" s="96">
        <f>INDEX('P-07 HACCP score'!$C$3:$E$7,MATCH(AC596,'P-07 HACCP score'!$B$3:$B$7,0),MATCH('D-14 Impact'!Y$2,'P-07 HACCP score'!$C$2:$E$2,0))</f>
        <v>0</v>
      </c>
      <c r="BS596" s="96">
        <f>INDEX('P-07 HACCP score'!$C$3:$E$7,MATCH(AD596,'P-07 HACCP score'!$B$3:$B$7,0),MATCH('D-14 Impact'!Z$2,'P-07 HACCP score'!$C$2:$E$2,0))</f>
        <v>0</v>
      </c>
      <c r="BT596" s="96">
        <f>INDEX('P-07 HACCP score'!$C$3:$E$7,MATCH(AE596,'P-07 HACCP score'!$B$3:$B$7,0),MATCH('D-14 Impact'!AA$2,'P-07 HACCP score'!$C$2:$E$2,0))</f>
        <v>0</v>
      </c>
      <c r="BU596" s="96">
        <f>INDEX('P-07 HACCP score'!$C$3:$E$7,MATCH(AF596,'P-07 HACCP score'!$B$3:$B$7,0),MATCH('D-14 Impact'!AB$2,'P-07 HACCP score'!$C$2:$E$2,0))</f>
        <v>0</v>
      </c>
      <c r="BV596" s="96">
        <f>INDEX('P-07 HACCP score'!$C$3:$E$7,MATCH(AG596,'P-07 HACCP score'!$B$3:$B$7,0),MATCH('D-14 Impact'!AC$2,'P-07 HACCP score'!$C$2:$E$2,0))</f>
        <v>0</v>
      </c>
      <c r="BW596" s="96">
        <f>INDEX('P-07 HACCP score'!$C$3:$E$7,MATCH(AH596,'P-07 HACCP score'!$B$3:$B$7,0),MATCH('D-14 Impact'!AD$2,'P-07 HACCP score'!$C$2:$E$2,0))</f>
        <v>0</v>
      </c>
    </row>
    <row r="597" spans="1:75" s="2" customFormat="1" x14ac:dyDescent="0.45">
      <c r="A597" s="72">
        <v>54060</v>
      </c>
      <c r="B597" s="7" t="s">
        <v>592</v>
      </c>
      <c r="C597" s="45" t="s">
        <v>605</v>
      </c>
      <c r="D597" s="44" t="s">
        <v>15</v>
      </c>
      <c r="E597" s="23" t="s">
        <v>6</v>
      </c>
      <c r="F597" s="24"/>
      <c r="G597" s="24"/>
      <c r="H597" s="33"/>
      <c r="I597" s="33"/>
      <c r="J597" s="33"/>
      <c r="K597" s="33"/>
      <c r="L597" s="33"/>
      <c r="M597" s="24"/>
      <c r="N597" s="24"/>
      <c r="O597" s="38"/>
      <c r="P597" s="38"/>
      <c r="Q597" s="24"/>
      <c r="R597" s="24"/>
      <c r="S597" s="24"/>
      <c r="T597" s="24"/>
      <c r="U597" s="24"/>
      <c r="V597" s="24" t="s">
        <v>6</v>
      </c>
      <c r="W597" s="24"/>
      <c r="X597" s="24" t="s">
        <v>6</v>
      </c>
      <c r="Y597" s="109" t="s">
        <v>8</v>
      </c>
      <c r="Z597" s="24"/>
      <c r="AA597" s="24"/>
      <c r="AB597" s="24"/>
      <c r="AC597" s="24"/>
      <c r="AD597" s="24"/>
      <c r="AE597" s="24"/>
      <c r="AF597" s="24"/>
      <c r="AG597" s="24"/>
      <c r="AH597" s="39"/>
      <c r="AI597" s="64">
        <f t="shared" si="69"/>
        <v>1</v>
      </c>
      <c r="AJ597" s="65">
        <f t="shared" si="70"/>
        <v>0</v>
      </c>
      <c r="AK597" s="73" t="str">
        <f t="shared" si="71"/>
        <v>LOW</v>
      </c>
      <c r="AL597" s="67" t="str">
        <f t="shared" si="72"/>
        <v>N</v>
      </c>
      <c r="AM597" s="98" t="s">
        <v>7</v>
      </c>
      <c r="AN597" s="68" t="str">
        <f t="shared" si="73"/>
        <v>LOW</v>
      </c>
      <c r="AO597" s="74" t="s">
        <v>6</v>
      </c>
      <c r="AP597" s="71" t="s">
        <v>679</v>
      </c>
      <c r="AQ597" s="71" t="s">
        <v>7</v>
      </c>
      <c r="AR597" s="70" t="str">
        <f t="shared" si="68"/>
        <v>N</v>
      </c>
      <c r="AS597" s="71" t="str">
        <f t="shared" si="74"/>
        <v>LOW</v>
      </c>
      <c r="AT597" s="96">
        <f>INDEX('P-07 HACCP score'!$C$3:$E$7,MATCH(E597,'P-07 HACCP score'!$B$3:$B$7,0),MATCH('D-14 Impact'!A$2,'P-07 HACCP score'!$C$2:$E$2,0))</f>
        <v>3</v>
      </c>
      <c r="AU597" s="96">
        <f>INDEX('P-07 HACCP score'!$C$3:$E$7,MATCH(F597,'P-07 HACCP score'!$B$3:$B$7,0),MATCH('D-14 Impact'!B$2,'P-07 HACCP score'!$C$2:$E$2,0))</f>
        <v>0</v>
      </c>
      <c r="AV597" s="96">
        <f>INDEX('P-07 HACCP score'!$C$3:$E$7,MATCH(G597,'P-07 HACCP score'!$B$3:$B$7,0),MATCH('D-14 Impact'!C$2,'P-07 HACCP score'!$C$2:$E$2,0))</f>
        <v>0</v>
      </c>
      <c r="AW597" s="96">
        <f>INDEX('P-07 HACCP score'!$C$3:$E$7,MATCH(H597,'P-07 HACCP score'!$B$3:$B$7,0),MATCH('D-14 Impact'!D$2,'P-07 HACCP score'!$C$2:$E$2,0))</f>
        <v>0</v>
      </c>
      <c r="AX597" s="96">
        <f>INDEX('P-07 HACCP score'!$C$3:$E$7,MATCH(I597,'P-07 HACCP score'!$B$3:$B$7,0),MATCH('D-14 Impact'!E$2,'P-07 HACCP score'!$C$2:$E$2,0))</f>
        <v>0</v>
      </c>
      <c r="AY597" s="96">
        <f>INDEX('P-07 HACCP score'!$C$3:$E$7,MATCH(J597,'P-07 HACCP score'!$B$3:$B$7,0),MATCH('D-14 Impact'!F$2,'P-07 HACCP score'!$C$2:$E$2,0))</f>
        <v>0</v>
      </c>
      <c r="AZ597" s="96">
        <f>INDEX('P-07 HACCP score'!$C$3:$E$7,MATCH(K597,'P-07 HACCP score'!$B$3:$B$7,0),MATCH('D-14 Impact'!G$2,'P-07 HACCP score'!$C$2:$E$2,0))</f>
        <v>0</v>
      </c>
      <c r="BA597" s="96">
        <f>INDEX('P-07 HACCP score'!$C$3:$E$7,MATCH(L597,'P-07 HACCP score'!$B$3:$B$7,0),MATCH('D-14 Impact'!H$2,'P-07 HACCP score'!$C$2:$E$2,0))</f>
        <v>0</v>
      </c>
      <c r="BB597" s="96">
        <f>INDEX('P-07 HACCP score'!$C$3:$E$7,MATCH(M597,'P-07 HACCP score'!$B$3:$B$7,0),MATCH('D-14 Impact'!I$2,'P-07 HACCP score'!$C$2:$E$2,0))</f>
        <v>0</v>
      </c>
      <c r="BC597" s="96">
        <f>INDEX('P-07 HACCP score'!$C$3:$E$7,MATCH(N597,'P-07 HACCP score'!$B$3:$B$7,0),MATCH('D-14 Impact'!J$2,'P-07 HACCP score'!$C$2:$E$2,0))</f>
        <v>0</v>
      </c>
      <c r="BD597" s="96">
        <f>INDEX('P-07 HACCP score'!$C$3:$E$7,MATCH(O597,'P-07 HACCP score'!$B$3:$B$7,0),MATCH('D-14 Impact'!K$2,'P-07 HACCP score'!$C$2:$E$2,0))</f>
        <v>0</v>
      </c>
      <c r="BE597" s="96">
        <f>INDEX('P-07 HACCP score'!$C$3:$E$7,MATCH(P597,'P-07 HACCP score'!$B$3:$B$7,0),MATCH('D-14 Impact'!L$2,'P-07 HACCP score'!$C$2:$E$2,0))</f>
        <v>0</v>
      </c>
      <c r="BF597" s="96">
        <f>INDEX('P-07 HACCP score'!$C$3:$E$7,MATCH(Q597,'P-07 HACCP score'!$B$3:$B$7,0),MATCH('D-14 Impact'!M$2,'P-07 HACCP score'!$C$2:$E$2,0))</f>
        <v>0</v>
      </c>
      <c r="BG597" s="96">
        <f>INDEX('P-07 HACCP score'!$C$3:$E$7,MATCH(R597,'P-07 HACCP score'!$B$3:$B$7,0),MATCH('D-14 Impact'!N$2,'P-07 HACCP score'!$C$2:$E$2,0))</f>
        <v>0</v>
      </c>
      <c r="BH597" s="96">
        <f>INDEX('P-07 HACCP score'!$C$3:$E$7,MATCH(S597,'P-07 HACCP score'!$B$3:$B$7,0),MATCH('D-14 Impact'!O$2,'P-07 HACCP score'!$C$2:$E$2,0))</f>
        <v>0</v>
      </c>
      <c r="BI597" s="96">
        <f>INDEX('P-07 HACCP score'!$C$3:$E$7,MATCH(T597,'P-07 HACCP score'!$B$3:$B$7,0),MATCH('D-14 Impact'!P$2,'P-07 HACCP score'!$C$2:$E$2,0))</f>
        <v>0</v>
      </c>
      <c r="BJ597" s="96">
        <f>INDEX('P-07 HACCP score'!$C$3:$E$7,MATCH(U597,'P-07 HACCP score'!$B$3:$B$7,0),MATCH('D-14 Impact'!Q$2,'P-07 HACCP score'!$C$2:$E$2,0))</f>
        <v>0</v>
      </c>
      <c r="BK597" s="96">
        <f>INDEX('P-07 HACCP score'!$C$3:$E$7,MATCH(V597,'P-07 HACCP score'!$B$3:$B$7,0),MATCH('D-14 Impact'!R$2,'P-07 HACCP score'!$C$2:$E$2,0))</f>
        <v>1</v>
      </c>
      <c r="BL597" s="96">
        <f>INDEX('P-07 HACCP score'!$C$3:$E$7,MATCH(W597,'P-07 HACCP score'!$B$3:$B$7,0),MATCH('D-14 Impact'!S$2,'P-07 HACCP score'!$C$2:$E$2,0))</f>
        <v>0</v>
      </c>
      <c r="BM597" s="96">
        <f>INDEX('P-07 HACCP score'!$C$3:$E$7,MATCH(X597,'P-07 HACCP score'!$B$3:$B$7,0),MATCH('D-14 Impact'!T$2,'P-07 HACCP score'!$C$2:$E$2,0))</f>
        <v>3</v>
      </c>
      <c r="BN597" s="96">
        <f>INDEX('P-07 HACCP score'!$C$3:$E$7,MATCH(Y597,'P-07 HACCP score'!$B$3:$B$7,0),MATCH('D-14 Impact'!U$2,'P-07 HACCP score'!$C$2:$E$2,0))</f>
        <v>5</v>
      </c>
      <c r="BO597" s="96">
        <f>INDEX('P-07 HACCP score'!$C$3:$E$7,MATCH(Z597,'P-07 HACCP score'!$B$3:$B$7,0),MATCH('D-14 Impact'!V$2,'P-07 HACCP score'!$C$2:$E$2,0))</f>
        <v>0</v>
      </c>
      <c r="BP597" s="96">
        <f>INDEX('P-07 HACCP score'!$C$3:$E$7,MATCH(AA597,'P-07 HACCP score'!$B$3:$B$7,0),MATCH('D-14 Impact'!W$2,'P-07 HACCP score'!$C$2:$E$2,0))</f>
        <v>0</v>
      </c>
      <c r="BQ597" s="96">
        <f>INDEX('P-07 HACCP score'!$C$3:$E$7,MATCH(AB597,'P-07 HACCP score'!$B$3:$B$7,0),MATCH('D-14 Impact'!X$2,'P-07 HACCP score'!$C$2:$E$2,0))</f>
        <v>0</v>
      </c>
      <c r="BR597" s="96">
        <f>INDEX('P-07 HACCP score'!$C$3:$E$7,MATCH(AC597,'P-07 HACCP score'!$B$3:$B$7,0),MATCH('D-14 Impact'!Y$2,'P-07 HACCP score'!$C$2:$E$2,0))</f>
        <v>0</v>
      </c>
      <c r="BS597" s="96">
        <f>INDEX('P-07 HACCP score'!$C$3:$E$7,MATCH(AD597,'P-07 HACCP score'!$B$3:$B$7,0),MATCH('D-14 Impact'!Z$2,'P-07 HACCP score'!$C$2:$E$2,0))</f>
        <v>0</v>
      </c>
      <c r="BT597" s="96">
        <f>INDEX('P-07 HACCP score'!$C$3:$E$7,MATCH(AE597,'P-07 HACCP score'!$B$3:$B$7,0),MATCH('D-14 Impact'!AA$2,'P-07 HACCP score'!$C$2:$E$2,0))</f>
        <v>0</v>
      </c>
      <c r="BU597" s="96">
        <f>INDEX('P-07 HACCP score'!$C$3:$E$7,MATCH(AF597,'P-07 HACCP score'!$B$3:$B$7,0),MATCH('D-14 Impact'!AB$2,'P-07 HACCP score'!$C$2:$E$2,0))</f>
        <v>0</v>
      </c>
      <c r="BV597" s="96">
        <f>INDEX('P-07 HACCP score'!$C$3:$E$7,MATCH(AG597,'P-07 HACCP score'!$B$3:$B$7,0),MATCH('D-14 Impact'!AC$2,'P-07 HACCP score'!$C$2:$E$2,0))</f>
        <v>0</v>
      </c>
      <c r="BW597" s="96">
        <f>INDEX('P-07 HACCP score'!$C$3:$E$7,MATCH(AH597,'P-07 HACCP score'!$B$3:$B$7,0),MATCH('D-14 Impact'!AD$2,'P-07 HACCP score'!$C$2:$E$2,0))</f>
        <v>0</v>
      </c>
    </row>
    <row r="598" spans="1:75" s="2" customFormat="1" x14ac:dyDescent="0.45">
      <c r="A598" s="72">
        <v>52470</v>
      </c>
      <c r="B598" s="7" t="s">
        <v>427</v>
      </c>
      <c r="C598" s="45" t="s">
        <v>638</v>
      </c>
      <c r="D598" s="44" t="s">
        <v>17</v>
      </c>
      <c r="E598" s="23"/>
      <c r="F598" s="24"/>
      <c r="G598" s="24"/>
      <c r="H598" s="33"/>
      <c r="I598" s="33"/>
      <c r="J598" s="33"/>
      <c r="K598" s="33"/>
      <c r="L598" s="33"/>
      <c r="M598" s="24"/>
      <c r="N598" s="24"/>
      <c r="O598" s="38"/>
      <c r="P598" s="38"/>
      <c r="Q598" s="24" t="s">
        <v>6</v>
      </c>
      <c r="R598" s="24" t="s">
        <v>6</v>
      </c>
      <c r="S598" s="109" t="s">
        <v>67</v>
      </c>
      <c r="T598" s="24"/>
      <c r="U598" s="24"/>
      <c r="V598" s="24" t="s">
        <v>6</v>
      </c>
      <c r="W598" s="24"/>
      <c r="X598" s="24" t="s">
        <v>6</v>
      </c>
      <c r="Y598" s="24"/>
      <c r="Z598" s="24"/>
      <c r="AA598" s="24"/>
      <c r="AB598" s="24"/>
      <c r="AC598" s="24"/>
      <c r="AD598" s="24"/>
      <c r="AE598" s="24"/>
      <c r="AF598" s="24"/>
      <c r="AG598" s="24"/>
      <c r="AH598" s="39"/>
      <c r="AI598" s="64">
        <f t="shared" si="69"/>
        <v>1</v>
      </c>
      <c r="AJ598" s="65">
        <f t="shared" si="70"/>
        <v>0</v>
      </c>
      <c r="AK598" s="73" t="str">
        <f t="shared" si="71"/>
        <v>LOW</v>
      </c>
      <c r="AL598" s="67" t="str">
        <f t="shared" si="72"/>
        <v>N</v>
      </c>
      <c r="AM598" s="98" t="s">
        <v>7</v>
      </c>
      <c r="AN598" s="68" t="str">
        <f t="shared" si="73"/>
        <v>LOW</v>
      </c>
      <c r="AO598" s="74" t="s">
        <v>6</v>
      </c>
      <c r="AP598" s="71" t="s">
        <v>7</v>
      </c>
      <c r="AQ598" s="71" t="s">
        <v>7</v>
      </c>
      <c r="AR598" s="70" t="str">
        <f t="shared" si="68"/>
        <v>N</v>
      </c>
      <c r="AS598" s="71" t="str">
        <f t="shared" si="74"/>
        <v>LOW</v>
      </c>
      <c r="AT598" s="96">
        <f>INDEX('P-07 HACCP score'!$C$3:$E$7,MATCH(E598,'P-07 HACCP score'!$B$3:$B$7,0),MATCH('D-14 Impact'!A$2,'P-07 HACCP score'!$C$2:$E$2,0))</f>
        <v>0</v>
      </c>
      <c r="AU598" s="96">
        <f>INDEX('P-07 HACCP score'!$C$3:$E$7,MATCH(F598,'P-07 HACCP score'!$B$3:$B$7,0),MATCH('D-14 Impact'!B$2,'P-07 HACCP score'!$C$2:$E$2,0))</f>
        <v>0</v>
      </c>
      <c r="AV598" s="96">
        <f>INDEX('P-07 HACCP score'!$C$3:$E$7,MATCH(G598,'P-07 HACCP score'!$B$3:$B$7,0),MATCH('D-14 Impact'!C$2,'P-07 HACCP score'!$C$2:$E$2,0))</f>
        <v>0</v>
      </c>
      <c r="AW598" s="96">
        <f>INDEX('P-07 HACCP score'!$C$3:$E$7,MATCH(H598,'P-07 HACCP score'!$B$3:$B$7,0),MATCH('D-14 Impact'!D$2,'P-07 HACCP score'!$C$2:$E$2,0))</f>
        <v>0</v>
      </c>
      <c r="AX598" s="96">
        <f>INDEX('P-07 HACCP score'!$C$3:$E$7,MATCH(I598,'P-07 HACCP score'!$B$3:$B$7,0),MATCH('D-14 Impact'!E$2,'P-07 HACCP score'!$C$2:$E$2,0))</f>
        <v>0</v>
      </c>
      <c r="AY598" s="96">
        <f>INDEX('P-07 HACCP score'!$C$3:$E$7,MATCH(J598,'P-07 HACCP score'!$B$3:$B$7,0),MATCH('D-14 Impact'!F$2,'P-07 HACCP score'!$C$2:$E$2,0))</f>
        <v>0</v>
      </c>
      <c r="AZ598" s="96">
        <f>INDEX('P-07 HACCP score'!$C$3:$E$7,MATCH(K598,'P-07 HACCP score'!$B$3:$B$7,0),MATCH('D-14 Impact'!G$2,'P-07 HACCP score'!$C$2:$E$2,0))</f>
        <v>0</v>
      </c>
      <c r="BA598" s="96">
        <f>INDEX('P-07 HACCP score'!$C$3:$E$7,MATCH(L598,'P-07 HACCP score'!$B$3:$B$7,0),MATCH('D-14 Impact'!H$2,'P-07 HACCP score'!$C$2:$E$2,0))</f>
        <v>0</v>
      </c>
      <c r="BB598" s="96">
        <f>INDEX('P-07 HACCP score'!$C$3:$E$7,MATCH(M598,'P-07 HACCP score'!$B$3:$B$7,0),MATCH('D-14 Impact'!I$2,'P-07 HACCP score'!$C$2:$E$2,0))</f>
        <v>0</v>
      </c>
      <c r="BC598" s="96">
        <f>INDEX('P-07 HACCP score'!$C$3:$E$7,MATCH(N598,'P-07 HACCP score'!$B$3:$B$7,0),MATCH('D-14 Impact'!J$2,'P-07 HACCP score'!$C$2:$E$2,0))</f>
        <v>0</v>
      </c>
      <c r="BD598" s="96">
        <f>INDEX('P-07 HACCP score'!$C$3:$E$7,MATCH(O598,'P-07 HACCP score'!$B$3:$B$7,0),MATCH('D-14 Impact'!K$2,'P-07 HACCP score'!$C$2:$E$2,0))</f>
        <v>0</v>
      </c>
      <c r="BE598" s="96">
        <f>INDEX('P-07 HACCP score'!$C$3:$E$7,MATCH(P598,'P-07 HACCP score'!$B$3:$B$7,0),MATCH('D-14 Impact'!L$2,'P-07 HACCP score'!$C$2:$E$2,0))</f>
        <v>0</v>
      </c>
      <c r="BF598" s="96">
        <f>INDEX('P-07 HACCP score'!$C$3:$E$7,MATCH(Q598,'P-07 HACCP score'!$B$3:$B$7,0),MATCH('D-14 Impact'!M$2,'P-07 HACCP score'!$C$2:$E$2,0))</f>
        <v>5</v>
      </c>
      <c r="BG598" s="96">
        <f>INDEX('P-07 HACCP score'!$C$3:$E$7,MATCH(R598,'P-07 HACCP score'!$B$3:$B$7,0),MATCH('D-14 Impact'!N$2,'P-07 HACCP score'!$C$2:$E$2,0))</f>
        <v>1</v>
      </c>
      <c r="BH598" s="96">
        <f>INDEX('P-07 HACCP score'!$C$3:$E$7,MATCH(S598,'P-07 HACCP score'!$B$3:$B$7,0),MATCH('D-14 Impact'!O$2,'P-07 HACCP score'!$C$2:$E$2,0))</f>
        <v>1.5</v>
      </c>
      <c r="BI598" s="96">
        <f>INDEX('P-07 HACCP score'!$C$3:$E$7,MATCH(T598,'P-07 HACCP score'!$B$3:$B$7,0),MATCH('D-14 Impact'!P$2,'P-07 HACCP score'!$C$2:$E$2,0))</f>
        <v>0</v>
      </c>
      <c r="BJ598" s="96">
        <f>INDEX('P-07 HACCP score'!$C$3:$E$7,MATCH(U598,'P-07 HACCP score'!$B$3:$B$7,0),MATCH('D-14 Impact'!Q$2,'P-07 HACCP score'!$C$2:$E$2,0))</f>
        <v>0</v>
      </c>
      <c r="BK598" s="96">
        <f>INDEX('P-07 HACCP score'!$C$3:$E$7,MATCH(V598,'P-07 HACCP score'!$B$3:$B$7,0),MATCH('D-14 Impact'!R$2,'P-07 HACCP score'!$C$2:$E$2,0))</f>
        <v>1</v>
      </c>
      <c r="BL598" s="96">
        <f>INDEX('P-07 HACCP score'!$C$3:$E$7,MATCH(W598,'P-07 HACCP score'!$B$3:$B$7,0),MATCH('D-14 Impact'!S$2,'P-07 HACCP score'!$C$2:$E$2,0))</f>
        <v>0</v>
      </c>
      <c r="BM598" s="96">
        <f>INDEX('P-07 HACCP score'!$C$3:$E$7,MATCH(X598,'P-07 HACCP score'!$B$3:$B$7,0),MATCH('D-14 Impact'!T$2,'P-07 HACCP score'!$C$2:$E$2,0))</f>
        <v>3</v>
      </c>
      <c r="BN598" s="96">
        <f>INDEX('P-07 HACCP score'!$C$3:$E$7,MATCH(Y598,'P-07 HACCP score'!$B$3:$B$7,0),MATCH('D-14 Impact'!U$2,'P-07 HACCP score'!$C$2:$E$2,0))</f>
        <v>0</v>
      </c>
      <c r="BO598" s="96">
        <f>INDEX('P-07 HACCP score'!$C$3:$E$7,MATCH(Z598,'P-07 HACCP score'!$B$3:$B$7,0),MATCH('D-14 Impact'!V$2,'P-07 HACCP score'!$C$2:$E$2,0))</f>
        <v>0</v>
      </c>
      <c r="BP598" s="96">
        <f>INDEX('P-07 HACCP score'!$C$3:$E$7,MATCH(AA598,'P-07 HACCP score'!$B$3:$B$7,0),MATCH('D-14 Impact'!W$2,'P-07 HACCP score'!$C$2:$E$2,0))</f>
        <v>0</v>
      </c>
      <c r="BQ598" s="96">
        <f>INDEX('P-07 HACCP score'!$C$3:$E$7,MATCH(AB598,'P-07 HACCP score'!$B$3:$B$7,0),MATCH('D-14 Impact'!X$2,'P-07 HACCP score'!$C$2:$E$2,0))</f>
        <v>0</v>
      </c>
      <c r="BR598" s="96">
        <f>INDEX('P-07 HACCP score'!$C$3:$E$7,MATCH(AC598,'P-07 HACCP score'!$B$3:$B$7,0),MATCH('D-14 Impact'!Y$2,'P-07 HACCP score'!$C$2:$E$2,0))</f>
        <v>0</v>
      </c>
      <c r="BS598" s="96">
        <f>INDEX('P-07 HACCP score'!$C$3:$E$7,MATCH(AD598,'P-07 HACCP score'!$B$3:$B$7,0),MATCH('D-14 Impact'!Z$2,'P-07 HACCP score'!$C$2:$E$2,0))</f>
        <v>0</v>
      </c>
      <c r="BT598" s="96">
        <f>INDEX('P-07 HACCP score'!$C$3:$E$7,MATCH(AE598,'P-07 HACCP score'!$B$3:$B$7,0),MATCH('D-14 Impact'!AA$2,'P-07 HACCP score'!$C$2:$E$2,0))</f>
        <v>0</v>
      </c>
      <c r="BU598" s="96">
        <f>INDEX('P-07 HACCP score'!$C$3:$E$7,MATCH(AF598,'P-07 HACCP score'!$B$3:$B$7,0),MATCH('D-14 Impact'!AB$2,'P-07 HACCP score'!$C$2:$E$2,0))</f>
        <v>0</v>
      </c>
      <c r="BV598" s="96">
        <f>INDEX('P-07 HACCP score'!$C$3:$E$7,MATCH(AG598,'P-07 HACCP score'!$B$3:$B$7,0),MATCH('D-14 Impact'!AC$2,'P-07 HACCP score'!$C$2:$E$2,0))</f>
        <v>0</v>
      </c>
      <c r="BW598" s="96">
        <f>INDEX('P-07 HACCP score'!$C$3:$E$7,MATCH(AH598,'P-07 HACCP score'!$B$3:$B$7,0),MATCH('D-14 Impact'!AD$2,'P-07 HACCP score'!$C$2:$E$2,0))</f>
        <v>0</v>
      </c>
    </row>
    <row r="599" spans="1:75" s="2" customFormat="1" ht="15.75" customHeight="1" x14ac:dyDescent="0.45">
      <c r="A599" s="72">
        <v>52480</v>
      </c>
      <c r="B599" s="7" t="s">
        <v>428</v>
      </c>
      <c r="C599" s="45" t="s">
        <v>638</v>
      </c>
      <c r="D599" s="44" t="s">
        <v>17</v>
      </c>
      <c r="E599" s="28"/>
      <c r="F599" s="24"/>
      <c r="G599" s="24"/>
      <c r="H599" s="35"/>
      <c r="I599" s="35"/>
      <c r="J599" s="35"/>
      <c r="K599" s="35"/>
      <c r="L599" s="35"/>
      <c r="M599" s="24"/>
      <c r="N599" s="24"/>
      <c r="O599" s="38"/>
      <c r="P599" s="38"/>
      <c r="Q599" s="24" t="s">
        <v>6</v>
      </c>
      <c r="R599" s="24" t="s">
        <v>6</v>
      </c>
      <c r="S599" s="109" t="s">
        <v>67</v>
      </c>
      <c r="T599" s="24"/>
      <c r="U599" s="24"/>
      <c r="V599" s="24"/>
      <c r="W599" s="24"/>
      <c r="X599" s="24" t="s">
        <v>6</v>
      </c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64">
        <f t="shared" si="69"/>
        <v>1</v>
      </c>
      <c r="AJ599" s="65">
        <f t="shared" si="70"/>
        <v>0</v>
      </c>
      <c r="AK599" s="73" t="str">
        <f t="shared" si="71"/>
        <v>LOW</v>
      </c>
      <c r="AL599" s="67" t="str">
        <f t="shared" si="72"/>
        <v>N</v>
      </c>
      <c r="AM599" s="98" t="s">
        <v>7</v>
      </c>
      <c r="AN599" s="68" t="str">
        <f t="shared" si="73"/>
        <v>LOW</v>
      </c>
      <c r="AO599" s="74" t="s">
        <v>8</v>
      </c>
      <c r="AP599" s="71" t="s">
        <v>679</v>
      </c>
      <c r="AQ599" s="71" t="s">
        <v>7</v>
      </c>
      <c r="AR599" s="70" t="str">
        <f t="shared" si="68"/>
        <v>N</v>
      </c>
      <c r="AS599" s="71" t="str">
        <f t="shared" si="74"/>
        <v>LOW</v>
      </c>
      <c r="AT599" s="96">
        <f>INDEX('P-07 HACCP score'!$C$3:$E$7,MATCH(E599,'P-07 HACCP score'!$B$3:$B$7,0),MATCH('D-14 Impact'!A$2,'P-07 HACCP score'!$C$2:$E$2,0))</f>
        <v>0</v>
      </c>
      <c r="AU599" s="96">
        <f>INDEX('P-07 HACCP score'!$C$3:$E$7,MATCH(F599,'P-07 HACCP score'!$B$3:$B$7,0),MATCH('D-14 Impact'!B$2,'P-07 HACCP score'!$C$2:$E$2,0))</f>
        <v>0</v>
      </c>
      <c r="AV599" s="96">
        <f>INDEX('P-07 HACCP score'!$C$3:$E$7,MATCH(G599,'P-07 HACCP score'!$B$3:$B$7,0),MATCH('D-14 Impact'!C$2,'P-07 HACCP score'!$C$2:$E$2,0))</f>
        <v>0</v>
      </c>
      <c r="AW599" s="96">
        <f>INDEX('P-07 HACCP score'!$C$3:$E$7,MATCH(H599,'P-07 HACCP score'!$B$3:$B$7,0),MATCH('D-14 Impact'!D$2,'P-07 HACCP score'!$C$2:$E$2,0))</f>
        <v>0</v>
      </c>
      <c r="AX599" s="96">
        <f>INDEX('P-07 HACCP score'!$C$3:$E$7,MATCH(I599,'P-07 HACCP score'!$B$3:$B$7,0),MATCH('D-14 Impact'!E$2,'P-07 HACCP score'!$C$2:$E$2,0))</f>
        <v>0</v>
      </c>
      <c r="AY599" s="96">
        <f>INDEX('P-07 HACCP score'!$C$3:$E$7,MATCH(J599,'P-07 HACCP score'!$B$3:$B$7,0),MATCH('D-14 Impact'!F$2,'P-07 HACCP score'!$C$2:$E$2,0))</f>
        <v>0</v>
      </c>
      <c r="AZ599" s="96">
        <f>INDEX('P-07 HACCP score'!$C$3:$E$7,MATCH(K599,'P-07 HACCP score'!$B$3:$B$7,0),MATCH('D-14 Impact'!G$2,'P-07 HACCP score'!$C$2:$E$2,0))</f>
        <v>0</v>
      </c>
      <c r="BA599" s="96">
        <f>INDEX('P-07 HACCP score'!$C$3:$E$7,MATCH(L599,'P-07 HACCP score'!$B$3:$B$7,0),MATCH('D-14 Impact'!H$2,'P-07 HACCP score'!$C$2:$E$2,0))</f>
        <v>0</v>
      </c>
      <c r="BB599" s="96">
        <f>INDEX('P-07 HACCP score'!$C$3:$E$7,MATCH(M599,'P-07 HACCP score'!$B$3:$B$7,0),MATCH('D-14 Impact'!I$2,'P-07 HACCP score'!$C$2:$E$2,0))</f>
        <v>0</v>
      </c>
      <c r="BC599" s="96">
        <f>INDEX('P-07 HACCP score'!$C$3:$E$7,MATCH(N599,'P-07 HACCP score'!$B$3:$B$7,0),MATCH('D-14 Impact'!J$2,'P-07 HACCP score'!$C$2:$E$2,0))</f>
        <v>0</v>
      </c>
      <c r="BD599" s="96">
        <f>INDEX('P-07 HACCP score'!$C$3:$E$7,MATCH(O599,'P-07 HACCP score'!$B$3:$B$7,0),MATCH('D-14 Impact'!K$2,'P-07 HACCP score'!$C$2:$E$2,0))</f>
        <v>0</v>
      </c>
      <c r="BE599" s="96">
        <f>INDEX('P-07 HACCP score'!$C$3:$E$7,MATCH(P599,'P-07 HACCP score'!$B$3:$B$7,0),MATCH('D-14 Impact'!L$2,'P-07 HACCP score'!$C$2:$E$2,0))</f>
        <v>0</v>
      </c>
      <c r="BF599" s="96">
        <f>INDEX('P-07 HACCP score'!$C$3:$E$7,MATCH(Q599,'P-07 HACCP score'!$B$3:$B$7,0),MATCH('D-14 Impact'!M$2,'P-07 HACCP score'!$C$2:$E$2,0))</f>
        <v>5</v>
      </c>
      <c r="BG599" s="96">
        <f>INDEX('P-07 HACCP score'!$C$3:$E$7,MATCH(R599,'P-07 HACCP score'!$B$3:$B$7,0),MATCH('D-14 Impact'!N$2,'P-07 HACCP score'!$C$2:$E$2,0))</f>
        <v>1</v>
      </c>
      <c r="BH599" s="96">
        <f>INDEX('P-07 HACCP score'!$C$3:$E$7,MATCH(S599,'P-07 HACCP score'!$B$3:$B$7,0),MATCH('D-14 Impact'!O$2,'P-07 HACCP score'!$C$2:$E$2,0))</f>
        <v>1.5</v>
      </c>
      <c r="BI599" s="96">
        <f>INDEX('P-07 HACCP score'!$C$3:$E$7,MATCH(T599,'P-07 HACCP score'!$B$3:$B$7,0),MATCH('D-14 Impact'!P$2,'P-07 HACCP score'!$C$2:$E$2,0))</f>
        <v>0</v>
      </c>
      <c r="BJ599" s="96">
        <f>INDEX('P-07 HACCP score'!$C$3:$E$7,MATCH(U599,'P-07 HACCP score'!$B$3:$B$7,0),MATCH('D-14 Impact'!Q$2,'P-07 HACCP score'!$C$2:$E$2,0))</f>
        <v>0</v>
      </c>
      <c r="BK599" s="96">
        <f>INDEX('P-07 HACCP score'!$C$3:$E$7,MATCH(V599,'P-07 HACCP score'!$B$3:$B$7,0),MATCH('D-14 Impact'!R$2,'P-07 HACCP score'!$C$2:$E$2,0))</f>
        <v>0</v>
      </c>
      <c r="BL599" s="96">
        <f>INDEX('P-07 HACCP score'!$C$3:$E$7,MATCH(W599,'P-07 HACCP score'!$B$3:$B$7,0),MATCH('D-14 Impact'!S$2,'P-07 HACCP score'!$C$2:$E$2,0))</f>
        <v>0</v>
      </c>
      <c r="BM599" s="96">
        <f>INDEX('P-07 HACCP score'!$C$3:$E$7,MATCH(X599,'P-07 HACCP score'!$B$3:$B$7,0),MATCH('D-14 Impact'!T$2,'P-07 HACCP score'!$C$2:$E$2,0))</f>
        <v>3</v>
      </c>
      <c r="BN599" s="96">
        <f>INDEX('P-07 HACCP score'!$C$3:$E$7,MATCH(Y599,'P-07 HACCP score'!$B$3:$B$7,0),MATCH('D-14 Impact'!U$2,'P-07 HACCP score'!$C$2:$E$2,0))</f>
        <v>0</v>
      </c>
      <c r="BO599" s="96">
        <f>INDEX('P-07 HACCP score'!$C$3:$E$7,MATCH(Z599,'P-07 HACCP score'!$B$3:$B$7,0),MATCH('D-14 Impact'!V$2,'P-07 HACCP score'!$C$2:$E$2,0))</f>
        <v>0</v>
      </c>
      <c r="BP599" s="96">
        <f>INDEX('P-07 HACCP score'!$C$3:$E$7,MATCH(AA599,'P-07 HACCP score'!$B$3:$B$7,0),MATCH('D-14 Impact'!W$2,'P-07 HACCP score'!$C$2:$E$2,0))</f>
        <v>0</v>
      </c>
      <c r="BQ599" s="96">
        <f>INDEX('P-07 HACCP score'!$C$3:$E$7,MATCH(AB599,'P-07 HACCP score'!$B$3:$B$7,0),MATCH('D-14 Impact'!X$2,'P-07 HACCP score'!$C$2:$E$2,0))</f>
        <v>0</v>
      </c>
      <c r="BR599" s="96">
        <f>INDEX('P-07 HACCP score'!$C$3:$E$7,MATCH(AC599,'P-07 HACCP score'!$B$3:$B$7,0),MATCH('D-14 Impact'!Y$2,'P-07 HACCP score'!$C$2:$E$2,0))</f>
        <v>0</v>
      </c>
      <c r="BS599" s="96">
        <f>INDEX('P-07 HACCP score'!$C$3:$E$7,MATCH(AD599,'P-07 HACCP score'!$B$3:$B$7,0),MATCH('D-14 Impact'!Z$2,'P-07 HACCP score'!$C$2:$E$2,0))</f>
        <v>0</v>
      </c>
      <c r="BT599" s="96">
        <f>INDEX('P-07 HACCP score'!$C$3:$E$7,MATCH(AE599,'P-07 HACCP score'!$B$3:$B$7,0),MATCH('D-14 Impact'!AA$2,'P-07 HACCP score'!$C$2:$E$2,0))</f>
        <v>0</v>
      </c>
      <c r="BU599" s="96">
        <f>INDEX('P-07 HACCP score'!$C$3:$E$7,MATCH(AF599,'P-07 HACCP score'!$B$3:$B$7,0),MATCH('D-14 Impact'!AB$2,'P-07 HACCP score'!$C$2:$E$2,0))</f>
        <v>0</v>
      </c>
      <c r="BV599" s="96">
        <f>INDEX('P-07 HACCP score'!$C$3:$E$7,MATCH(AG599,'P-07 HACCP score'!$B$3:$B$7,0),MATCH('D-14 Impact'!AC$2,'P-07 HACCP score'!$C$2:$E$2,0))</f>
        <v>0</v>
      </c>
      <c r="BW599" s="96">
        <f>INDEX('P-07 HACCP score'!$C$3:$E$7,MATCH(AH599,'P-07 HACCP score'!$B$3:$B$7,0),MATCH('D-14 Impact'!AD$2,'P-07 HACCP score'!$C$2:$E$2,0))</f>
        <v>0</v>
      </c>
    </row>
    <row r="600" spans="1:75" s="2" customFormat="1" x14ac:dyDescent="0.45">
      <c r="A600" s="72">
        <v>54160</v>
      </c>
      <c r="B600" s="103" t="s">
        <v>600</v>
      </c>
      <c r="C600" s="45" t="s">
        <v>605</v>
      </c>
      <c r="D600" s="44" t="s">
        <v>15</v>
      </c>
      <c r="E600" s="23"/>
      <c r="F600" s="24"/>
      <c r="G600" s="24"/>
      <c r="H600" s="33"/>
      <c r="I600" s="33"/>
      <c r="J600" s="33"/>
      <c r="K600" s="33"/>
      <c r="L600" s="33"/>
      <c r="M600" s="24"/>
      <c r="N600" s="24"/>
      <c r="O600" s="38"/>
      <c r="P600" s="38"/>
      <c r="Q600" s="24"/>
      <c r="R600" s="24"/>
      <c r="S600" s="24"/>
      <c r="T600" s="24"/>
      <c r="U600" s="24"/>
      <c r="V600" s="24"/>
      <c r="W600" s="24"/>
      <c r="X600" s="24" t="s">
        <v>6</v>
      </c>
      <c r="Y600" s="24"/>
      <c r="Z600" s="24"/>
      <c r="AA600" s="24"/>
      <c r="AB600" s="24"/>
      <c r="AC600" s="24"/>
      <c r="AD600" s="24"/>
      <c r="AE600" s="24"/>
      <c r="AF600" s="24"/>
      <c r="AG600" s="24"/>
      <c r="AH600" s="39"/>
      <c r="AI600" s="64">
        <f t="shared" si="69"/>
        <v>0</v>
      </c>
      <c r="AJ600" s="65">
        <f t="shared" si="70"/>
        <v>0</v>
      </c>
      <c r="AK600" s="73" t="str">
        <f t="shared" si="71"/>
        <v>LOW</v>
      </c>
      <c r="AL600" s="67" t="str">
        <f t="shared" si="72"/>
        <v>N</v>
      </c>
      <c r="AM600" s="98" t="s">
        <v>7</v>
      </c>
      <c r="AN600" s="68" t="str">
        <f t="shared" si="73"/>
        <v>LOW</v>
      </c>
      <c r="AO600" s="74" t="s">
        <v>8</v>
      </c>
      <c r="AP600" s="71" t="s">
        <v>679</v>
      </c>
      <c r="AQ600" s="71" t="s">
        <v>7</v>
      </c>
      <c r="AR600" s="70" t="str">
        <f t="shared" si="68"/>
        <v>N</v>
      </c>
      <c r="AS600" s="71" t="str">
        <f t="shared" si="74"/>
        <v>LOW</v>
      </c>
      <c r="AT600" s="96">
        <f>INDEX('P-07 HACCP score'!$C$3:$E$7,MATCH(E600,'P-07 HACCP score'!$B$3:$B$7,0),MATCH('D-14 Impact'!A$2,'P-07 HACCP score'!$C$2:$E$2,0))</f>
        <v>0</v>
      </c>
      <c r="AU600" s="96">
        <f>INDEX('P-07 HACCP score'!$C$3:$E$7,MATCH(F600,'P-07 HACCP score'!$B$3:$B$7,0),MATCH('D-14 Impact'!B$2,'P-07 HACCP score'!$C$2:$E$2,0))</f>
        <v>0</v>
      </c>
      <c r="AV600" s="96">
        <f>INDEX('P-07 HACCP score'!$C$3:$E$7,MATCH(G600,'P-07 HACCP score'!$B$3:$B$7,0),MATCH('D-14 Impact'!C$2,'P-07 HACCP score'!$C$2:$E$2,0))</f>
        <v>0</v>
      </c>
      <c r="AW600" s="96">
        <f>INDEX('P-07 HACCP score'!$C$3:$E$7,MATCH(H600,'P-07 HACCP score'!$B$3:$B$7,0),MATCH('D-14 Impact'!D$2,'P-07 HACCP score'!$C$2:$E$2,0))</f>
        <v>0</v>
      </c>
      <c r="AX600" s="96">
        <f>INDEX('P-07 HACCP score'!$C$3:$E$7,MATCH(I600,'P-07 HACCP score'!$B$3:$B$7,0),MATCH('D-14 Impact'!E$2,'P-07 HACCP score'!$C$2:$E$2,0))</f>
        <v>0</v>
      </c>
      <c r="AY600" s="96">
        <f>INDEX('P-07 HACCP score'!$C$3:$E$7,MATCH(J600,'P-07 HACCP score'!$B$3:$B$7,0),MATCH('D-14 Impact'!F$2,'P-07 HACCP score'!$C$2:$E$2,0))</f>
        <v>0</v>
      </c>
      <c r="AZ600" s="96">
        <f>INDEX('P-07 HACCP score'!$C$3:$E$7,MATCH(K600,'P-07 HACCP score'!$B$3:$B$7,0),MATCH('D-14 Impact'!G$2,'P-07 HACCP score'!$C$2:$E$2,0))</f>
        <v>0</v>
      </c>
      <c r="BA600" s="96">
        <f>INDEX('P-07 HACCP score'!$C$3:$E$7,MATCH(L600,'P-07 HACCP score'!$B$3:$B$7,0),MATCH('D-14 Impact'!H$2,'P-07 HACCP score'!$C$2:$E$2,0))</f>
        <v>0</v>
      </c>
      <c r="BB600" s="96">
        <f>INDEX('P-07 HACCP score'!$C$3:$E$7,MATCH(M600,'P-07 HACCP score'!$B$3:$B$7,0),MATCH('D-14 Impact'!I$2,'P-07 HACCP score'!$C$2:$E$2,0))</f>
        <v>0</v>
      </c>
      <c r="BC600" s="96">
        <f>INDEX('P-07 HACCP score'!$C$3:$E$7,MATCH(N600,'P-07 HACCP score'!$B$3:$B$7,0),MATCH('D-14 Impact'!J$2,'P-07 HACCP score'!$C$2:$E$2,0))</f>
        <v>0</v>
      </c>
      <c r="BD600" s="96">
        <f>INDEX('P-07 HACCP score'!$C$3:$E$7,MATCH(O600,'P-07 HACCP score'!$B$3:$B$7,0),MATCH('D-14 Impact'!K$2,'P-07 HACCP score'!$C$2:$E$2,0))</f>
        <v>0</v>
      </c>
      <c r="BE600" s="96">
        <f>INDEX('P-07 HACCP score'!$C$3:$E$7,MATCH(P600,'P-07 HACCP score'!$B$3:$B$7,0),MATCH('D-14 Impact'!L$2,'P-07 HACCP score'!$C$2:$E$2,0))</f>
        <v>0</v>
      </c>
      <c r="BF600" s="96">
        <f>INDEX('P-07 HACCP score'!$C$3:$E$7,MATCH(Q600,'P-07 HACCP score'!$B$3:$B$7,0),MATCH('D-14 Impact'!M$2,'P-07 HACCP score'!$C$2:$E$2,0))</f>
        <v>0</v>
      </c>
      <c r="BG600" s="96">
        <f>INDEX('P-07 HACCP score'!$C$3:$E$7,MATCH(R600,'P-07 HACCP score'!$B$3:$B$7,0),MATCH('D-14 Impact'!N$2,'P-07 HACCP score'!$C$2:$E$2,0))</f>
        <v>0</v>
      </c>
      <c r="BH600" s="96">
        <f>INDEX('P-07 HACCP score'!$C$3:$E$7,MATCH(S600,'P-07 HACCP score'!$B$3:$B$7,0),MATCH('D-14 Impact'!O$2,'P-07 HACCP score'!$C$2:$E$2,0))</f>
        <v>0</v>
      </c>
      <c r="BI600" s="96">
        <f>INDEX('P-07 HACCP score'!$C$3:$E$7,MATCH(T600,'P-07 HACCP score'!$B$3:$B$7,0),MATCH('D-14 Impact'!P$2,'P-07 HACCP score'!$C$2:$E$2,0))</f>
        <v>0</v>
      </c>
      <c r="BJ600" s="96">
        <f>INDEX('P-07 HACCP score'!$C$3:$E$7,MATCH(U600,'P-07 HACCP score'!$B$3:$B$7,0),MATCH('D-14 Impact'!Q$2,'P-07 HACCP score'!$C$2:$E$2,0))</f>
        <v>0</v>
      </c>
      <c r="BK600" s="96">
        <f>INDEX('P-07 HACCP score'!$C$3:$E$7,MATCH(V600,'P-07 HACCP score'!$B$3:$B$7,0),MATCH('D-14 Impact'!R$2,'P-07 HACCP score'!$C$2:$E$2,0))</f>
        <v>0</v>
      </c>
      <c r="BL600" s="96">
        <f>INDEX('P-07 HACCP score'!$C$3:$E$7,MATCH(W600,'P-07 HACCP score'!$B$3:$B$7,0),MATCH('D-14 Impact'!S$2,'P-07 HACCP score'!$C$2:$E$2,0))</f>
        <v>0</v>
      </c>
      <c r="BM600" s="96">
        <f>INDEX('P-07 HACCP score'!$C$3:$E$7,MATCH(X600,'P-07 HACCP score'!$B$3:$B$7,0),MATCH('D-14 Impact'!T$2,'P-07 HACCP score'!$C$2:$E$2,0))</f>
        <v>3</v>
      </c>
      <c r="BN600" s="96">
        <f>INDEX('P-07 HACCP score'!$C$3:$E$7,MATCH(Y600,'P-07 HACCP score'!$B$3:$B$7,0),MATCH('D-14 Impact'!U$2,'P-07 HACCP score'!$C$2:$E$2,0))</f>
        <v>0</v>
      </c>
      <c r="BO600" s="96">
        <f>INDEX('P-07 HACCP score'!$C$3:$E$7,MATCH(Z600,'P-07 HACCP score'!$B$3:$B$7,0),MATCH('D-14 Impact'!V$2,'P-07 HACCP score'!$C$2:$E$2,0))</f>
        <v>0</v>
      </c>
      <c r="BP600" s="96">
        <f>INDEX('P-07 HACCP score'!$C$3:$E$7,MATCH(AA600,'P-07 HACCP score'!$B$3:$B$7,0),MATCH('D-14 Impact'!W$2,'P-07 HACCP score'!$C$2:$E$2,0))</f>
        <v>0</v>
      </c>
      <c r="BQ600" s="96">
        <f>INDEX('P-07 HACCP score'!$C$3:$E$7,MATCH(AB600,'P-07 HACCP score'!$B$3:$B$7,0),MATCH('D-14 Impact'!X$2,'P-07 HACCP score'!$C$2:$E$2,0))</f>
        <v>0</v>
      </c>
      <c r="BR600" s="96">
        <f>INDEX('P-07 HACCP score'!$C$3:$E$7,MATCH(AC600,'P-07 HACCP score'!$B$3:$B$7,0),MATCH('D-14 Impact'!Y$2,'P-07 HACCP score'!$C$2:$E$2,0))</f>
        <v>0</v>
      </c>
      <c r="BS600" s="96">
        <f>INDEX('P-07 HACCP score'!$C$3:$E$7,MATCH(AD600,'P-07 HACCP score'!$B$3:$B$7,0),MATCH('D-14 Impact'!Z$2,'P-07 HACCP score'!$C$2:$E$2,0))</f>
        <v>0</v>
      </c>
      <c r="BT600" s="96">
        <f>INDEX('P-07 HACCP score'!$C$3:$E$7,MATCH(AE600,'P-07 HACCP score'!$B$3:$B$7,0),MATCH('D-14 Impact'!AA$2,'P-07 HACCP score'!$C$2:$E$2,0))</f>
        <v>0</v>
      </c>
      <c r="BU600" s="96">
        <f>INDEX('P-07 HACCP score'!$C$3:$E$7,MATCH(AF600,'P-07 HACCP score'!$B$3:$B$7,0),MATCH('D-14 Impact'!AB$2,'P-07 HACCP score'!$C$2:$E$2,0))</f>
        <v>0</v>
      </c>
      <c r="BV600" s="96">
        <f>INDEX('P-07 HACCP score'!$C$3:$E$7,MATCH(AG600,'P-07 HACCP score'!$B$3:$B$7,0),MATCH('D-14 Impact'!AC$2,'P-07 HACCP score'!$C$2:$E$2,0))</f>
        <v>0</v>
      </c>
      <c r="BW600" s="96">
        <f>INDEX('P-07 HACCP score'!$C$3:$E$7,MATCH(AH600,'P-07 HACCP score'!$B$3:$B$7,0),MATCH('D-14 Impact'!AD$2,'P-07 HACCP score'!$C$2:$E$2,0))</f>
        <v>0</v>
      </c>
    </row>
    <row r="601" spans="1:75" s="2" customFormat="1" x14ac:dyDescent="0.45">
      <c r="A601" s="72">
        <v>53970</v>
      </c>
      <c r="B601" s="7" t="s">
        <v>589</v>
      </c>
      <c r="C601" s="45" t="s">
        <v>605</v>
      </c>
      <c r="D601" s="44" t="s">
        <v>15</v>
      </c>
      <c r="E601" s="23"/>
      <c r="F601" s="24"/>
      <c r="G601" s="24"/>
      <c r="H601" s="33"/>
      <c r="I601" s="33"/>
      <c r="J601" s="33"/>
      <c r="K601" s="33"/>
      <c r="L601" s="33"/>
      <c r="M601" s="24"/>
      <c r="N601" s="24"/>
      <c r="O601" s="38"/>
      <c r="P601" s="38"/>
      <c r="Q601" s="24"/>
      <c r="R601" s="24"/>
      <c r="S601" s="24"/>
      <c r="T601" s="24"/>
      <c r="U601" s="24"/>
      <c r="V601" s="24"/>
      <c r="W601" s="24"/>
      <c r="X601" s="24" t="s">
        <v>6</v>
      </c>
      <c r="Y601" s="24"/>
      <c r="Z601" s="24"/>
      <c r="AA601" s="24"/>
      <c r="AB601" s="24"/>
      <c r="AC601" s="24"/>
      <c r="AD601" s="24"/>
      <c r="AE601" s="24"/>
      <c r="AF601" s="24"/>
      <c r="AG601" s="24"/>
      <c r="AH601" s="39"/>
      <c r="AI601" s="64">
        <f t="shared" si="69"/>
        <v>0</v>
      </c>
      <c r="AJ601" s="65">
        <f t="shared" si="70"/>
        <v>0</v>
      </c>
      <c r="AK601" s="73" t="str">
        <f t="shared" si="71"/>
        <v>LOW</v>
      </c>
      <c r="AL601" s="67" t="str">
        <f t="shared" si="72"/>
        <v>N</v>
      </c>
      <c r="AM601" s="98" t="s">
        <v>7</v>
      </c>
      <c r="AN601" s="68" t="str">
        <f t="shared" si="73"/>
        <v>LOW</v>
      </c>
      <c r="AO601" s="74" t="s">
        <v>6</v>
      </c>
      <c r="AP601" s="71" t="s">
        <v>679</v>
      </c>
      <c r="AQ601" s="71" t="s">
        <v>7</v>
      </c>
      <c r="AR601" s="70" t="str">
        <f t="shared" si="68"/>
        <v>N</v>
      </c>
      <c r="AS601" s="71" t="str">
        <f t="shared" si="74"/>
        <v>LOW</v>
      </c>
      <c r="AT601" s="96">
        <f>INDEX('P-07 HACCP score'!$C$3:$E$7,MATCH(E601,'P-07 HACCP score'!$B$3:$B$7,0),MATCH('D-14 Impact'!A$2,'P-07 HACCP score'!$C$2:$E$2,0))</f>
        <v>0</v>
      </c>
      <c r="AU601" s="96">
        <f>INDEX('P-07 HACCP score'!$C$3:$E$7,MATCH(F601,'P-07 HACCP score'!$B$3:$B$7,0),MATCH('D-14 Impact'!B$2,'P-07 HACCP score'!$C$2:$E$2,0))</f>
        <v>0</v>
      </c>
      <c r="AV601" s="96">
        <f>INDEX('P-07 HACCP score'!$C$3:$E$7,MATCH(G601,'P-07 HACCP score'!$B$3:$B$7,0),MATCH('D-14 Impact'!C$2,'P-07 HACCP score'!$C$2:$E$2,0))</f>
        <v>0</v>
      </c>
      <c r="AW601" s="96">
        <f>INDEX('P-07 HACCP score'!$C$3:$E$7,MATCH(H601,'P-07 HACCP score'!$B$3:$B$7,0),MATCH('D-14 Impact'!D$2,'P-07 HACCP score'!$C$2:$E$2,0))</f>
        <v>0</v>
      </c>
      <c r="AX601" s="96">
        <f>INDEX('P-07 HACCP score'!$C$3:$E$7,MATCH(I601,'P-07 HACCP score'!$B$3:$B$7,0),MATCH('D-14 Impact'!E$2,'P-07 HACCP score'!$C$2:$E$2,0))</f>
        <v>0</v>
      </c>
      <c r="AY601" s="96">
        <f>INDEX('P-07 HACCP score'!$C$3:$E$7,MATCH(J601,'P-07 HACCP score'!$B$3:$B$7,0),MATCH('D-14 Impact'!F$2,'P-07 HACCP score'!$C$2:$E$2,0))</f>
        <v>0</v>
      </c>
      <c r="AZ601" s="96">
        <f>INDEX('P-07 HACCP score'!$C$3:$E$7,MATCH(K601,'P-07 HACCP score'!$B$3:$B$7,0),MATCH('D-14 Impact'!G$2,'P-07 HACCP score'!$C$2:$E$2,0))</f>
        <v>0</v>
      </c>
      <c r="BA601" s="96">
        <f>INDEX('P-07 HACCP score'!$C$3:$E$7,MATCH(L601,'P-07 HACCP score'!$B$3:$B$7,0),MATCH('D-14 Impact'!H$2,'P-07 HACCP score'!$C$2:$E$2,0))</f>
        <v>0</v>
      </c>
      <c r="BB601" s="96">
        <f>INDEX('P-07 HACCP score'!$C$3:$E$7,MATCH(M601,'P-07 HACCP score'!$B$3:$B$7,0),MATCH('D-14 Impact'!I$2,'P-07 HACCP score'!$C$2:$E$2,0))</f>
        <v>0</v>
      </c>
      <c r="BC601" s="96">
        <f>INDEX('P-07 HACCP score'!$C$3:$E$7,MATCH(N601,'P-07 HACCP score'!$B$3:$B$7,0),MATCH('D-14 Impact'!J$2,'P-07 HACCP score'!$C$2:$E$2,0))</f>
        <v>0</v>
      </c>
      <c r="BD601" s="96">
        <f>INDEX('P-07 HACCP score'!$C$3:$E$7,MATCH(O601,'P-07 HACCP score'!$B$3:$B$7,0),MATCH('D-14 Impact'!K$2,'P-07 HACCP score'!$C$2:$E$2,0))</f>
        <v>0</v>
      </c>
      <c r="BE601" s="96">
        <f>INDEX('P-07 HACCP score'!$C$3:$E$7,MATCH(P601,'P-07 HACCP score'!$B$3:$B$7,0),MATCH('D-14 Impact'!L$2,'P-07 HACCP score'!$C$2:$E$2,0))</f>
        <v>0</v>
      </c>
      <c r="BF601" s="96">
        <f>INDEX('P-07 HACCP score'!$C$3:$E$7,MATCH(Q601,'P-07 HACCP score'!$B$3:$B$7,0),MATCH('D-14 Impact'!M$2,'P-07 HACCP score'!$C$2:$E$2,0))</f>
        <v>0</v>
      </c>
      <c r="BG601" s="96">
        <f>INDEX('P-07 HACCP score'!$C$3:$E$7,MATCH(R601,'P-07 HACCP score'!$B$3:$B$7,0),MATCH('D-14 Impact'!N$2,'P-07 HACCP score'!$C$2:$E$2,0))</f>
        <v>0</v>
      </c>
      <c r="BH601" s="96">
        <f>INDEX('P-07 HACCP score'!$C$3:$E$7,MATCH(S601,'P-07 HACCP score'!$B$3:$B$7,0),MATCH('D-14 Impact'!O$2,'P-07 HACCP score'!$C$2:$E$2,0))</f>
        <v>0</v>
      </c>
      <c r="BI601" s="96">
        <f>INDEX('P-07 HACCP score'!$C$3:$E$7,MATCH(T601,'P-07 HACCP score'!$B$3:$B$7,0),MATCH('D-14 Impact'!P$2,'P-07 HACCP score'!$C$2:$E$2,0))</f>
        <v>0</v>
      </c>
      <c r="BJ601" s="96">
        <f>INDEX('P-07 HACCP score'!$C$3:$E$7,MATCH(U601,'P-07 HACCP score'!$B$3:$B$7,0),MATCH('D-14 Impact'!Q$2,'P-07 HACCP score'!$C$2:$E$2,0))</f>
        <v>0</v>
      </c>
      <c r="BK601" s="96">
        <f>INDEX('P-07 HACCP score'!$C$3:$E$7,MATCH(V601,'P-07 HACCP score'!$B$3:$B$7,0),MATCH('D-14 Impact'!R$2,'P-07 HACCP score'!$C$2:$E$2,0))</f>
        <v>0</v>
      </c>
      <c r="BL601" s="96">
        <f>INDEX('P-07 HACCP score'!$C$3:$E$7,MATCH(W601,'P-07 HACCP score'!$B$3:$B$7,0),MATCH('D-14 Impact'!S$2,'P-07 HACCP score'!$C$2:$E$2,0))</f>
        <v>0</v>
      </c>
      <c r="BM601" s="96">
        <f>INDEX('P-07 HACCP score'!$C$3:$E$7,MATCH(X601,'P-07 HACCP score'!$B$3:$B$7,0),MATCH('D-14 Impact'!T$2,'P-07 HACCP score'!$C$2:$E$2,0))</f>
        <v>3</v>
      </c>
      <c r="BN601" s="96">
        <f>INDEX('P-07 HACCP score'!$C$3:$E$7,MATCH(Y601,'P-07 HACCP score'!$B$3:$B$7,0),MATCH('D-14 Impact'!U$2,'P-07 HACCP score'!$C$2:$E$2,0))</f>
        <v>0</v>
      </c>
      <c r="BO601" s="96">
        <f>INDEX('P-07 HACCP score'!$C$3:$E$7,MATCH(Z601,'P-07 HACCP score'!$B$3:$B$7,0),MATCH('D-14 Impact'!V$2,'P-07 HACCP score'!$C$2:$E$2,0))</f>
        <v>0</v>
      </c>
      <c r="BP601" s="96">
        <f>INDEX('P-07 HACCP score'!$C$3:$E$7,MATCH(AA601,'P-07 HACCP score'!$B$3:$B$7,0),MATCH('D-14 Impact'!W$2,'P-07 HACCP score'!$C$2:$E$2,0))</f>
        <v>0</v>
      </c>
      <c r="BQ601" s="96">
        <f>INDEX('P-07 HACCP score'!$C$3:$E$7,MATCH(AB601,'P-07 HACCP score'!$B$3:$B$7,0),MATCH('D-14 Impact'!X$2,'P-07 HACCP score'!$C$2:$E$2,0))</f>
        <v>0</v>
      </c>
      <c r="BR601" s="96">
        <f>INDEX('P-07 HACCP score'!$C$3:$E$7,MATCH(AC601,'P-07 HACCP score'!$B$3:$B$7,0),MATCH('D-14 Impact'!Y$2,'P-07 HACCP score'!$C$2:$E$2,0))</f>
        <v>0</v>
      </c>
      <c r="BS601" s="96">
        <f>INDEX('P-07 HACCP score'!$C$3:$E$7,MATCH(AD601,'P-07 HACCP score'!$B$3:$B$7,0),MATCH('D-14 Impact'!Z$2,'P-07 HACCP score'!$C$2:$E$2,0))</f>
        <v>0</v>
      </c>
      <c r="BT601" s="96">
        <f>INDEX('P-07 HACCP score'!$C$3:$E$7,MATCH(AE601,'P-07 HACCP score'!$B$3:$B$7,0),MATCH('D-14 Impact'!AA$2,'P-07 HACCP score'!$C$2:$E$2,0))</f>
        <v>0</v>
      </c>
      <c r="BU601" s="96">
        <f>INDEX('P-07 HACCP score'!$C$3:$E$7,MATCH(AF601,'P-07 HACCP score'!$B$3:$B$7,0),MATCH('D-14 Impact'!AB$2,'P-07 HACCP score'!$C$2:$E$2,0))</f>
        <v>0</v>
      </c>
      <c r="BV601" s="96">
        <f>INDEX('P-07 HACCP score'!$C$3:$E$7,MATCH(AG601,'P-07 HACCP score'!$B$3:$B$7,0),MATCH('D-14 Impact'!AC$2,'P-07 HACCP score'!$C$2:$E$2,0))</f>
        <v>0</v>
      </c>
      <c r="BW601" s="96">
        <f>INDEX('P-07 HACCP score'!$C$3:$E$7,MATCH(AH601,'P-07 HACCP score'!$B$3:$B$7,0),MATCH('D-14 Impact'!AD$2,'P-07 HACCP score'!$C$2:$E$2,0))</f>
        <v>0</v>
      </c>
    </row>
    <row r="602" spans="1:75" s="2" customFormat="1" x14ac:dyDescent="0.45">
      <c r="A602" s="72">
        <v>54080</v>
      </c>
      <c r="B602" s="7" t="s">
        <v>594</v>
      </c>
      <c r="C602" s="45" t="s">
        <v>605</v>
      </c>
      <c r="D602" s="44" t="s">
        <v>15</v>
      </c>
      <c r="E602" s="23" t="s">
        <v>6</v>
      </c>
      <c r="F602" s="24"/>
      <c r="G602" s="24"/>
      <c r="H602" s="33"/>
      <c r="I602" s="33"/>
      <c r="J602" s="33"/>
      <c r="K602" s="33"/>
      <c r="L602" s="33"/>
      <c r="M602" s="24"/>
      <c r="N602" s="24"/>
      <c r="O602" s="38"/>
      <c r="P602" s="38"/>
      <c r="Q602" s="24"/>
      <c r="R602" s="24"/>
      <c r="S602" s="24"/>
      <c r="T602" s="24"/>
      <c r="U602" s="24"/>
      <c r="V602" s="24" t="s">
        <v>6</v>
      </c>
      <c r="W602" s="24"/>
      <c r="X602" s="24" t="s">
        <v>6</v>
      </c>
      <c r="Y602" s="24" t="s">
        <v>6</v>
      </c>
      <c r="Z602" s="24"/>
      <c r="AA602" s="24"/>
      <c r="AB602" s="24"/>
      <c r="AC602" s="24"/>
      <c r="AD602" s="24"/>
      <c r="AE602" s="24"/>
      <c r="AF602" s="24"/>
      <c r="AG602" s="24"/>
      <c r="AH602" s="39"/>
      <c r="AI602" s="64">
        <f t="shared" si="69"/>
        <v>0</v>
      </c>
      <c r="AJ602" s="65">
        <f t="shared" si="70"/>
        <v>0</v>
      </c>
      <c r="AK602" s="73" t="str">
        <f t="shared" si="71"/>
        <v>LOW</v>
      </c>
      <c r="AL602" s="67" t="str">
        <f t="shared" si="72"/>
        <v>N</v>
      </c>
      <c r="AM602" s="98" t="s">
        <v>7</v>
      </c>
      <c r="AN602" s="68" t="str">
        <f t="shared" si="73"/>
        <v>LOW</v>
      </c>
      <c r="AO602" s="74" t="s">
        <v>6</v>
      </c>
      <c r="AP602" s="71" t="s">
        <v>679</v>
      </c>
      <c r="AQ602" s="71" t="s">
        <v>7</v>
      </c>
      <c r="AR602" s="70" t="str">
        <f t="shared" si="68"/>
        <v>N</v>
      </c>
      <c r="AS602" s="71" t="str">
        <f t="shared" si="74"/>
        <v>LOW</v>
      </c>
      <c r="AT602" s="96">
        <f>INDEX('P-07 HACCP score'!$C$3:$E$7,MATCH(E602,'P-07 HACCP score'!$B$3:$B$7,0),MATCH('D-14 Impact'!A$2,'P-07 HACCP score'!$C$2:$E$2,0))</f>
        <v>3</v>
      </c>
      <c r="AU602" s="96">
        <f>INDEX('P-07 HACCP score'!$C$3:$E$7,MATCH(F602,'P-07 HACCP score'!$B$3:$B$7,0),MATCH('D-14 Impact'!B$2,'P-07 HACCP score'!$C$2:$E$2,0))</f>
        <v>0</v>
      </c>
      <c r="AV602" s="96">
        <f>INDEX('P-07 HACCP score'!$C$3:$E$7,MATCH(G602,'P-07 HACCP score'!$B$3:$B$7,0),MATCH('D-14 Impact'!C$2,'P-07 HACCP score'!$C$2:$E$2,0))</f>
        <v>0</v>
      </c>
      <c r="AW602" s="96">
        <f>INDEX('P-07 HACCP score'!$C$3:$E$7,MATCH(H602,'P-07 HACCP score'!$B$3:$B$7,0),MATCH('D-14 Impact'!D$2,'P-07 HACCP score'!$C$2:$E$2,0))</f>
        <v>0</v>
      </c>
      <c r="AX602" s="96">
        <f>INDEX('P-07 HACCP score'!$C$3:$E$7,MATCH(I602,'P-07 HACCP score'!$B$3:$B$7,0),MATCH('D-14 Impact'!E$2,'P-07 HACCP score'!$C$2:$E$2,0))</f>
        <v>0</v>
      </c>
      <c r="AY602" s="96">
        <f>INDEX('P-07 HACCP score'!$C$3:$E$7,MATCH(J602,'P-07 HACCP score'!$B$3:$B$7,0),MATCH('D-14 Impact'!F$2,'P-07 HACCP score'!$C$2:$E$2,0))</f>
        <v>0</v>
      </c>
      <c r="AZ602" s="96">
        <f>INDEX('P-07 HACCP score'!$C$3:$E$7,MATCH(K602,'P-07 HACCP score'!$B$3:$B$7,0),MATCH('D-14 Impact'!G$2,'P-07 HACCP score'!$C$2:$E$2,0))</f>
        <v>0</v>
      </c>
      <c r="BA602" s="96">
        <f>INDEX('P-07 HACCP score'!$C$3:$E$7,MATCH(L602,'P-07 HACCP score'!$B$3:$B$7,0),MATCH('D-14 Impact'!H$2,'P-07 HACCP score'!$C$2:$E$2,0))</f>
        <v>0</v>
      </c>
      <c r="BB602" s="96">
        <f>INDEX('P-07 HACCP score'!$C$3:$E$7,MATCH(M602,'P-07 HACCP score'!$B$3:$B$7,0),MATCH('D-14 Impact'!I$2,'P-07 HACCP score'!$C$2:$E$2,0))</f>
        <v>0</v>
      </c>
      <c r="BC602" s="96">
        <f>INDEX('P-07 HACCP score'!$C$3:$E$7,MATCH(N602,'P-07 HACCP score'!$B$3:$B$7,0),MATCH('D-14 Impact'!J$2,'P-07 HACCP score'!$C$2:$E$2,0))</f>
        <v>0</v>
      </c>
      <c r="BD602" s="96">
        <f>INDEX('P-07 HACCP score'!$C$3:$E$7,MATCH(O602,'P-07 HACCP score'!$B$3:$B$7,0),MATCH('D-14 Impact'!K$2,'P-07 HACCP score'!$C$2:$E$2,0))</f>
        <v>0</v>
      </c>
      <c r="BE602" s="96">
        <f>INDEX('P-07 HACCP score'!$C$3:$E$7,MATCH(P602,'P-07 HACCP score'!$B$3:$B$7,0),MATCH('D-14 Impact'!L$2,'P-07 HACCP score'!$C$2:$E$2,0))</f>
        <v>0</v>
      </c>
      <c r="BF602" s="96">
        <f>INDEX('P-07 HACCP score'!$C$3:$E$7,MATCH(Q602,'P-07 HACCP score'!$B$3:$B$7,0),MATCH('D-14 Impact'!M$2,'P-07 HACCP score'!$C$2:$E$2,0))</f>
        <v>0</v>
      </c>
      <c r="BG602" s="96">
        <f>INDEX('P-07 HACCP score'!$C$3:$E$7,MATCH(R602,'P-07 HACCP score'!$B$3:$B$7,0),MATCH('D-14 Impact'!N$2,'P-07 HACCP score'!$C$2:$E$2,0))</f>
        <v>0</v>
      </c>
      <c r="BH602" s="96">
        <f>INDEX('P-07 HACCP score'!$C$3:$E$7,MATCH(S602,'P-07 HACCP score'!$B$3:$B$7,0),MATCH('D-14 Impact'!O$2,'P-07 HACCP score'!$C$2:$E$2,0))</f>
        <v>0</v>
      </c>
      <c r="BI602" s="96">
        <f>INDEX('P-07 HACCP score'!$C$3:$E$7,MATCH(T602,'P-07 HACCP score'!$B$3:$B$7,0),MATCH('D-14 Impact'!P$2,'P-07 HACCP score'!$C$2:$E$2,0))</f>
        <v>0</v>
      </c>
      <c r="BJ602" s="96">
        <f>INDEX('P-07 HACCP score'!$C$3:$E$7,MATCH(U602,'P-07 HACCP score'!$B$3:$B$7,0),MATCH('D-14 Impact'!Q$2,'P-07 HACCP score'!$C$2:$E$2,0))</f>
        <v>0</v>
      </c>
      <c r="BK602" s="96">
        <f>INDEX('P-07 HACCP score'!$C$3:$E$7,MATCH(V602,'P-07 HACCP score'!$B$3:$B$7,0),MATCH('D-14 Impact'!R$2,'P-07 HACCP score'!$C$2:$E$2,0))</f>
        <v>1</v>
      </c>
      <c r="BL602" s="96">
        <f>INDEX('P-07 HACCP score'!$C$3:$E$7,MATCH(W602,'P-07 HACCP score'!$B$3:$B$7,0),MATCH('D-14 Impact'!S$2,'P-07 HACCP score'!$C$2:$E$2,0))</f>
        <v>0</v>
      </c>
      <c r="BM602" s="96">
        <f>INDEX('P-07 HACCP score'!$C$3:$E$7,MATCH(X602,'P-07 HACCP score'!$B$3:$B$7,0),MATCH('D-14 Impact'!T$2,'P-07 HACCP score'!$C$2:$E$2,0))</f>
        <v>3</v>
      </c>
      <c r="BN602" s="96">
        <f>INDEX('P-07 HACCP score'!$C$3:$E$7,MATCH(Y602,'P-07 HACCP score'!$B$3:$B$7,0),MATCH('D-14 Impact'!U$2,'P-07 HACCP score'!$C$2:$E$2,0))</f>
        <v>1</v>
      </c>
      <c r="BO602" s="96">
        <f>INDEX('P-07 HACCP score'!$C$3:$E$7,MATCH(Z602,'P-07 HACCP score'!$B$3:$B$7,0),MATCH('D-14 Impact'!V$2,'P-07 HACCP score'!$C$2:$E$2,0))</f>
        <v>0</v>
      </c>
      <c r="BP602" s="96">
        <f>INDEX('P-07 HACCP score'!$C$3:$E$7,MATCH(AA602,'P-07 HACCP score'!$B$3:$B$7,0),MATCH('D-14 Impact'!W$2,'P-07 HACCP score'!$C$2:$E$2,0))</f>
        <v>0</v>
      </c>
      <c r="BQ602" s="96">
        <f>INDEX('P-07 HACCP score'!$C$3:$E$7,MATCH(AB602,'P-07 HACCP score'!$B$3:$B$7,0),MATCH('D-14 Impact'!X$2,'P-07 HACCP score'!$C$2:$E$2,0))</f>
        <v>0</v>
      </c>
      <c r="BR602" s="96">
        <f>INDEX('P-07 HACCP score'!$C$3:$E$7,MATCH(AC602,'P-07 HACCP score'!$B$3:$B$7,0),MATCH('D-14 Impact'!Y$2,'P-07 HACCP score'!$C$2:$E$2,0))</f>
        <v>0</v>
      </c>
      <c r="BS602" s="96">
        <f>INDEX('P-07 HACCP score'!$C$3:$E$7,MATCH(AD602,'P-07 HACCP score'!$B$3:$B$7,0),MATCH('D-14 Impact'!Z$2,'P-07 HACCP score'!$C$2:$E$2,0))</f>
        <v>0</v>
      </c>
      <c r="BT602" s="96">
        <f>INDEX('P-07 HACCP score'!$C$3:$E$7,MATCH(AE602,'P-07 HACCP score'!$B$3:$B$7,0),MATCH('D-14 Impact'!AA$2,'P-07 HACCP score'!$C$2:$E$2,0))</f>
        <v>0</v>
      </c>
      <c r="BU602" s="96">
        <f>INDEX('P-07 HACCP score'!$C$3:$E$7,MATCH(AF602,'P-07 HACCP score'!$B$3:$B$7,0),MATCH('D-14 Impact'!AB$2,'P-07 HACCP score'!$C$2:$E$2,0))</f>
        <v>0</v>
      </c>
      <c r="BV602" s="96">
        <f>INDEX('P-07 HACCP score'!$C$3:$E$7,MATCH(AG602,'P-07 HACCP score'!$B$3:$B$7,0),MATCH('D-14 Impact'!AC$2,'P-07 HACCP score'!$C$2:$E$2,0))</f>
        <v>0</v>
      </c>
      <c r="BW602" s="96">
        <f>INDEX('P-07 HACCP score'!$C$3:$E$7,MATCH(AH602,'P-07 HACCP score'!$B$3:$B$7,0),MATCH('D-14 Impact'!AD$2,'P-07 HACCP score'!$C$2:$E$2,0))</f>
        <v>0</v>
      </c>
    </row>
    <row r="603" spans="1:75" s="2" customFormat="1" x14ac:dyDescent="0.45">
      <c r="A603" s="80">
        <v>54081</v>
      </c>
      <c r="B603" s="7" t="s">
        <v>595</v>
      </c>
      <c r="C603" s="81" t="s">
        <v>605</v>
      </c>
      <c r="D603" s="48" t="s">
        <v>15</v>
      </c>
      <c r="E603" s="23"/>
      <c r="F603" s="24"/>
      <c r="G603" s="24"/>
      <c r="H603" s="33"/>
      <c r="I603" s="33"/>
      <c r="J603" s="33"/>
      <c r="K603" s="33"/>
      <c r="L603" s="33"/>
      <c r="M603" s="24"/>
      <c r="N603" s="24"/>
      <c r="O603" s="38"/>
      <c r="P603" s="38"/>
      <c r="Q603" s="24"/>
      <c r="R603" s="24"/>
      <c r="S603" s="24"/>
      <c r="T603" s="24"/>
      <c r="U603" s="24"/>
      <c r="V603" s="24"/>
      <c r="W603" s="24"/>
      <c r="X603" s="24" t="s">
        <v>6</v>
      </c>
      <c r="Y603" s="24"/>
      <c r="Z603" s="24"/>
      <c r="AA603" s="24"/>
      <c r="AB603" s="24"/>
      <c r="AC603" s="24"/>
      <c r="AD603" s="24"/>
      <c r="AE603" s="24"/>
      <c r="AF603" s="24"/>
      <c r="AG603" s="24"/>
      <c r="AH603" s="39"/>
      <c r="AI603" s="64">
        <f t="shared" si="69"/>
        <v>0</v>
      </c>
      <c r="AJ603" s="65">
        <f t="shared" si="70"/>
        <v>0</v>
      </c>
      <c r="AK603" s="71" t="str">
        <f t="shared" si="71"/>
        <v>LOW</v>
      </c>
      <c r="AL603" s="67" t="str">
        <f t="shared" si="72"/>
        <v>N</v>
      </c>
      <c r="AM603" s="98" t="s">
        <v>7</v>
      </c>
      <c r="AN603" s="68" t="str">
        <f t="shared" si="73"/>
        <v>LOW</v>
      </c>
      <c r="AO603" s="71" t="s">
        <v>6</v>
      </c>
      <c r="AP603" s="71" t="s">
        <v>7</v>
      </c>
      <c r="AQ603" s="71" t="s">
        <v>7</v>
      </c>
      <c r="AR603" s="91" t="str">
        <f t="shared" si="68"/>
        <v>N</v>
      </c>
      <c r="AS603" s="71" t="str">
        <f t="shared" si="74"/>
        <v>LOW</v>
      </c>
      <c r="AT603" s="96">
        <f>INDEX('P-07 HACCP score'!$C$3:$E$7,MATCH(E603,'P-07 HACCP score'!$B$3:$B$7,0),MATCH('D-14 Impact'!A$2,'P-07 HACCP score'!$C$2:$E$2,0))</f>
        <v>0</v>
      </c>
      <c r="AU603" s="96">
        <f>INDEX('P-07 HACCP score'!$C$3:$E$7,MATCH(F603,'P-07 HACCP score'!$B$3:$B$7,0),MATCH('D-14 Impact'!B$2,'P-07 HACCP score'!$C$2:$E$2,0))</f>
        <v>0</v>
      </c>
      <c r="AV603" s="96">
        <f>INDEX('P-07 HACCP score'!$C$3:$E$7,MATCH(G603,'P-07 HACCP score'!$B$3:$B$7,0),MATCH('D-14 Impact'!C$2,'P-07 HACCP score'!$C$2:$E$2,0))</f>
        <v>0</v>
      </c>
      <c r="AW603" s="96">
        <f>INDEX('P-07 HACCP score'!$C$3:$E$7,MATCH(H603,'P-07 HACCP score'!$B$3:$B$7,0),MATCH('D-14 Impact'!D$2,'P-07 HACCP score'!$C$2:$E$2,0))</f>
        <v>0</v>
      </c>
      <c r="AX603" s="96">
        <f>INDEX('P-07 HACCP score'!$C$3:$E$7,MATCH(I603,'P-07 HACCP score'!$B$3:$B$7,0),MATCH('D-14 Impact'!E$2,'P-07 HACCP score'!$C$2:$E$2,0))</f>
        <v>0</v>
      </c>
      <c r="AY603" s="96">
        <f>INDEX('P-07 HACCP score'!$C$3:$E$7,MATCH(J603,'P-07 HACCP score'!$B$3:$B$7,0),MATCH('D-14 Impact'!F$2,'P-07 HACCP score'!$C$2:$E$2,0))</f>
        <v>0</v>
      </c>
      <c r="AZ603" s="96">
        <f>INDEX('P-07 HACCP score'!$C$3:$E$7,MATCH(K603,'P-07 HACCP score'!$B$3:$B$7,0),MATCH('D-14 Impact'!G$2,'P-07 HACCP score'!$C$2:$E$2,0))</f>
        <v>0</v>
      </c>
      <c r="BA603" s="96">
        <f>INDEX('P-07 HACCP score'!$C$3:$E$7,MATCH(L603,'P-07 HACCP score'!$B$3:$B$7,0),MATCH('D-14 Impact'!H$2,'P-07 HACCP score'!$C$2:$E$2,0))</f>
        <v>0</v>
      </c>
      <c r="BB603" s="96">
        <f>INDEX('P-07 HACCP score'!$C$3:$E$7,MATCH(M603,'P-07 HACCP score'!$B$3:$B$7,0),MATCH('D-14 Impact'!I$2,'P-07 HACCP score'!$C$2:$E$2,0))</f>
        <v>0</v>
      </c>
      <c r="BC603" s="96">
        <f>INDEX('P-07 HACCP score'!$C$3:$E$7,MATCH(N603,'P-07 HACCP score'!$B$3:$B$7,0),MATCH('D-14 Impact'!J$2,'P-07 HACCP score'!$C$2:$E$2,0))</f>
        <v>0</v>
      </c>
      <c r="BD603" s="96">
        <f>INDEX('P-07 HACCP score'!$C$3:$E$7,MATCH(O603,'P-07 HACCP score'!$B$3:$B$7,0),MATCH('D-14 Impact'!K$2,'P-07 HACCP score'!$C$2:$E$2,0))</f>
        <v>0</v>
      </c>
      <c r="BE603" s="96">
        <f>INDEX('P-07 HACCP score'!$C$3:$E$7,MATCH(P603,'P-07 HACCP score'!$B$3:$B$7,0),MATCH('D-14 Impact'!L$2,'P-07 HACCP score'!$C$2:$E$2,0))</f>
        <v>0</v>
      </c>
      <c r="BF603" s="96">
        <f>INDEX('P-07 HACCP score'!$C$3:$E$7,MATCH(Q603,'P-07 HACCP score'!$B$3:$B$7,0),MATCH('D-14 Impact'!M$2,'P-07 HACCP score'!$C$2:$E$2,0))</f>
        <v>0</v>
      </c>
      <c r="BG603" s="96">
        <f>INDEX('P-07 HACCP score'!$C$3:$E$7,MATCH(R603,'P-07 HACCP score'!$B$3:$B$7,0),MATCH('D-14 Impact'!N$2,'P-07 HACCP score'!$C$2:$E$2,0))</f>
        <v>0</v>
      </c>
      <c r="BH603" s="96">
        <f>INDEX('P-07 HACCP score'!$C$3:$E$7,MATCH(S603,'P-07 HACCP score'!$B$3:$B$7,0),MATCH('D-14 Impact'!O$2,'P-07 HACCP score'!$C$2:$E$2,0))</f>
        <v>0</v>
      </c>
      <c r="BI603" s="96">
        <f>INDEX('P-07 HACCP score'!$C$3:$E$7,MATCH(T603,'P-07 HACCP score'!$B$3:$B$7,0),MATCH('D-14 Impact'!P$2,'P-07 HACCP score'!$C$2:$E$2,0))</f>
        <v>0</v>
      </c>
      <c r="BJ603" s="96">
        <f>INDEX('P-07 HACCP score'!$C$3:$E$7,MATCH(U603,'P-07 HACCP score'!$B$3:$B$7,0),MATCH('D-14 Impact'!Q$2,'P-07 HACCP score'!$C$2:$E$2,0))</f>
        <v>0</v>
      </c>
      <c r="BK603" s="96">
        <f>INDEX('P-07 HACCP score'!$C$3:$E$7,MATCH(V603,'P-07 HACCP score'!$B$3:$B$7,0),MATCH('D-14 Impact'!R$2,'P-07 HACCP score'!$C$2:$E$2,0))</f>
        <v>0</v>
      </c>
      <c r="BL603" s="96">
        <f>INDEX('P-07 HACCP score'!$C$3:$E$7,MATCH(W603,'P-07 HACCP score'!$B$3:$B$7,0),MATCH('D-14 Impact'!S$2,'P-07 HACCP score'!$C$2:$E$2,0))</f>
        <v>0</v>
      </c>
      <c r="BM603" s="96">
        <f>INDEX('P-07 HACCP score'!$C$3:$E$7,MATCH(X603,'P-07 HACCP score'!$B$3:$B$7,0),MATCH('D-14 Impact'!T$2,'P-07 HACCP score'!$C$2:$E$2,0))</f>
        <v>3</v>
      </c>
      <c r="BN603" s="96">
        <f>INDEX('P-07 HACCP score'!$C$3:$E$7,MATCH(Y603,'P-07 HACCP score'!$B$3:$B$7,0),MATCH('D-14 Impact'!U$2,'P-07 HACCP score'!$C$2:$E$2,0))</f>
        <v>0</v>
      </c>
      <c r="BO603" s="96">
        <f>INDEX('P-07 HACCP score'!$C$3:$E$7,MATCH(Z603,'P-07 HACCP score'!$B$3:$B$7,0),MATCH('D-14 Impact'!V$2,'P-07 HACCP score'!$C$2:$E$2,0))</f>
        <v>0</v>
      </c>
      <c r="BP603" s="96">
        <f>INDEX('P-07 HACCP score'!$C$3:$E$7,MATCH(AA603,'P-07 HACCP score'!$B$3:$B$7,0),MATCH('D-14 Impact'!W$2,'P-07 HACCP score'!$C$2:$E$2,0))</f>
        <v>0</v>
      </c>
      <c r="BQ603" s="96">
        <f>INDEX('P-07 HACCP score'!$C$3:$E$7,MATCH(AB603,'P-07 HACCP score'!$B$3:$B$7,0),MATCH('D-14 Impact'!X$2,'P-07 HACCP score'!$C$2:$E$2,0))</f>
        <v>0</v>
      </c>
      <c r="BR603" s="96">
        <f>INDEX('P-07 HACCP score'!$C$3:$E$7,MATCH(AC603,'P-07 HACCP score'!$B$3:$B$7,0),MATCH('D-14 Impact'!Y$2,'P-07 HACCP score'!$C$2:$E$2,0))</f>
        <v>0</v>
      </c>
      <c r="BS603" s="96">
        <f>INDEX('P-07 HACCP score'!$C$3:$E$7,MATCH(AD603,'P-07 HACCP score'!$B$3:$B$7,0),MATCH('D-14 Impact'!Z$2,'P-07 HACCP score'!$C$2:$E$2,0))</f>
        <v>0</v>
      </c>
      <c r="BT603" s="96">
        <f>INDEX('P-07 HACCP score'!$C$3:$E$7,MATCH(AE603,'P-07 HACCP score'!$B$3:$B$7,0),MATCH('D-14 Impact'!AA$2,'P-07 HACCP score'!$C$2:$E$2,0))</f>
        <v>0</v>
      </c>
      <c r="BU603" s="96">
        <f>INDEX('P-07 HACCP score'!$C$3:$E$7,MATCH(AF603,'P-07 HACCP score'!$B$3:$B$7,0),MATCH('D-14 Impact'!AB$2,'P-07 HACCP score'!$C$2:$E$2,0))</f>
        <v>0</v>
      </c>
      <c r="BV603" s="96">
        <f>INDEX('P-07 HACCP score'!$C$3:$E$7,MATCH(AG603,'P-07 HACCP score'!$B$3:$B$7,0),MATCH('D-14 Impact'!AC$2,'P-07 HACCP score'!$C$2:$E$2,0))</f>
        <v>0</v>
      </c>
      <c r="BW603" s="96">
        <f>INDEX('P-07 HACCP score'!$C$3:$E$7,MATCH(AH603,'P-07 HACCP score'!$B$3:$B$7,0),MATCH('D-14 Impact'!AD$2,'P-07 HACCP score'!$C$2:$E$2,0))</f>
        <v>0</v>
      </c>
    </row>
    <row r="604" spans="1:75" s="2" customFormat="1" x14ac:dyDescent="0.45">
      <c r="A604" s="100">
        <v>54082</v>
      </c>
      <c r="B604" s="121" t="s">
        <v>703</v>
      </c>
      <c r="C604" s="45" t="s">
        <v>605</v>
      </c>
      <c r="D604" s="44">
        <v>4</v>
      </c>
      <c r="E604" s="23"/>
      <c r="F604" s="24"/>
      <c r="G604" s="24"/>
      <c r="H604" s="33"/>
      <c r="I604" s="33"/>
      <c r="J604" s="33"/>
      <c r="K604" s="33"/>
      <c r="L604" s="33"/>
      <c r="M604" s="24"/>
      <c r="N604" s="24"/>
      <c r="O604" s="38"/>
      <c r="P604" s="38"/>
      <c r="Q604" s="24"/>
      <c r="R604" s="24"/>
      <c r="S604" s="24"/>
      <c r="T604" s="24"/>
      <c r="U604" s="24"/>
      <c r="V604" s="24"/>
      <c r="W604" s="24"/>
      <c r="X604" s="24" t="s">
        <v>6</v>
      </c>
      <c r="Y604" s="24"/>
      <c r="Z604" s="24"/>
      <c r="AA604" s="24"/>
      <c r="AB604" s="24" t="s">
        <v>6</v>
      </c>
      <c r="AC604" s="24"/>
      <c r="AD604" s="24"/>
      <c r="AE604" s="24"/>
      <c r="AF604" s="24"/>
      <c r="AG604" s="24"/>
      <c r="AH604" s="39"/>
      <c r="AI604" s="64">
        <f t="shared" si="69"/>
        <v>0</v>
      </c>
      <c r="AJ604" s="65">
        <f t="shared" si="70"/>
        <v>0</v>
      </c>
      <c r="AK604" s="73" t="str">
        <f t="shared" si="71"/>
        <v>LOW</v>
      </c>
      <c r="AL604" s="67" t="str">
        <f t="shared" si="72"/>
        <v>N</v>
      </c>
      <c r="AM604" s="98" t="s">
        <v>7</v>
      </c>
      <c r="AN604" s="68" t="str">
        <f t="shared" si="73"/>
        <v>LOW</v>
      </c>
      <c r="AO604" s="74" t="s">
        <v>6</v>
      </c>
      <c r="AP604" s="71" t="s">
        <v>7</v>
      </c>
      <c r="AQ604" s="71" t="s">
        <v>7</v>
      </c>
      <c r="AR604" s="70" t="str">
        <f t="shared" si="68"/>
        <v>N</v>
      </c>
      <c r="AS604" s="71" t="str">
        <f t="shared" si="74"/>
        <v>LOW</v>
      </c>
      <c r="AT604" s="96">
        <f>INDEX('P-07 HACCP score'!$C$3:$E$7,MATCH(E604,'P-07 HACCP score'!$B$3:$B$7,0),MATCH('D-14 Impact'!A$2,'P-07 HACCP score'!$C$2:$E$2,0))</f>
        <v>0</v>
      </c>
      <c r="AU604" s="96">
        <f>INDEX('P-07 HACCP score'!$C$3:$E$7,MATCH(F604,'P-07 HACCP score'!$B$3:$B$7,0),MATCH('D-14 Impact'!B$2,'P-07 HACCP score'!$C$2:$E$2,0))</f>
        <v>0</v>
      </c>
      <c r="AV604" s="96">
        <f>INDEX('P-07 HACCP score'!$C$3:$E$7,MATCH(G604,'P-07 HACCP score'!$B$3:$B$7,0),MATCH('D-14 Impact'!C$2,'P-07 HACCP score'!$C$2:$E$2,0))</f>
        <v>0</v>
      </c>
      <c r="AW604" s="96">
        <f>INDEX('P-07 HACCP score'!$C$3:$E$7,MATCH(H604,'P-07 HACCP score'!$B$3:$B$7,0),MATCH('D-14 Impact'!D$2,'P-07 HACCP score'!$C$2:$E$2,0))</f>
        <v>0</v>
      </c>
      <c r="AX604" s="96">
        <f>INDEX('P-07 HACCP score'!$C$3:$E$7,MATCH(I604,'P-07 HACCP score'!$B$3:$B$7,0),MATCH('D-14 Impact'!E$2,'P-07 HACCP score'!$C$2:$E$2,0))</f>
        <v>0</v>
      </c>
      <c r="AY604" s="96">
        <f>INDEX('P-07 HACCP score'!$C$3:$E$7,MATCH(J604,'P-07 HACCP score'!$B$3:$B$7,0),MATCH('D-14 Impact'!F$2,'P-07 HACCP score'!$C$2:$E$2,0))</f>
        <v>0</v>
      </c>
      <c r="AZ604" s="96">
        <f>INDEX('P-07 HACCP score'!$C$3:$E$7,MATCH(K604,'P-07 HACCP score'!$B$3:$B$7,0),MATCH('D-14 Impact'!G$2,'P-07 HACCP score'!$C$2:$E$2,0))</f>
        <v>0</v>
      </c>
      <c r="BA604" s="96">
        <f>INDEX('P-07 HACCP score'!$C$3:$E$7,MATCH(L604,'P-07 HACCP score'!$B$3:$B$7,0),MATCH('D-14 Impact'!H$2,'P-07 HACCP score'!$C$2:$E$2,0))</f>
        <v>0</v>
      </c>
      <c r="BB604" s="96">
        <f>INDEX('P-07 HACCP score'!$C$3:$E$7,MATCH(M604,'P-07 HACCP score'!$B$3:$B$7,0),MATCH('D-14 Impact'!I$2,'P-07 HACCP score'!$C$2:$E$2,0))</f>
        <v>0</v>
      </c>
      <c r="BC604" s="96">
        <f>INDEX('P-07 HACCP score'!$C$3:$E$7,MATCH(N604,'P-07 HACCP score'!$B$3:$B$7,0),MATCH('D-14 Impact'!J$2,'P-07 HACCP score'!$C$2:$E$2,0))</f>
        <v>0</v>
      </c>
      <c r="BD604" s="96">
        <f>INDEX('P-07 HACCP score'!$C$3:$E$7,MATCH(O604,'P-07 HACCP score'!$B$3:$B$7,0),MATCH('D-14 Impact'!K$2,'P-07 HACCP score'!$C$2:$E$2,0))</f>
        <v>0</v>
      </c>
      <c r="BE604" s="96">
        <f>INDEX('P-07 HACCP score'!$C$3:$E$7,MATCH(P604,'P-07 HACCP score'!$B$3:$B$7,0),MATCH('D-14 Impact'!L$2,'P-07 HACCP score'!$C$2:$E$2,0))</f>
        <v>0</v>
      </c>
      <c r="BF604" s="96">
        <f>INDEX('P-07 HACCP score'!$C$3:$E$7,MATCH(Q604,'P-07 HACCP score'!$B$3:$B$7,0),MATCH('D-14 Impact'!M$2,'P-07 HACCP score'!$C$2:$E$2,0))</f>
        <v>0</v>
      </c>
      <c r="BG604" s="96">
        <f>INDEX('P-07 HACCP score'!$C$3:$E$7,MATCH(R604,'P-07 HACCP score'!$B$3:$B$7,0),MATCH('D-14 Impact'!N$2,'P-07 HACCP score'!$C$2:$E$2,0))</f>
        <v>0</v>
      </c>
      <c r="BH604" s="96">
        <f>INDEX('P-07 HACCP score'!$C$3:$E$7,MATCH(S604,'P-07 HACCP score'!$B$3:$B$7,0),MATCH('D-14 Impact'!O$2,'P-07 HACCP score'!$C$2:$E$2,0))</f>
        <v>0</v>
      </c>
      <c r="BI604" s="96">
        <f>INDEX('P-07 HACCP score'!$C$3:$E$7,MATCH(T604,'P-07 HACCP score'!$B$3:$B$7,0),MATCH('D-14 Impact'!P$2,'P-07 HACCP score'!$C$2:$E$2,0))</f>
        <v>0</v>
      </c>
      <c r="BJ604" s="96">
        <f>INDEX('P-07 HACCP score'!$C$3:$E$7,MATCH(U604,'P-07 HACCP score'!$B$3:$B$7,0),MATCH('D-14 Impact'!Q$2,'P-07 HACCP score'!$C$2:$E$2,0))</f>
        <v>0</v>
      </c>
      <c r="BK604" s="96">
        <f>INDEX('P-07 HACCP score'!$C$3:$E$7,MATCH(V604,'P-07 HACCP score'!$B$3:$B$7,0),MATCH('D-14 Impact'!R$2,'P-07 HACCP score'!$C$2:$E$2,0))</f>
        <v>0</v>
      </c>
      <c r="BL604" s="96">
        <f>INDEX('P-07 HACCP score'!$C$3:$E$7,MATCH(W604,'P-07 HACCP score'!$B$3:$B$7,0),MATCH('D-14 Impact'!S$2,'P-07 HACCP score'!$C$2:$E$2,0))</f>
        <v>0</v>
      </c>
      <c r="BM604" s="96">
        <f>INDEX('P-07 HACCP score'!$C$3:$E$7,MATCH(X604,'P-07 HACCP score'!$B$3:$B$7,0),MATCH('D-14 Impact'!T$2,'P-07 HACCP score'!$C$2:$E$2,0))</f>
        <v>3</v>
      </c>
      <c r="BN604" s="96">
        <f>INDEX('P-07 HACCP score'!$C$3:$E$7,MATCH(Y604,'P-07 HACCP score'!$B$3:$B$7,0),MATCH('D-14 Impact'!U$2,'P-07 HACCP score'!$C$2:$E$2,0))</f>
        <v>0</v>
      </c>
      <c r="BO604" s="96">
        <f>INDEX('P-07 HACCP score'!$C$3:$E$7,MATCH(Z604,'P-07 HACCP score'!$B$3:$B$7,0),MATCH('D-14 Impact'!V$2,'P-07 HACCP score'!$C$2:$E$2,0))</f>
        <v>0</v>
      </c>
      <c r="BP604" s="96">
        <f>INDEX('P-07 HACCP score'!$C$3:$E$7,MATCH(AA604,'P-07 HACCP score'!$B$3:$B$7,0),MATCH('D-14 Impact'!W$2,'P-07 HACCP score'!$C$2:$E$2,0))</f>
        <v>0</v>
      </c>
      <c r="BQ604" s="96">
        <f>INDEX('P-07 HACCP score'!$C$3:$E$7,MATCH(AB604,'P-07 HACCP score'!$B$3:$B$7,0),MATCH('D-14 Impact'!X$2,'P-07 HACCP score'!$C$2:$E$2,0))</f>
        <v>3</v>
      </c>
      <c r="BR604" s="96">
        <f>INDEX('P-07 HACCP score'!$C$3:$E$7,MATCH(AC604,'P-07 HACCP score'!$B$3:$B$7,0),MATCH('D-14 Impact'!Y$2,'P-07 HACCP score'!$C$2:$E$2,0))</f>
        <v>0</v>
      </c>
      <c r="BS604" s="96">
        <f>INDEX('P-07 HACCP score'!$C$3:$E$7,MATCH(AD604,'P-07 HACCP score'!$B$3:$B$7,0),MATCH('D-14 Impact'!Z$2,'P-07 HACCP score'!$C$2:$E$2,0))</f>
        <v>0</v>
      </c>
      <c r="BT604" s="96">
        <f>INDEX('P-07 HACCP score'!$C$3:$E$7,MATCH(AE604,'P-07 HACCP score'!$B$3:$B$7,0),MATCH('D-14 Impact'!AA$2,'P-07 HACCP score'!$C$2:$E$2,0))</f>
        <v>0</v>
      </c>
      <c r="BU604" s="96">
        <f>INDEX('P-07 HACCP score'!$C$3:$E$7,MATCH(AF604,'P-07 HACCP score'!$B$3:$B$7,0),MATCH('D-14 Impact'!AB$2,'P-07 HACCP score'!$C$2:$E$2,0))</f>
        <v>0</v>
      </c>
      <c r="BV604" s="96">
        <f>INDEX('P-07 HACCP score'!$C$3:$E$7,MATCH(AG604,'P-07 HACCP score'!$B$3:$B$7,0),MATCH('D-14 Impact'!AC$2,'P-07 HACCP score'!$C$2:$E$2,0))</f>
        <v>0</v>
      </c>
      <c r="BW604" s="96">
        <f>INDEX('P-07 HACCP score'!$C$3:$E$7,MATCH(AH604,'P-07 HACCP score'!$B$3:$B$7,0),MATCH('D-14 Impact'!AD$2,'P-07 HACCP score'!$C$2:$E$2,0))</f>
        <v>0</v>
      </c>
    </row>
    <row r="605" spans="1:75" s="2" customFormat="1" x14ac:dyDescent="0.45">
      <c r="A605" s="72">
        <v>30542</v>
      </c>
      <c r="B605" s="7" t="s">
        <v>125</v>
      </c>
      <c r="C605" s="45" t="s">
        <v>613</v>
      </c>
      <c r="D605" s="44">
        <v>5</v>
      </c>
      <c r="E605" s="23"/>
      <c r="F605" s="24"/>
      <c r="G605" s="24"/>
      <c r="H605" s="33"/>
      <c r="I605" s="33"/>
      <c r="J605" s="33"/>
      <c r="K605" s="33"/>
      <c r="L605" s="33"/>
      <c r="M605" s="24"/>
      <c r="N605" s="24"/>
      <c r="O605" s="38"/>
      <c r="P605" s="38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39"/>
      <c r="AI605" s="64">
        <f t="shared" si="69"/>
        <v>0</v>
      </c>
      <c r="AJ605" s="65">
        <f t="shared" si="70"/>
        <v>0</v>
      </c>
      <c r="AK605" s="73" t="str">
        <f t="shared" si="71"/>
        <v>LOW</v>
      </c>
      <c r="AL605" s="67" t="str">
        <f t="shared" si="72"/>
        <v>N</v>
      </c>
      <c r="AM605" s="98" t="s">
        <v>7</v>
      </c>
      <c r="AN605" s="68" t="str">
        <f t="shared" si="73"/>
        <v>LOW</v>
      </c>
      <c r="AO605" s="74" t="s">
        <v>6</v>
      </c>
      <c r="AP605" s="71" t="s">
        <v>679</v>
      </c>
      <c r="AQ605" s="71" t="s">
        <v>7</v>
      </c>
      <c r="AR605" s="70" t="str">
        <f t="shared" ref="AR605:AR636" si="75">IF(AND(AO605="H",AP605="S"),"Y",IF(OR(AND(AO605="L",AP605="S",AQ605="Y"),AND(AO605="H",AP605="G",AQ605="Y")),"Y","N"))</f>
        <v>N</v>
      </c>
      <c r="AS605" s="71" t="str">
        <f t="shared" si="74"/>
        <v>LOW</v>
      </c>
      <c r="AT605" s="96">
        <f>INDEX('P-07 HACCP score'!$C$3:$E$7,MATCH(E605,'P-07 HACCP score'!$B$3:$B$7,0),MATCH('D-14 Impact'!A$2,'P-07 HACCP score'!$C$2:$E$2,0))</f>
        <v>0</v>
      </c>
      <c r="AU605" s="96">
        <f>INDEX('P-07 HACCP score'!$C$3:$E$7,MATCH(F605,'P-07 HACCP score'!$B$3:$B$7,0),MATCH('D-14 Impact'!B$2,'P-07 HACCP score'!$C$2:$E$2,0))</f>
        <v>0</v>
      </c>
      <c r="AV605" s="96">
        <f>INDEX('P-07 HACCP score'!$C$3:$E$7,MATCH(G605,'P-07 HACCP score'!$B$3:$B$7,0),MATCH('D-14 Impact'!C$2,'P-07 HACCP score'!$C$2:$E$2,0))</f>
        <v>0</v>
      </c>
      <c r="AW605" s="96">
        <f>INDEX('P-07 HACCP score'!$C$3:$E$7,MATCH(H605,'P-07 HACCP score'!$B$3:$B$7,0),MATCH('D-14 Impact'!D$2,'P-07 HACCP score'!$C$2:$E$2,0))</f>
        <v>0</v>
      </c>
      <c r="AX605" s="96">
        <f>INDEX('P-07 HACCP score'!$C$3:$E$7,MATCH(I605,'P-07 HACCP score'!$B$3:$B$7,0),MATCH('D-14 Impact'!E$2,'P-07 HACCP score'!$C$2:$E$2,0))</f>
        <v>0</v>
      </c>
      <c r="AY605" s="96">
        <f>INDEX('P-07 HACCP score'!$C$3:$E$7,MATCH(J605,'P-07 HACCP score'!$B$3:$B$7,0),MATCH('D-14 Impact'!F$2,'P-07 HACCP score'!$C$2:$E$2,0))</f>
        <v>0</v>
      </c>
      <c r="AZ605" s="96">
        <f>INDEX('P-07 HACCP score'!$C$3:$E$7,MATCH(K605,'P-07 HACCP score'!$B$3:$B$7,0),MATCH('D-14 Impact'!G$2,'P-07 HACCP score'!$C$2:$E$2,0))</f>
        <v>0</v>
      </c>
      <c r="BA605" s="96">
        <f>INDEX('P-07 HACCP score'!$C$3:$E$7,MATCH(L605,'P-07 HACCP score'!$B$3:$B$7,0),MATCH('D-14 Impact'!H$2,'P-07 HACCP score'!$C$2:$E$2,0))</f>
        <v>0</v>
      </c>
      <c r="BB605" s="96">
        <f>INDEX('P-07 HACCP score'!$C$3:$E$7,MATCH(M605,'P-07 HACCP score'!$B$3:$B$7,0),MATCH('D-14 Impact'!I$2,'P-07 HACCP score'!$C$2:$E$2,0))</f>
        <v>0</v>
      </c>
      <c r="BC605" s="96">
        <f>INDEX('P-07 HACCP score'!$C$3:$E$7,MATCH(N605,'P-07 HACCP score'!$B$3:$B$7,0),MATCH('D-14 Impact'!J$2,'P-07 HACCP score'!$C$2:$E$2,0))</f>
        <v>0</v>
      </c>
      <c r="BD605" s="96">
        <f>INDEX('P-07 HACCP score'!$C$3:$E$7,MATCH(O605,'P-07 HACCP score'!$B$3:$B$7,0),MATCH('D-14 Impact'!K$2,'P-07 HACCP score'!$C$2:$E$2,0))</f>
        <v>0</v>
      </c>
      <c r="BE605" s="96">
        <f>INDEX('P-07 HACCP score'!$C$3:$E$7,MATCH(P605,'P-07 HACCP score'!$B$3:$B$7,0),MATCH('D-14 Impact'!L$2,'P-07 HACCP score'!$C$2:$E$2,0))</f>
        <v>0</v>
      </c>
      <c r="BF605" s="96">
        <f>INDEX('P-07 HACCP score'!$C$3:$E$7,MATCH(Q605,'P-07 HACCP score'!$B$3:$B$7,0),MATCH('D-14 Impact'!M$2,'P-07 HACCP score'!$C$2:$E$2,0))</f>
        <v>0</v>
      </c>
      <c r="BG605" s="96">
        <f>INDEX('P-07 HACCP score'!$C$3:$E$7,MATCH(R605,'P-07 HACCP score'!$B$3:$B$7,0),MATCH('D-14 Impact'!N$2,'P-07 HACCP score'!$C$2:$E$2,0))</f>
        <v>0</v>
      </c>
      <c r="BH605" s="96">
        <f>INDEX('P-07 HACCP score'!$C$3:$E$7,MATCH(S605,'P-07 HACCP score'!$B$3:$B$7,0),MATCH('D-14 Impact'!O$2,'P-07 HACCP score'!$C$2:$E$2,0))</f>
        <v>0</v>
      </c>
      <c r="BI605" s="96">
        <f>INDEX('P-07 HACCP score'!$C$3:$E$7,MATCH(T605,'P-07 HACCP score'!$B$3:$B$7,0),MATCH('D-14 Impact'!P$2,'P-07 HACCP score'!$C$2:$E$2,0))</f>
        <v>0</v>
      </c>
      <c r="BJ605" s="96">
        <f>INDEX('P-07 HACCP score'!$C$3:$E$7,MATCH(U605,'P-07 HACCP score'!$B$3:$B$7,0),MATCH('D-14 Impact'!Q$2,'P-07 HACCP score'!$C$2:$E$2,0))</f>
        <v>0</v>
      </c>
      <c r="BK605" s="96">
        <f>INDEX('P-07 HACCP score'!$C$3:$E$7,MATCH(V605,'P-07 HACCP score'!$B$3:$B$7,0),MATCH('D-14 Impact'!R$2,'P-07 HACCP score'!$C$2:$E$2,0))</f>
        <v>0</v>
      </c>
      <c r="BL605" s="96">
        <f>INDEX('P-07 HACCP score'!$C$3:$E$7,MATCH(W605,'P-07 HACCP score'!$B$3:$B$7,0),MATCH('D-14 Impact'!S$2,'P-07 HACCP score'!$C$2:$E$2,0))</f>
        <v>0</v>
      </c>
      <c r="BM605" s="96">
        <f>INDEX('P-07 HACCP score'!$C$3:$E$7,MATCH(X605,'P-07 HACCP score'!$B$3:$B$7,0),MATCH('D-14 Impact'!T$2,'P-07 HACCP score'!$C$2:$E$2,0))</f>
        <v>0</v>
      </c>
      <c r="BN605" s="96">
        <f>INDEX('P-07 HACCP score'!$C$3:$E$7,MATCH(Y605,'P-07 HACCP score'!$B$3:$B$7,0),MATCH('D-14 Impact'!U$2,'P-07 HACCP score'!$C$2:$E$2,0))</f>
        <v>0</v>
      </c>
      <c r="BO605" s="96">
        <f>INDEX('P-07 HACCP score'!$C$3:$E$7,MATCH(Z605,'P-07 HACCP score'!$B$3:$B$7,0),MATCH('D-14 Impact'!V$2,'P-07 HACCP score'!$C$2:$E$2,0))</f>
        <v>0</v>
      </c>
      <c r="BP605" s="96">
        <f>INDEX('P-07 HACCP score'!$C$3:$E$7,MATCH(AA605,'P-07 HACCP score'!$B$3:$B$7,0),MATCH('D-14 Impact'!W$2,'P-07 HACCP score'!$C$2:$E$2,0))</f>
        <v>0</v>
      </c>
      <c r="BQ605" s="96">
        <f>INDEX('P-07 HACCP score'!$C$3:$E$7,MATCH(AB605,'P-07 HACCP score'!$B$3:$B$7,0),MATCH('D-14 Impact'!X$2,'P-07 HACCP score'!$C$2:$E$2,0))</f>
        <v>0</v>
      </c>
      <c r="BR605" s="96">
        <f>INDEX('P-07 HACCP score'!$C$3:$E$7,MATCH(AC605,'P-07 HACCP score'!$B$3:$B$7,0),MATCH('D-14 Impact'!Y$2,'P-07 HACCP score'!$C$2:$E$2,0))</f>
        <v>0</v>
      </c>
      <c r="BS605" s="96">
        <f>INDEX('P-07 HACCP score'!$C$3:$E$7,MATCH(AD605,'P-07 HACCP score'!$B$3:$B$7,0),MATCH('D-14 Impact'!Z$2,'P-07 HACCP score'!$C$2:$E$2,0))</f>
        <v>0</v>
      </c>
      <c r="BT605" s="96">
        <f>INDEX('P-07 HACCP score'!$C$3:$E$7,MATCH(AE605,'P-07 HACCP score'!$B$3:$B$7,0),MATCH('D-14 Impact'!AA$2,'P-07 HACCP score'!$C$2:$E$2,0))</f>
        <v>0</v>
      </c>
      <c r="BU605" s="96">
        <f>INDEX('P-07 HACCP score'!$C$3:$E$7,MATCH(AF605,'P-07 HACCP score'!$B$3:$B$7,0),MATCH('D-14 Impact'!AB$2,'P-07 HACCP score'!$C$2:$E$2,0))</f>
        <v>0</v>
      </c>
      <c r="BV605" s="96">
        <f>INDEX('P-07 HACCP score'!$C$3:$E$7,MATCH(AG605,'P-07 HACCP score'!$B$3:$B$7,0),MATCH('D-14 Impact'!AC$2,'P-07 HACCP score'!$C$2:$E$2,0))</f>
        <v>0</v>
      </c>
      <c r="BW605" s="96">
        <f>INDEX('P-07 HACCP score'!$C$3:$E$7,MATCH(AH605,'P-07 HACCP score'!$B$3:$B$7,0),MATCH('D-14 Impact'!AD$2,'P-07 HACCP score'!$C$2:$E$2,0))</f>
        <v>0</v>
      </c>
    </row>
    <row r="606" spans="1:75" s="2" customFormat="1" x14ac:dyDescent="0.45">
      <c r="A606" s="72">
        <v>30580</v>
      </c>
      <c r="B606" s="7" t="s">
        <v>39</v>
      </c>
      <c r="C606" s="45" t="s">
        <v>614</v>
      </c>
      <c r="D606" s="44" t="s">
        <v>10</v>
      </c>
      <c r="E606" s="23"/>
      <c r="F606" s="24"/>
      <c r="G606" s="24"/>
      <c r="H606" s="33"/>
      <c r="I606" s="33"/>
      <c r="J606" s="33"/>
      <c r="K606" s="33"/>
      <c r="L606" s="33"/>
      <c r="M606" s="24"/>
      <c r="N606" s="24"/>
      <c r="O606" s="38"/>
      <c r="P606" s="38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39"/>
      <c r="AI606" s="64">
        <f t="shared" si="69"/>
        <v>0</v>
      </c>
      <c r="AJ606" s="65">
        <f t="shared" si="70"/>
        <v>0</v>
      </c>
      <c r="AK606" s="73" t="str">
        <f t="shared" si="71"/>
        <v>LOW</v>
      </c>
      <c r="AL606" s="67" t="str">
        <f t="shared" si="72"/>
        <v>N</v>
      </c>
      <c r="AM606" s="98" t="s">
        <v>7</v>
      </c>
      <c r="AN606" s="68" t="str">
        <f t="shared" si="73"/>
        <v>LOW</v>
      </c>
      <c r="AO606" s="74" t="s">
        <v>6</v>
      </c>
      <c r="AP606" s="71" t="s">
        <v>679</v>
      </c>
      <c r="AQ606" s="71" t="s">
        <v>7</v>
      </c>
      <c r="AR606" s="70" t="str">
        <f t="shared" si="75"/>
        <v>N</v>
      </c>
      <c r="AS606" s="71" t="str">
        <f t="shared" si="74"/>
        <v>LOW</v>
      </c>
      <c r="AT606" s="96">
        <f>INDEX('P-07 HACCP score'!$C$3:$E$7,MATCH(E606,'P-07 HACCP score'!$B$3:$B$7,0),MATCH('D-14 Impact'!A$2,'P-07 HACCP score'!$C$2:$E$2,0))</f>
        <v>0</v>
      </c>
      <c r="AU606" s="96">
        <f>INDEX('P-07 HACCP score'!$C$3:$E$7,MATCH(F606,'P-07 HACCP score'!$B$3:$B$7,0),MATCH('D-14 Impact'!B$2,'P-07 HACCP score'!$C$2:$E$2,0))</f>
        <v>0</v>
      </c>
      <c r="AV606" s="96">
        <f>INDEX('P-07 HACCP score'!$C$3:$E$7,MATCH(G606,'P-07 HACCP score'!$B$3:$B$7,0),MATCH('D-14 Impact'!C$2,'P-07 HACCP score'!$C$2:$E$2,0))</f>
        <v>0</v>
      </c>
      <c r="AW606" s="96">
        <f>INDEX('P-07 HACCP score'!$C$3:$E$7,MATCH(H606,'P-07 HACCP score'!$B$3:$B$7,0),MATCH('D-14 Impact'!D$2,'P-07 HACCP score'!$C$2:$E$2,0))</f>
        <v>0</v>
      </c>
      <c r="AX606" s="96">
        <f>INDEX('P-07 HACCP score'!$C$3:$E$7,MATCH(I606,'P-07 HACCP score'!$B$3:$B$7,0),MATCH('D-14 Impact'!E$2,'P-07 HACCP score'!$C$2:$E$2,0))</f>
        <v>0</v>
      </c>
      <c r="AY606" s="96">
        <f>INDEX('P-07 HACCP score'!$C$3:$E$7,MATCH(J606,'P-07 HACCP score'!$B$3:$B$7,0),MATCH('D-14 Impact'!F$2,'P-07 HACCP score'!$C$2:$E$2,0))</f>
        <v>0</v>
      </c>
      <c r="AZ606" s="96">
        <f>INDEX('P-07 HACCP score'!$C$3:$E$7,MATCH(K606,'P-07 HACCP score'!$B$3:$B$7,0),MATCH('D-14 Impact'!G$2,'P-07 HACCP score'!$C$2:$E$2,0))</f>
        <v>0</v>
      </c>
      <c r="BA606" s="96">
        <f>INDEX('P-07 HACCP score'!$C$3:$E$7,MATCH(L606,'P-07 HACCP score'!$B$3:$B$7,0),MATCH('D-14 Impact'!H$2,'P-07 HACCP score'!$C$2:$E$2,0))</f>
        <v>0</v>
      </c>
      <c r="BB606" s="96">
        <f>INDEX('P-07 HACCP score'!$C$3:$E$7,MATCH(M606,'P-07 HACCP score'!$B$3:$B$7,0),MATCH('D-14 Impact'!I$2,'P-07 HACCP score'!$C$2:$E$2,0))</f>
        <v>0</v>
      </c>
      <c r="BC606" s="96">
        <f>INDEX('P-07 HACCP score'!$C$3:$E$7,MATCH(N606,'P-07 HACCP score'!$B$3:$B$7,0),MATCH('D-14 Impact'!J$2,'P-07 HACCP score'!$C$2:$E$2,0))</f>
        <v>0</v>
      </c>
      <c r="BD606" s="96">
        <f>INDEX('P-07 HACCP score'!$C$3:$E$7,MATCH(O606,'P-07 HACCP score'!$B$3:$B$7,0),MATCH('D-14 Impact'!K$2,'P-07 HACCP score'!$C$2:$E$2,0))</f>
        <v>0</v>
      </c>
      <c r="BE606" s="96">
        <f>INDEX('P-07 HACCP score'!$C$3:$E$7,MATCH(P606,'P-07 HACCP score'!$B$3:$B$7,0),MATCH('D-14 Impact'!L$2,'P-07 HACCP score'!$C$2:$E$2,0))</f>
        <v>0</v>
      </c>
      <c r="BF606" s="96">
        <f>INDEX('P-07 HACCP score'!$C$3:$E$7,MATCH(Q606,'P-07 HACCP score'!$B$3:$B$7,0),MATCH('D-14 Impact'!M$2,'P-07 HACCP score'!$C$2:$E$2,0))</f>
        <v>0</v>
      </c>
      <c r="BG606" s="96">
        <f>INDEX('P-07 HACCP score'!$C$3:$E$7,MATCH(R606,'P-07 HACCP score'!$B$3:$B$7,0),MATCH('D-14 Impact'!N$2,'P-07 HACCP score'!$C$2:$E$2,0))</f>
        <v>0</v>
      </c>
      <c r="BH606" s="96">
        <f>INDEX('P-07 HACCP score'!$C$3:$E$7,MATCH(S606,'P-07 HACCP score'!$B$3:$B$7,0),MATCH('D-14 Impact'!O$2,'P-07 HACCP score'!$C$2:$E$2,0))</f>
        <v>0</v>
      </c>
      <c r="BI606" s="96">
        <f>INDEX('P-07 HACCP score'!$C$3:$E$7,MATCH(T606,'P-07 HACCP score'!$B$3:$B$7,0),MATCH('D-14 Impact'!P$2,'P-07 HACCP score'!$C$2:$E$2,0))</f>
        <v>0</v>
      </c>
      <c r="BJ606" s="96">
        <f>INDEX('P-07 HACCP score'!$C$3:$E$7,MATCH(U606,'P-07 HACCP score'!$B$3:$B$7,0),MATCH('D-14 Impact'!Q$2,'P-07 HACCP score'!$C$2:$E$2,0))</f>
        <v>0</v>
      </c>
      <c r="BK606" s="96">
        <f>INDEX('P-07 HACCP score'!$C$3:$E$7,MATCH(V606,'P-07 HACCP score'!$B$3:$B$7,0),MATCH('D-14 Impact'!R$2,'P-07 HACCP score'!$C$2:$E$2,0))</f>
        <v>0</v>
      </c>
      <c r="BL606" s="96">
        <f>INDEX('P-07 HACCP score'!$C$3:$E$7,MATCH(W606,'P-07 HACCP score'!$B$3:$B$7,0),MATCH('D-14 Impact'!S$2,'P-07 HACCP score'!$C$2:$E$2,0))</f>
        <v>0</v>
      </c>
      <c r="BM606" s="96">
        <f>INDEX('P-07 HACCP score'!$C$3:$E$7,MATCH(X606,'P-07 HACCP score'!$B$3:$B$7,0),MATCH('D-14 Impact'!T$2,'P-07 HACCP score'!$C$2:$E$2,0))</f>
        <v>0</v>
      </c>
      <c r="BN606" s="96">
        <f>INDEX('P-07 HACCP score'!$C$3:$E$7,MATCH(Y606,'P-07 HACCP score'!$B$3:$B$7,0),MATCH('D-14 Impact'!U$2,'P-07 HACCP score'!$C$2:$E$2,0))</f>
        <v>0</v>
      </c>
      <c r="BO606" s="96">
        <f>INDEX('P-07 HACCP score'!$C$3:$E$7,MATCH(Z606,'P-07 HACCP score'!$B$3:$B$7,0),MATCH('D-14 Impact'!V$2,'P-07 HACCP score'!$C$2:$E$2,0))</f>
        <v>0</v>
      </c>
      <c r="BP606" s="96">
        <f>INDEX('P-07 HACCP score'!$C$3:$E$7,MATCH(AA606,'P-07 HACCP score'!$B$3:$B$7,0),MATCH('D-14 Impact'!W$2,'P-07 HACCP score'!$C$2:$E$2,0))</f>
        <v>0</v>
      </c>
      <c r="BQ606" s="96">
        <f>INDEX('P-07 HACCP score'!$C$3:$E$7,MATCH(AB606,'P-07 HACCP score'!$B$3:$B$7,0),MATCH('D-14 Impact'!X$2,'P-07 HACCP score'!$C$2:$E$2,0))</f>
        <v>0</v>
      </c>
      <c r="BR606" s="96">
        <f>INDEX('P-07 HACCP score'!$C$3:$E$7,MATCH(AC606,'P-07 HACCP score'!$B$3:$B$7,0),MATCH('D-14 Impact'!Y$2,'P-07 HACCP score'!$C$2:$E$2,0))</f>
        <v>0</v>
      </c>
      <c r="BS606" s="96">
        <f>INDEX('P-07 HACCP score'!$C$3:$E$7,MATCH(AD606,'P-07 HACCP score'!$B$3:$B$7,0),MATCH('D-14 Impact'!Z$2,'P-07 HACCP score'!$C$2:$E$2,0))</f>
        <v>0</v>
      </c>
      <c r="BT606" s="96">
        <f>INDEX('P-07 HACCP score'!$C$3:$E$7,MATCH(AE606,'P-07 HACCP score'!$B$3:$B$7,0),MATCH('D-14 Impact'!AA$2,'P-07 HACCP score'!$C$2:$E$2,0))</f>
        <v>0</v>
      </c>
      <c r="BU606" s="96">
        <f>INDEX('P-07 HACCP score'!$C$3:$E$7,MATCH(AF606,'P-07 HACCP score'!$B$3:$B$7,0),MATCH('D-14 Impact'!AB$2,'P-07 HACCP score'!$C$2:$E$2,0))</f>
        <v>0</v>
      </c>
      <c r="BV606" s="96">
        <f>INDEX('P-07 HACCP score'!$C$3:$E$7,MATCH(AG606,'P-07 HACCP score'!$B$3:$B$7,0),MATCH('D-14 Impact'!AC$2,'P-07 HACCP score'!$C$2:$E$2,0))</f>
        <v>0</v>
      </c>
      <c r="BW606" s="96">
        <f>INDEX('P-07 HACCP score'!$C$3:$E$7,MATCH(AH606,'P-07 HACCP score'!$B$3:$B$7,0),MATCH('D-14 Impact'!AD$2,'P-07 HACCP score'!$C$2:$E$2,0))</f>
        <v>0</v>
      </c>
    </row>
    <row r="607" spans="1:75" s="2" customFormat="1" x14ac:dyDescent="0.45">
      <c r="A607" s="72">
        <v>30690</v>
      </c>
      <c r="B607" s="7" t="s">
        <v>132</v>
      </c>
      <c r="C607" s="45" t="s">
        <v>617</v>
      </c>
      <c r="D607" s="44" t="s">
        <v>10</v>
      </c>
      <c r="E607" s="23"/>
      <c r="F607" s="24"/>
      <c r="G607" s="24"/>
      <c r="H607" s="33"/>
      <c r="I607" s="33"/>
      <c r="J607" s="33"/>
      <c r="K607" s="33"/>
      <c r="L607" s="33"/>
      <c r="M607" s="24"/>
      <c r="N607" s="24"/>
      <c r="O607" s="38"/>
      <c r="P607" s="38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39"/>
      <c r="AI607" s="64">
        <f t="shared" si="69"/>
        <v>0</v>
      </c>
      <c r="AJ607" s="65">
        <f t="shared" si="70"/>
        <v>0</v>
      </c>
      <c r="AK607" s="73" t="str">
        <f t="shared" si="71"/>
        <v>LOW</v>
      </c>
      <c r="AL607" s="67" t="str">
        <f t="shared" si="72"/>
        <v>N</v>
      </c>
      <c r="AM607" s="98" t="s">
        <v>7</v>
      </c>
      <c r="AN607" s="68" t="str">
        <f t="shared" si="73"/>
        <v>LOW</v>
      </c>
      <c r="AO607" s="74" t="s">
        <v>6</v>
      </c>
      <c r="AP607" s="71" t="s">
        <v>7</v>
      </c>
      <c r="AQ607" s="71" t="s">
        <v>7</v>
      </c>
      <c r="AR607" s="70" t="str">
        <f t="shared" si="75"/>
        <v>N</v>
      </c>
      <c r="AS607" s="71" t="str">
        <f t="shared" si="74"/>
        <v>LOW</v>
      </c>
      <c r="AT607" s="96">
        <f>INDEX('P-07 HACCP score'!$C$3:$E$7,MATCH(E607,'P-07 HACCP score'!$B$3:$B$7,0),MATCH('D-14 Impact'!A$2,'P-07 HACCP score'!$C$2:$E$2,0))</f>
        <v>0</v>
      </c>
      <c r="AU607" s="96">
        <f>INDEX('P-07 HACCP score'!$C$3:$E$7,MATCH(F607,'P-07 HACCP score'!$B$3:$B$7,0),MATCH('D-14 Impact'!B$2,'P-07 HACCP score'!$C$2:$E$2,0))</f>
        <v>0</v>
      </c>
      <c r="AV607" s="96">
        <f>INDEX('P-07 HACCP score'!$C$3:$E$7,MATCH(G607,'P-07 HACCP score'!$B$3:$B$7,0),MATCH('D-14 Impact'!C$2,'P-07 HACCP score'!$C$2:$E$2,0))</f>
        <v>0</v>
      </c>
      <c r="AW607" s="96">
        <f>INDEX('P-07 HACCP score'!$C$3:$E$7,MATCH(H607,'P-07 HACCP score'!$B$3:$B$7,0),MATCH('D-14 Impact'!D$2,'P-07 HACCP score'!$C$2:$E$2,0))</f>
        <v>0</v>
      </c>
      <c r="AX607" s="96">
        <f>INDEX('P-07 HACCP score'!$C$3:$E$7,MATCH(I607,'P-07 HACCP score'!$B$3:$B$7,0),MATCH('D-14 Impact'!E$2,'P-07 HACCP score'!$C$2:$E$2,0))</f>
        <v>0</v>
      </c>
      <c r="AY607" s="96">
        <f>INDEX('P-07 HACCP score'!$C$3:$E$7,MATCH(J607,'P-07 HACCP score'!$B$3:$B$7,0),MATCH('D-14 Impact'!F$2,'P-07 HACCP score'!$C$2:$E$2,0))</f>
        <v>0</v>
      </c>
      <c r="AZ607" s="96">
        <f>INDEX('P-07 HACCP score'!$C$3:$E$7,MATCH(K607,'P-07 HACCP score'!$B$3:$B$7,0),MATCH('D-14 Impact'!G$2,'P-07 HACCP score'!$C$2:$E$2,0))</f>
        <v>0</v>
      </c>
      <c r="BA607" s="96">
        <f>INDEX('P-07 HACCP score'!$C$3:$E$7,MATCH(L607,'P-07 HACCP score'!$B$3:$B$7,0),MATCH('D-14 Impact'!H$2,'P-07 HACCP score'!$C$2:$E$2,0))</f>
        <v>0</v>
      </c>
      <c r="BB607" s="96">
        <f>INDEX('P-07 HACCP score'!$C$3:$E$7,MATCH(M607,'P-07 HACCP score'!$B$3:$B$7,0),MATCH('D-14 Impact'!I$2,'P-07 HACCP score'!$C$2:$E$2,0))</f>
        <v>0</v>
      </c>
      <c r="BC607" s="96">
        <f>INDEX('P-07 HACCP score'!$C$3:$E$7,MATCH(N607,'P-07 HACCP score'!$B$3:$B$7,0),MATCH('D-14 Impact'!J$2,'P-07 HACCP score'!$C$2:$E$2,0))</f>
        <v>0</v>
      </c>
      <c r="BD607" s="96">
        <f>INDEX('P-07 HACCP score'!$C$3:$E$7,MATCH(O607,'P-07 HACCP score'!$B$3:$B$7,0),MATCH('D-14 Impact'!K$2,'P-07 HACCP score'!$C$2:$E$2,0))</f>
        <v>0</v>
      </c>
      <c r="BE607" s="96">
        <f>INDEX('P-07 HACCP score'!$C$3:$E$7,MATCH(P607,'P-07 HACCP score'!$B$3:$B$7,0),MATCH('D-14 Impact'!L$2,'P-07 HACCP score'!$C$2:$E$2,0))</f>
        <v>0</v>
      </c>
      <c r="BF607" s="96">
        <f>INDEX('P-07 HACCP score'!$C$3:$E$7,MATCH(Q607,'P-07 HACCP score'!$B$3:$B$7,0),MATCH('D-14 Impact'!M$2,'P-07 HACCP score'!$C$2:$E$2,0))</f>
        <v>0</v>
      </c>
      <c r="BG607" s="96">
        <f>INDEX('P-07 HACCP score'!$C$3:$E$7,MATCH(R607,'P-07 HACCP score'!$B$3:$B$7,0),MATCH('D-14 Impact'!N$2,'P-07 HACCP score'!$C$2:$E$2,0))</f>
        <v>0</v>
      </c>
      <c r="BH607" s="96">
        <f>INDEX('P-07 HACCP score'!$C$3:$E$7,MATCH(S607,'P-07 HACCP score'!$B$3:$B$7,0),MATCH('D-14 Impact'!O$2,'P-07 HACCP score'!$C$2:$E$2,0))</f>
        <v>0</v>
      </c>
      <c r="BI607" s="96">
        <f>INDEX('P-07 HACCP score'!$C$3:$E$7,MATCH(T607,'P-07 HACCP score'!$B$3:$B$7,0),MATCH('D-14 Impact'!P$2,'P-07 HACCP score'!$C$2:$E$2,0))</f>
        <v>0</v>
      </c>
      <c r="BJ607" s="96">
        <f>INDEX('P-07 HACCP score'!$C$3:$E$7,MATCH(U607,'P-07 HACCP score'!$B$3:$B$7,0),MATCH('D-14 Impact'!Q$2,'P-07 HACCP score'!$C$2:$E$2,0))</f>
        <v>0</v>
      </c>
      <c r="BK607" s="96">
        <f>INDEX('P-07 HACCP score'!$C$3:$E$7,MATCH(V607,'P-07 HACCP score'!$B$3:$B$7,0),MATCH('D-14 Impact'!R$2,'P-07 HACCP score'!$C$2:$E$2,0))</f>
        <v>0</v>
      </c>
      <c r="BL607" s="96">
        <f>INDEX('P-07 HACCP score'!$C$3:$E$7,MATCH(W607,'P-07 HACCP score'!$B$3:$B$7,0),MATCH('D-14 Impact'!S$2,'P-07 HACCP score'!$C$2:$E$2,0))</f>
        <v>0</v>
      </c>
      <c r="BM607" s="96">
        <f>INDEX('P-07 HACCP score'!$C$3:$E$7,MATCH(X607,'P-07 HACCP score'!$B$3:$B$7,0),MATCH('D-14 Impact'!T$2,'P-07 HACCP score'!$C$2:$E$2,0))</f>
        <v>0</v>
      </c>
      <c r="BN607" s="96">
        <f>INDEX('P-07 HACCP score'!$C$3:$E$7,MATCH(Y607,'P-07 HACCP score'!$B$3:$B$7,0),MATCH('D-14 Impact'!U$2,'P-07 HACCP score'!$C$2:$E$2,0))</f>
        <v>0</v>
      </c>
      <c r="BO607" s="96">
        <f>INDEX('P-07 HACCP score'!$C$3:$E$7,MATCH(Z607,'P-07 HACCP score'!$B$3:$B$7,0),MATCH('D-14 Impact'!V$2,'P-07 HACCP score'!$C$2:$E$2,0))</f>
        <v>0</v>
      </c>
      <c r="BP607" s="96">
        <f>INDEX('P-07 HACCP score'!$C$3:$E$7,MATCH(AA607,'P-07 HACCP score'!$B$3:$B$7,0),MATCH('D-14 Impact'!W$2,'P-07 HACCP score'!$C$2:$E$2,0))</f>
        <v>0</v>
      </c>
      <c r="BQ607" s="96">
        <f>INDEX('P-07 HACCP score'!$C$3:$E$7,MATCH(AB607,'P-07 HACCP score'!$B$3:$B$7,0),MATCH('D-14 Impact'!X$2,'P-07 HACCP score'!$C$2:$E$2,0))</f>
        <v>0</v>
      </c>
      <c r="BR607" s="96">
        <f>INDEX('P-07 HACCP score'!$C$3:$E$7,MATCH(AC607,'P-07 HACCP score'!$B$3:$B$7,0),MATCH('D-14 Impact'!Y$2,'P-07 HACCP score'!$C$2:$E$2,0))</f>
        <v>0</v>
      </c>
      <c r="BS607" s="96">
        <f>INDEX('P-07 HACCP score'!$C$3:$E$7,MATCH(AD607,'P-07 HACCP score'!$B$3:$B$7,0),MATCH('D-14 Impact'!Z$2,'P-07 HACCP score'!$C$2:$E$2,0))</f>
        <v>0</v>
      </c>
      <c r="BT607" s="96">
        <f>INDEX('P-07 HACCP score'!$C$3:$E$7,MATCH(AE607,'P-07 HACCP score'!$B$3:$B$7,0),MATCH('D-14 Impact'!AA$2,'P-07 HACCP score'!$C$2:$E$2,0))</f>
        <v>0</v>
      </c>
      <c r="BU607" s="96">
        <f>INDEX('P-07 HACCP score'!$C$3:$E$7,MATCH(AF607,'P-07 HACCP score'!$B$3:$B$7,0),MATCH('D-14 Impact'!AB$2,'P-07 HACCP score'!$C$2:$E$2,0))</f>
        <v>0</v>
      </c>
      <c r="BV607" s="96">
        <f>INDEX('P-07 HACCP score'!$C$3:$E$7,MATCH(AG607,'P-07 HACCP score'!$B$3:$B$7,0),MATCH('D-14 Impact'!AC$2,'P-07 HACCP score'!$C$2:$E$2,0))</f>
        <v>0</v>
      </c>
      <c r="BW607" s="96">
        <f>INDEX('P-07 HACCP score'!$C$3:$E$7,MATCH(AH607,'P-07 HACCP score'!$B$3:$B$7,0),MATCH('D-14 Impact'!AD$2,'P-07 HACCP score'!$C$2:$E$2,0))</f>
        <v>0</v>
      </c>
    </row>
    <row r="608" spans="1:75" s="2" customFormat="1" x14ac:dyDescent="0.45">
      <c r="A608" s="72">
        <v>53450</v>
      </c>
      <c r="B608" s="7" t="s">
        <v>534</v>
      </c>
      <c r="C608" s="45" t="s">
        <v>633</v>
      </c>
      <c r="D608" s="44" t="s">
        <v>10</v>
      </c>
      <c r="E608" s="23"/>
      <c r="F608" s="24"/>
      <c r="G608" s="24"/>
      <c r="H608" s="33"/>
      <c r="I608" s="33"/>
      <c r="J608" s="33"/>
      <c r="K608" s="33"/>
      <c r="L608" s="33"/>
      <c r="M608" s="24"/>
      <c r="N608" s="24"/>
      <c r="O608" s="38"/>
      <c r="P608" s="38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 t="s">
        <v>6</v>
      </c>
      <c r="AC608" s="24"/>
      <c r="AD608" s="24"/>
      <c r="AE608" s="24"/>
      <c r="AF608" s="24"/>
      <c r="AG608" s="24"/>
      <c r="AH608" s="39"/>
      <c r="AI608" s="64">
        <f t="shared" si="69"/>
        <v>0</v>
      </c>
      <c r="AJ608" s="65">
        <f t="shared" si="70"/>
        <v>0</v>
      </c>
      <c r="AK608" s="73" t="str">
        <f t="shared" si="71"/>
        <v>LOW</v>
      </c>
      <c r="AL608" s="67" t="str">
        <f t="shared" si="72"/>
        <v>N</v>
      </c>
      <c r="AM608" s="98" t="s">
        <v>7</v>
      </c>
      <c r="AN608" s="68" t="str">
        <f t="shared" si="73"/>
        <v>LOW</v>
      </c>
      <c r="AO608" s="74" t="s">
        <v>6</v>
      </c>
      <c r="AP608" s="71" t="s">
        <v>7</v>
      </c>
      <c r="AQ608" s="71" t="s">
        <v>7</v>
      </c>
      <c r="AR608" s="70" t="str">
        <f t="shared" si="75"/>
        <v>N</v>
      </c>
      <c r="AS608" s="71" t="str">
        <f t="shared" si="74"/>
        <v>LOW</v>
      </c>
      <c r="AT608" s="96">
        <f>INDEX('P-07 HACCP score'!$C$3:$E$7,MATCH(E608,'P-07 HACCP score'!$B$3:$B$7,0),MATCH('D-14 Impact'!A$2,'P-07 HACCP score'!$C$2:$E$2,0))</f>
        <v>0</v>
      </c>
      <c r="AU608" s="96">
        <f>INDEX('P-07 HACCP score'!$C$3:$E$7,MATCH(F608,'P-07 HACCP score'!$B$3:$B$7,0),MATCH('D-14 Impact'!B$2,'P-07 HACCP score'!$C$2:$E$2,0))</f>
        <v>0</v>
      </c>
      <c r="AV608" s="96">
        <f>INDEX('P-07 HACCP score'!$C$3:$E$7,MATCH(G608,'P-07 HACCP score'!$B$3:$B$7,0),MATCH('D-14 Impact'!C$2,'P-07 HACCP score'!$C$2:$E$2,0))</f>
        <v>0</v>
      </c>
      <c r="AW608" s="96">
        <f>INDEX('P-07 HACCP score'!$C$3:$E$7,MATCH(H608,'P-07 HACCP score'!$B$3:$B$7,0),MATCH('D-14 Impact'!D$2,'P-07 HACCP score'!$C$2:$E$2,0))</f>
        <v>0</v>
      </c>
      <c r="AX608" s="96">
        <f>INDEX('P-07 HACCP score'!$C$3:$E$7,MATCH(I608,'P-07 HACCP score'!$B$3:$B$7,0),MATCH('D-14 Impact'!E$2,'P-07 HACCP score'!$C$2:$E$2,0))</f>
        <v>0</v>
      </c>
      <c r="AY608" s="96">
        <f>INDEX('P-07 HACCP score'!$C$3:$E$7,MATCH(J608,'P-07 HACCP score'!$B$3:$B$7,0),MATCH('D-14 Impact'!F$2,'P-07 HACCP score'!$C$2:$E$2,0))</f>
        <v>0</v>
      </c>
      <c r="AZ608" s="96">
        <f>INDEX('P-07 HACCP score'!$C$3:$E$7,MATCH(K608,'P-07 HACCP score'!$B$3:$B$7,0),MATCH('D-14 Impact'!G$2,'P-07 HACCP score'!$C$2:$E$2,0))</f>
        <v>0</v>
      </c>
      <c r="BA608" s="96">
        <f>INDEX('P-07 HACCP score'!$C$3:$E$7,MATCH(L608,'P-07 HACCP score'!$B$3:$B$7,0),MATCH('D-14 Impact'!H$2,'P-07 HACCP score'!$C$2:$E$2,0))</f>
        <v>0</v>
      </c>
      <c r="BB608" s="96">
        <f>INDEX('P-07 HACCP score'!$C$3:$E$7,MATCH(M608,'P-07 HACCP score'!$B$3:$B$7,0),MATCH('D-14 Impact'!I$2,'P-07 HACCP score'!$C$2:$E$2,0))</f>
        <v>0</v>
      </c>
      <c r="BC608" s="96">
        <f>INDEX('P-07 HACCP score'!$C$3:$E$7,MATCH(N608,'P-07 HACCP score'!$B$3:$B$7,0),MATCH('D-14 Impact'!J$2,'P-07 HACCP score'!$C$2:$E$2,0))</f>
        <v>0</v>
      </c>
      <c r="BD608" s="96">
        <f>INDEX('P-07 HACCP score'!$C$3:$E$7,MATCH(O608,'P-07 HACCP score'!$B$3:$B$7,0),MATCH('D-14 Impact'!K$2,'P-07 HACCP score'!$C$2:$E$2,0))</f>
        <v>0</v>
      </c>
      <c r="BE608" s="96">
        <f>INDEX('P-07 HACCP score'!$C$3:$E$7,MATCH(P608,'P-07 HACCP score'!$B$3:$B$7,0),MATCH('D-14 Impact'!L$2,'P-07 HACCP score'!$C$2:$E$2,0))</f>
        <v>0</v>
      </c>
      <c r="BF608" s="96">
        <f>INDEX('P-07 HACCP score'!$C$3:$E$7,MATCH(Q608,'P-07 HACCP score'!$B$3:$B$7,0),MATCH('D-14 Impact'!M$2,'P-07 HACCP score'!$C$2:$E$2,0))</f>
        <v>0</v>
      </c>
      <c r="BG608" s="96">
        <f>INDEX('P-07 HACCP score'!$C$3:$E$7,MATCH(R608,'P-07 HACCP score'!$B$3:$B$7,0),MATCH('D-14 Impact'!N$2,'P-07 HACCP score'!$C$2:$E$2,0))</f>
        <v>0</v>
      </c>
      <c r="BH608" s="96">
        <f>INDEX('P-07 HACCP score'!$C$3:$E$7,MATCH(S608,'P-07 HACCP score'!$B$3:$B$7,0),MATCH('D-14 Impact'!O$2,'P-07 HACCP score'!$C$2:$E$2,0))</f>
        <v>0</v>
      </c>
      <c r="BI608" s="96">
        <f>INDEX('P-07 HACCP score'!$C$3:$E$7,MATCH(T608,'P-07 HACCP score'!$B$3:$B$7,0),MATCH('D-14 Impact'!P$2,'P-07 HACCP score'!$C$2:$E$2,0))</f>
        <v>0</v>
      </c>
      <c r="BJ608" s="96">
        <f>INDEX('P-07 HACCP score'!$C$3:$E$7,MATCH(U608,'P-07 HACCP score'!$B$3:$B$7,0),MATCH('D-14 Impact'!Q$2,'P-07 HACCP score'!$C$2:$E$2,0))</f>
        <v>0</v>
      </c>
      <c r="BK608" s="96">
        <f>INDEX('P-07 HACCP score'!$C$3:$E$7,MATCH(V608,'P-07 HACCP score'!$B$3:$B$7,0),MATCH('D-14 Impact'!R$2,'P-07 HACCP score'!$C$2:$E$2,0))</f>
        <v>0</v>
      </c>
      <c r="BL608" s="96">
        <f>INDEX('P-07 HACCP score'!$C$3:$E$7,MATCH(W608,'P-07 HACCP score'!$B$3:$B$7,0),MATCH('D-14 Impact'!S$2,'P-07 HACCP score'!$C$2:$E$2,0))</f>
        <v>0</v>
      </c>
      <c r="BM608" s="96">
        <f>INDEX('P-07 HACCP score'!$C$3:$E$7,MATCH(X608,'P-07 HACCP score'!$B$3:$B$7,0),MATCH('D-14 Impact'!T$2,'P-07 HACCP score'!$C$2:$E$2,0))</f>
        <v>0</v>
      </c>
      <c r="BN608" s="96">
        <f>INDEX('P-07 HACCP score'!$C$3:$E$7,MATCH(Y608,'P-07 HACCP score'!$B$3:$B$7,0),MATCH('D-14 Impact'!U$2,'P-07 HACCP score'!$C$2:$E$2,0))</f>
        <v>0</v>
      </c>
      <c r="BO608" s="96">
        <f>INDEX('P-07 HACCP score'!$C$3:$E$7,MATCH(Z608,'P-07 HACCP score'!$B$3:$B$7,0),MATCH('D-14 Impact'!V$2,'P-07 HACCP score'!$C$2:$E$2,0))</f>
        <v>0</v>
      </c>
      <c r="BP608" s="96">
        <f>INDEX('P-07 HACCP score'!$C$3:$E$7,MATCH(AA608,'P-07 HACCP score'!$B$3:$B$7,0),MATCH('D-14 Impact'!W$2,'P-07 HACCP score'!$C$2:$E$2,0))</f>
        <v>0</v>
      </c>
      <c r="BQ608" s="96">
        <f>INDEX('P-07 HACCP score'!$C$3:$E$7,MATCH(AB608,'P-07 HACCP score'!$B$3:$B$7,0),MATCH('D-14 Impact'!X$2,'P-07 HACCP score'!$C$2:$E$2,0))</f>
        <v>3</v>
      </c>
      <c r="BR608" s="96">
        <f>INDEX('P-07 HACCP score'!$C$3:$E$7,MATCH(AC608,'P-07 HACCP score'!$B$3:$B$7,0),MATCH('D-14 Impact'!Y$2,'P-07 HACCP score'!$C$2:$E$2,0))</f>
        <v>0</v>
      </c>
      <c r="BS608" s="96">
        <f>INDEX('P-07 HACCP score'!$C$3:$E$7,MATCH(AD608,'P-07 HACCP score'!$B$3:$B$7,0),MATCH('D-14 Impact'!Z$2,'P-07 HACCP score'!$C$2:$E$2,0))</f>
        <v>0</v>
      </c>
      <c r="BT608" s="96">
        <f>INDEX('P-07 HACCP score'!$C$3:$E$7,MATCH(AE608,'P-07 HACCP score'!$B$3:$B$7,0),MATCH('D-14 Impact'!AA$2,'P-07 HACCP score'!$C$2:$E$2,0))</f>
        <v>0</v>
      </c>
      <c r="BU608" s="96">
        <f>INDEX('P-07 HACCP score'!$C$3:$E$7,MATCH(AF608,'P-07 HACCP score'!$B$3:$B$7,0),MATCH('D-14 Impact'!AB$2,'P-07 HACCP score'!$C$2:$E$2,0))</f>
        <v>0</v>
      </c>
      <c r="BV608" s="96">
        <f>INDEX('P-07 HACCP score'!$C$3:$E$7,MATCH(AG608,'P-07 HACCP score'!$B$3:$B$7,0),MATCH('D-14 Impact'!AC$2,'P-07 HACCP score'!$C$2:$E$2,0))</f>
        <v>0</v>
      </c>
      <c r="BW608" s="96">
        <f>INDEX('P-07 HACCP score'!$C$3:$E$7,MATCH(AH608,'P-07 HACCP score'!$B$3:$B$7,0),MATCH('D-14 Impact'!AD$2,'P-07 HACCP score'!$C$2:$E$2,0))</f>
        <v>0</v>
      </c>
    </row>
    <row r="609" spans="1:75" s="2" customFormat="1" ht="15" customHeight="1" x14ac:dyDescent="0.45">
      <c r="A609" s="72">
        <v>53460</v>
      </c>
      <c r="B609" s="7" t="s">
        <v>535</v>
      </c>
      <c r="C609" s="45" t="s">
        <v>633</v>
      </c>
      <c r="D609" s="44" t="s">
        <v>10</v>
      </c>
      <c r="E609" s="23"/>
      <c r="F609" s="24"/>
      <c r="G609" s="24"/>
      <c r="H609" s="33"/>
      <c r="I609" s="33"/>
      <c r="J609" s="33"/>
      <c r="K609" s="33"/>
      <c r="L609" s="33"/>
      <c r="M609" s="24"/>
      <c r="N609" s="24"/>
      <c r="O609" s="38"/>
      <c r="P609" s="38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 t="s">
        <v>6</v>
      </c>
      <c r="AC609" s="24"/>
      <c r="AD609" s="24"/>
      <c r="AE609" s="24"/>
      <c r="AF609" s="24"/>
      <c r="AG609" s="24"/>
      <c r="AH609" s="39" t="s">
        <v>67</v>
      </c>
      <c r="AI609" s="64">
        <f t="shared" si="69"/>
        <v>0</v>
      </c>
      <c r="AJ609" s="65">
        <f t="shared" si="70"/>
        <v>0</v>
      </c>
      <c r="AK609" s="73" t="str">
        <f t="shared" si="71"/>
        <v>LOW</v>
      </c>
      <c r="AL609" s="67" t="str">
        <f t="shared" si="72"/>
        <v>N</v>
      </c>
      <c r="AM609" s="98" t="s">
        <v>7</v>
      </c>
      <c r="AN609" s="68" t="str">
        <f t="shared" si="73"/>
        <v>LOW</v>
      </c>
      <c r="AO609" s="74" t="s">
        <v>6</v>
      </c>
      <c r="AP609" s="71" t="s">
        <v>679</v>
      </c>
      <c r="AQ609" s="71" t="s">
        <v>679</v>
      </c>
      <c r="AR609" s="70" t="str">
        <f t="shared" si="75"/>
        <v>N</v>
      </c>
      <c r="AS609" s="71" t="str">
        <f t="shared" si="74"/>
        <v>LOW</v>
      </c>
      <c r="AT609" s="96">
        <f>INDEX('P-07 HACCP score'!$C$3:$E$7,MATCH(E609,'P-07 HACCP score'!$B$3:$B$7,0),MATCH('D-14 Impact'!A$2,'P-07 HACCP score'!$C$2:$E$2,0))</f>
        <v>0</v>
      </c>
      <c r="AU609" s="96">
        <f>INDEX('P-07 HACCP score'!$C$3:$E$7,MATCH(F609,'P-07 HACCP score'!$B$3:$B$7,0),MATCH('D-14 Impact'!B$2,'P-07 HACCP score'!$C$2:$E$2,0))</f>
        <v>0</v>
      </c>
      <c r="AV609" s="96">
        <f>INDEX('P-07 HACCP score'!$C$3:$E$7,MATCH(G609,'P-07 HACCP score'!$B$3:$B$7,0),MATCH('D-14 Impact'!C$2,'P-07 HACCP score'!$C$2:$E$2,0))</f>
        <v>0</v>
      </c>
      <c r="AW609" s="96">
        <f>INDEX('P-07 HACCP score'!$C$3:$E$7,MATCH(H609,'P-07 HACCP score'!$B$3:$B$7,0),MATCH('D-14 Impact'!D$2,'P-07 HACCP score'!$C$2:$E$2,0))</f>
        <v>0</v>
      </c>
      <c r="AX609" s="96">
        <f>INDEX('P-07 HACCP score'!$C$3:$E$7,MATCH(I609,'P-07 HACCP score'!$B$3:$B$7,0),MATCH('D-14 Impact'!E$2,'P-07 HACCP score'!$C$2:$E$2,0))</f>
        <v>0</v>
      </c>
      <c r="AY609" s="96">
        <f>INDEX('P-07 HACCP score'!$C$3:$E$7,MATCH(J609,'P-07 HACCP score'!$B$3:$B$7,0),MATCH('D-14 Impact'!F$2,'P-07 HACCP score'!$C$2:$E$2,0))</f>
        <v>0</v>
      </c>
      <c r="AZ609" s="96">
        <f>INDEX('P-07 HACCP score'!$C$3:$E$7,MATCH(K609,'P-07 HACCP score'!$B$3:$B$7,0),MATCH('D-14 Impact'!G$2,'P-07 HACCP score'!$C$2:$E$2,0))</f>
        <v>0</v>
      </c>
      <c r="BA609" s="96">
        <f>INDEX('P-07 HACCP score'!$C$3:$E$7,MATCH(L609,'P-07 HACCP score'!$B$3:$B$7,0),MATCH('D-14 Impact'!H$2,'P-07 HACCP score'!$C$2:$E$2,0))</f>
        <v>0</v>
      </c>
      <c r="BB609" s="96">
        <f>INDEX('P-07 HACCP score'!$C$3:$E$7,MATCH(M609,'P-07 HACCP score'!$B$3:$B$7,0),MATCH('D-14 Impact'!I$2,'P-07 HACCP score'!$C$2:$E$2,0))</f>
        <v>0</v>
      </c>
      <c r="BC609" s="96">
        <f>INDEX('P-07 HACCP score'!$C$3:$E$7,MATCH(N609,'P-07 HACCP score'!$B$3:$B$7,0),MATCH('D-14 Impact'!J$2,'P-07 HACCP score'!$C$2:$E$2,0))</f>
        <v>0</v>
      </c>
      <c r="BD609" s="96">
        <f>INDEX('P-07 HACCP score'!$C$3:$E$7,MATCH(O609,'P-07 HACCP score'!$B$3:$B$7,0),MATCH('D-14 Impact'!K$2,'P-07 HACCP score'!$C$2:$E$2,0))</f>
        <v>0</v>
      </c>
      <c r="BE609" s="96">
        <f>INDEX('P-07 HACCP score'!$C$3:$E$7,MATCH(P609,'P-07 HACCP score'!$B$3:$B$7,0),MATCH('D-14 Impact'!L$2,'P-07 HACCP score'!$C$2:$E$2,0))</f>
        <v>0</v>
      </c>
      <c r="BF609" s="96">
        <f>INDEX('P-07 HACCP score'!$C$3:$E$7,MATCH(Q609,'P-07 HACCP score'!$B$3:$B$7,0),MATCH('D-14 Impact'!M$2,'P-07 HACCP score'!$C$2:$E$2,0))</f>
        <v>0</v>
      </c>
      <c r="BG609" s="96">
        <f>INDEX('P-07 HACCP score'!$C$3:$E$7,MATCH(R609,'P-07 HACCP score'!$B$3:$B$7,0),MATCH('D-14 Impact'!N$2,'P-07 HACCP score'!$C$2:$E$2,0))</f>
        <v>0</v>
      </c>
      <c r="BH609" s="96">
        <f>INDEX('P-07 HACCP score'!$C$3:$E$7,MATCH(S609,'P-07 HACCP score'!$B$3:$B$7,0),MATCH('D-14 Impact'!O$2,'P-07 HACCP score'!$C$2:$E$2,0))</f>
        <v>0</v>
      </c>
      <c r="BI609" s="96">
        <f>INDEX('P-07 HACCP score'!$C$3:$E$7,MATCH(T609,'P-07 HACCP score'!$B$3:$B$7,0),MATCH('D-14 Impact'!P$2,'P-07 HACCP score'!$C$2:$E$2,0))</f>
        <v>0</v>
      </c>
      <c r="BJ609" s="96">
        <f>INDEX('P-07 HACCP score'!$C$3:$E$7,MATCH(U609,'P-07 HACCP score'!$B$3:$B$7,0),MATCH('D-14 Impact'!Q$2,'P-07 HACCP score'!$C$2:$E$2,0))</f>
        <v>0</v>
      </c>
      <c r="BK609" s="96">
        <f>INDEX('P-07 HACCP score'!$C$3:$E$7,MATCH(V609,'P-07 HACCP score'!$B$3:$B$7,0),MATCH('D-14 Impact'!R$2,'P-07 HACCP score'!$C$2:$E$2,0))</f>
        <v>0</v>
      </c>
      <c r="BL609" s="96">
        <f>INDEX('P-07 HACCP score'!$C$3:$E$7,MATCH(W609,'P-07 HACCP score'!$B$3:$B$7,0),MATCH('D-14 Impact'!S$2,'P-07 HACCP score'!$C$2:$E$2,0))</f>
        <v>0</v>
      </c>
      <c r="BM609" s="96">
        <f>INDEX('P-07 HACCP score'!$C$3:$E$7,MATCH(X609,'P-07 HACCP score'!$B$3:$B$7,0),MATCH('D-14 Impact'!T$2,'P-07 HACCP score'!$C$2:$E$2,0))</f>
        <v>0</v>
      </c>
      <c r="BN609" s="96">
        <f>INDEX('P-07 HACCP score'!$C$3:$E$7,MATCH(Y609,'P-07 HACCP score'!$B$3:$B$7,0),MATCH('D-14 Impact'!U$2,'P-07 HACCP score'!$C$2:$E$2,0))</f>
        <v>0</v>
      </c>
      <c r="BO609" s="96">
        <f>INDEX('P-07 HACCP score'!$C$3:$E$7,MATCH(Z609,'P-07 HACCP score'!$B$3:$B$7,0),MATCH('D-14 Impact'!V$2,'P-07 HACCP score'!$C$2:$E$2,0))</f>
        <v>0</v>
      </c>
      <c r="BP609" s="96">
        <f>INDEX('P-07 HACCP score'!$C$3:$E$7,MATCH(AA609,'P-07 HACCP score'!$B$3:$B$7,0),MATCH('D-14 Impact'!W$2,'P-07 HACCP score'!$C$2:$E$2,0))</f>
        <v>0</v>
      </c>
      <c r="BQ609" s="96">
        <f>INDEX('P-07 HACCP score'!$C$3:$E$7,MATCH(AB609,'P-07 HACCP score'!$B$3:$B$7,0),MATCH('D-14 Impact'!X$2,'P-07 HACCP score'!$C$2:$E$2,0))</f>
        <v>3</v>
      </c>
      <c r="BR609" s="96">
        <f>INDEX('P-07 HACCP score'!$C$3:$E$7,MATCH(AC609,'P-07 HACCP score'!$B$3:$B$7,0),MATCH('D-14 Impact'!Y$2,'P-07 HACCP score'!$C$2:$E$2,0))</f>
        <v>0</v>
      </c>
      <c r="BS609" s="96">
        <f>INDEX('P-07 HACCP score'!$C$3:$E$7,MATCH(AD609,'P-07 HACCP score'!$B$3:$B$7,0),MATCH('D-14 Impact'!Z$2,'P-07 HACCP score'!$C$2:$E$2,0))</f>
        <v>0</v>
      </c>
      <c r="BT609" s="96">
        <f>INDEX('P-07 HACCP score'!$C$3:$E$7,MATCH(AE609,'P-07 HACCP score'!$B$3:$B$7,0),MATCH('D-14 Impact'!AA$2,'P-07 HACCP score'!$C$2:$E$2,0))</f>
        <v>0</v>
      </c>
      <c r="BU609" s="96">
        <f>INDEX('P-07 HACCP score'!$C$3:$E$7,MATCH(AF609,'P-07 HACCP score'!$B$3:$B$7,0),MATCH('D-14 Impact'!AB$2,'P-07 HACCP score'!$C$2:$E$2,0))</f>
        <v>0</v>
      </c>
      <c r="BV609" s="96">
        <f>INDEX('P-07 HACCP score'!$C$3:$E$7,MATCH(AG609,'P-07 HACCP score'!$B$3:$B$7,0),MATCH('D-14 Impact'!AC$2,'P-07 HACCP score'!$C$2:$E$2,0))</f>
        <v>0</v>
      </c>
      <c r="BW609" s="96">
        <f>INDEX('P-07 HACCP score'!$C$3:$E$7,MATCH(AH609,'P-07 HACCP score'!$B$3:$B$7,0),MATCH('D-14 Impact'!AD$2,'P-07 HACCP score'!$C$2:$E$2,0))</f>
        <v>1.5</v>
      </c>
    </row>
    <row r="610" spans="1:75" s="2" customFormat="1" x14ac:dyDescent="0.45">
      <c r="A610" s="80">
        <v>53440</v>
      </c>
      <c r="B610" s="7" t="s">
        <v>533</v>
      </c>
      <c r="C610" s="45" t="s">
        <v>633</v>
      </c>
      <c r="D610" s="46" t="s">
        <v>10</v>
      </c>
      <c r="E610" s="23"/>
      <c r="F610" s="24"/>
      <c r="G610" s="24"/>
      <c r="H610" s="33"/>
      <c r="I610" s="33"/>
      <c r="J610" s="33"/>
      <c r="K610" s="33"/>
      <c r="L610" s="33"/>
      <c r="M610" s="24"/>
      <c r="N610" s="24"/>
      <c r="O610" s="38"/>
      <c r="P610" s="38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 t="s">
        <v>6</v>
      </c>
      <c r="AC610" s="24"/>
      <c r="AD610" s="24"/>
      <c r="AE610" s="24"/>
      <c r="AF610" s="24"/>
      <c r="AG610" s="24"/>
      <c r="AH610" s="39" t="s">
        <v>67</v>
      </c>
      <c r="AI610" s="64">
        <f t="shared" si="69"/>
        <v>0</v>
      </c>
      <c r="AJ610" s="65">
        <f t="shared" si="70"/>
        <v>0</v>
      </c>
      <c r="AK610" s="71" t="str">
        <f t="shared" si="71"/>
        <v>LOW</v>
      </c>
      <c r="AL610" s="67" t="str">
        <f t="shared" si="72"/>
        <v>N</v>
      </c>
      <c r="AM610" s="98" t="s">
        <v>7</v>
      </c>
      <c r="AN610" s="68" t="str">
        <f t="shared" si="73"/>
        <v>LOW</v>
      </c>
      <c r="AO610" s="71" t="s">
        <v>6</v>
      </c>
      <c r="AP610" s="71" t="s">
        <v>679</v>
      </c>
      <c r="AQ610" s="71" t="s">
        <v>7</v>
      </c>
      <c r="AR610" s="91" t="str">
        <f t="shared" si="75"/>
        <v>N</v>
      </c>
      <c r="AS610" s="71" t="str">
        <f t="shared" si="74"/>
        <v>LOW</v>
      </c>
      <c r="AT610" s="96">
        <f>INDEX('P-07 HACCP score'!$C$3:$E$7,MATCH(E610,'P-07 HACCP score'!$B$3:$B$7,0),MATCH('D-14 Impact'!A$2,'P-07 HACCP score'!$C$2:$E$2,0))</f>
        <v>0</v>
      </c>
      <c r="AU610" s="96">
        <f>INDEX('P-07 HACCP score'!$C$3:$E$7,MATCH(F610,'P-07 HACCP score'!$B$3:$B$7,0),MATCH('D-14 Impact'!B$2,'P-07 HACCP score'!$C$2:$E$2,0))</f>
        <v>0</v>
      </c>
      <c r="AV610" s="96">
        <f>INDEX('P-07 HACCP score'!$C$3:$E$7,MATCH(G610,'P-07 HACCP score'!$B$3:$B$7,0),MATCH('D-14 Impact'!C$2,'P-07 HACCP score'!$C$2:$E$2,0))</f>
        <v>0</v>
      </c>
      <c r="AW610" s="96">
        <f>INDEX('P-07 HACCP score'!$C$3:$E$7,MATCH(H610,'P-07 HACCP score'!$B$3:$B$7,0),MATCH('D-14 Impact'!D$2,'P-07 HACCP score'!$C$2:$E$2,0))</f>
        <v>0</v>
      </c>
      <c r="AX610" s="96">
        <f>INDEX('P-07 HACCP score'!$C$3:$E$7,MATCH(I610,'P-07 HACCP score'!$B$3:$B$7,0),MATCH('D-14 Impact'!E$2,'P-07 HACCP score'!$C$2:$E$2,0))</f>
        <v>0</v>
      </c>
      <c r="AY610" s="96">
        <f>INDEX('P-07 HACCP score'!$C$3:$E$7,MATCH(J610,'P-07 HACCP score'!$B$3:$B$7,0),MATCH('D-14 Impact'!F$2,'P-07 HACCP score'!$C$2:$E$2,0))</f>
        <v>0</v>
      </c>
      <c r="AZ610" s="96">
        <f>INDEX('P-07 HACCP score'!$C$3:$E$7,MATCH(K610,'P-07 HACCP score'!$B$3:$B$7,0),MATCH('D-14 Impact'!G$2,'P-07 HACCP score'!$C$2:$E$2,0))</f>
        <v>0</v>
      </c>
      <c r="BA610" s="96">
        <f>INDEX('P-07 HACCP score'!$C$3:$E$7,MATCH(L610,'P-07 HACCP score'!$B$3:$B$7,0),MATCH('D-14 Impact'!H$2,'P-07 HACCP score'!$C$2:$E$2,0))</f>
        <v>0</v>
      </c>
      <c r="BB610" s="96">
        <f>INDEX('P-07 HACCP score'!$C$3:$E$7,MATCH(M610,'P-07 HACCP score'!$B$3:$B$7,0),MATCH('D-14 Impact'!I$2,'P-07 HACCP score'!$C$2:$E$2,0))</f>
        <v>0</v>
      </c>
      <c r="BC610" s="96">
        <f>INDEX('P-07 HACCP score'!$C$3:$E$7,MATCH(N610,'P-07 HACCP score'!$B$3:$B$7,0),MATCH('D-14 Impact'!J$2,'P-07 HACCP score'!$C$2:$E$2,0))</f>
        <v>0</v>
      </c>
      <c r="BD610" s="96">
        <f>INDEX('P-07 HACCP score'!$C$3:$E$7,MATCH(O610,'P-07 HACCP score'!$B$3:$B$7,0),MATCH('D-14 Impact'!K$2,'P-07 HACCP score'!$C$2:$E$2,0))</f>
        <v>0</v>
      </c>
      <c r="BE610" s="96">
        <f>INDEX('P-07 HACCP score'!$C$3:$E$7,MATCH(P610,'P-07 HACCP score'!$B$3:$B$7,0),MATCH('D-14 Impact'!L$2,'P-07 HACCP score'!$C$2:$E$2,0))</f>
        <v>0</v>
      </c>
      <c r="BF610" s="96">
        <f>INDEX('P-07 HACCP score'!$C$3:$E$7,MATCH(Q610,'P-07 HACCP score'!$B$3:$B$7,0),MATCH('D-14 Impact'!M$2,'P-07 HACCP score'!$C$2:$E$2,0))</f>
        <v>0</v>
      </c>
      <c r="BG610" s="96">
        <f>INDEX('P-07 HACCP score'!$C$3:$E$7,MATCH(R610,'P-07 HACCP score'!$B$3:$B$7,0),MATCH('D-14 Impact'!N$2,'P-07 HACCP score'!$C$2:$E$2,0))</f>
        <v>0</v>
      </c>
      <c r="BH610" s="96">
        <f>INDEX('P-07 HACCP score'!$C$3:$E$7,MATCH(S610,'P-07 HACCP score'!$B$3:$B$7,0),MATCH('D-14 Impact'!O$2,'P-07 HACCP score'!$C$2:$E$2,0))</f>
        <v>0</v>
      </c>
      <c r="BI610" s="96">
        <f>INDEX('P-07 HACCP score'!$C$3:$E$7,MATCH(T610,'P-07 HACCP score'!$B$3:$B$7,0),MATCH('D-14 Impact'!P$2,'P-07 HACCP score'!$C$2:$E$2,0))</f>
        <v>0</v>
      </c>
      <c r="BJ610" s="96">
        <f>INDEX('P-07 HACCP score'!$C$3:$E$7,MATCH(U610,'P-07 HACCP score'!$B$3:$B$7,0),MATCH('D-14 Impact'!Q$2,'P-07 HACCP score'!$C$2:$E$2,0))</f>
        <v>0</v>
      </c>
      <c r="BK610" s="96">
        <f>INDEX('P-07 HACCP score'!$C$3:$E$7,MATCH(V610,'P-07 HACCP score'!$B$3:$B$7,0),MATCH('D-14 Impact'!R$2,'P-07 HACCP score'!$C$2:$E$2,0))</f>
        <v>0</v>
      </c>
      <c r="BL610" s="96">
        <f>INDEX('P-07 HACCP score'!$C$3:$E$7,MATCH(W610,'P-07 HACCP score'!$B$3:$B$7,0),MATCH('D-14 Impact'!S$2,'P-07 HACCP score'!$C$2:$E$2,0))</f>
        <v>0</v>
      </c>
      <c r="BM610" s="96">
        <f>INDEX('P-07 HACCP score'!$C$3:$E$7,MATCH(X610,'P-07 HACCP score'!$B$3:$B$7,0),MATCH('D-14 Impact'!T$2,'P-07 HACCP score'!$C$2:$E$2,0))</f>
        <v>0</v>
      </c>
      <c r="BN610" s="96">
        <f>INDEX('P-07 HACCP score'!$C$3:$E$7,MATCH(Y610,'P-07 HACCP score'!$B$3:$B$7,0),MATCH('D-14 Impact'!U$2,'P-07 HACCP score'!$C$2:$E$2,0))</f>
        <v>0</v>
      </c>
      <c r="BO610" s="96">
        <f>INDEX('P-07 HACCP score'!$C$3:$E$7,MATCH(Z610,'P-07 HACCP score'!$B$3:$B$7,0),MATCH('D-14 Impact'!V$2,'P-07 HACCP score'!$C$2:$E$2,0))</f>
        <v>0</v>
      </c>
      <c r="BP610" s="96">
        <f>INDEX('P-07 HACCP score'!$C$3:$E$7,MATCH(AA610,'P-07 HACCP score'!$B$3:$B$7,0),MATCH('D-14 Impact'!W$2,'P-07 HACCP score'!$C$2:$E$2,0))</f>
        <v>0</v>
      </c>
      <c r="BQ610" s="96">
        <f>INDEX('P-07 HACCP score'!$C$3:$E$7,MATCH(AB610,'P-07 HACCP score'!$B$3:$B$7,0),MATCH('D-14 Impact'!X$2,'P-07 HACCP score'!$C$2:$E$2,0))</f>
        <v>3</v>
      </c>
      <c r="BR610" s="96">
        <f>INDEX('P-07 HACCP score'!$C$3:$E$7,MATCH(AC610,'P-07 HACCP score'!$B$3:$B$7,0),MATCH('D-14 Impact'!Y$2,'P-07 HACCP score'!$C$2:$E$2,0))</f>
        <v>0</v>
      </c>
      <c r="BS610" s="96">
        <f>INDEX('P-07 HACCP score'!$C$3:$E$7,MATCH(AD610,'P-07 HACCP score'!$B$3:$B$7,0),MATCH('D-14 Impact'!Z$2,'P-07 HACCP score'!$C$2:$E$2,0))</f>
        <v>0</v>
      </c>
      <c r="BT610" s="96">
        <f>INDEX('P-07 HACCP score'!$C$3:$E$7,MATCH(AE610,'P-07 HACCP score'!$B$3:$B$7,0),MATCH('D-14 Impact'!AA$2,'P-07 HACCP score'!$C$2:$E$2,0))</f>
        <v>0</v>
      </c>
      <c r="BU610" s="96">
        <f>INDEX('P-07 HACCP score'!$C$3:$E$7,MATCH(AF610,'P-07 HACCP score'!$B$3:$B$7,0),MATCH('D-14 Impact'!AB$2,'P-07 HACCP score'!$C$2:$E$2,0))</f>
        <v>0</v>
      </c>
      <c r="BV610" s="96">
        <f>INDEX('P-07 HACCP score'!$C$3:$E$7,MATCH(AG610,'P-07 HACCP score'!$B$3:$B$7,0),MATCH('D-14 Impact'!AC$2,'P-07 HACCP score'!$C$2:$E$2,0))</f>
        <v>0</v>
      </c>
      <c r="BW610" s="96">
        <f>INDEX('P-07 HACCP score'!$C$3:$E$7,MATCH(AH610,'P-07 HACCP score'!$B$3:$B$7,0),MATCH('D-14 Impact'!AD$2,'P-07 HACCP score'!$C$2:$E$2,0))</f>
        <v>1.5</v>
      </c>
    </row>
    <row r="611" spans="1:75" s="2" customFormat="1" x14ac:dyDescent="0.45">
      <c r="A611" s="72">
        <v>52980</v>
      </c>
      <c r="B611" s="7" t="s">
        <v>481</v>
      </c>
      <c r="C611" s="45" t="s">
        <v>632</v>
      </c>
      <c r="D611" s="44" t="s">
        <v>10</v>
      </c>
      <c r="E611" s="23" t="s">
        <v>67</v>
      </c>
      <c r="F611" s="24"/>
      <c r="G611" s="24"/>
      <c r="H611" s="33"/>
      <c r="I611" s="33"/>
      <c r="J611" s="33"/>
      <c r="K611" s="33"/>
      <c r="L611" s="33"/>
      <c r="M611" s="24"/>
      <c r="N611" s="24"/>
      <c r="O611" s="38"/>
      <c r="P611" s="38"/>
      <c r="Q611" s="24"/>
      <c r="R611" s="24"/>
      <c r="S611" s="24"/>
      <c r="T611" s="24"/>
      <c r="U611" s="24"/>
      <c r="V611" s="24"/>
      <c r="W611" s="24"/>
      <c r="X611" s="24" t="s">
        <v>67</v>
      </c>
      <c r="Y611" s="24"/>
      <c r="Z611" s="24"/>
      <c r="AA611" s="24"/>
      <c r="AB611" s="24"/>
      <c r="AC611" s="24"/>
      <c r="AD611" s="24"/>
      <c r="AE611" s="24"/>
      <c r="AF611" s="24"/>
      <c r="AG611" s="24"/>
      <c r="AH611" s="39"/>
      <c r="AI611" s="64">
        <f t="shared" si="69"/>
        <v>0</v>
      </c>
      <c r="AJ611" s="65">
        <f t="shared" si="70"/>
        <v>0</v>
      </c>
      <c r="AK611" s="73" t="str">
        <f t="shared" si="71"/>
        <v>LOW</v>
      </c>
      <c r="AL611" s="67" t="str">
        <f t="shared" si="72"/>
        <v>N</v>
      </c>
      <c r="AM611" s="98" t="s">
        <v>7</v>
      </c>
      <c r="AN611" s="68" t="str">
        <f t="shared" si="73"/>
        <v>LOW</v>
      </c>
      <c r="AO611" s="74" t="s">
        <v>6</v>
      </c>
      <c r="AP611" s="71" t="s">
        <v>679</v>
      </c>
      <c r="AQ611" s="71" t="s">
        <v>7</v>
      </c>
      <c r="AR611" s="70" t="str">
        <f t="shared" si="75"/>
        <v>N</v>
      </c>
      <c r="AS611" s="71" t="str">
        <f t="shared" si="74"/>
        <v>LOW</v>
      </c>
      <c r="AT611" s="96">
        <f>INDEX('P-07 HACCP score'!$C$3:$E$7,MATCH(E611,'P-07 HACCP score'!$B$3:$B$7,0),MATCH('D-14 Impact'!A$2,'P-07 HACCP score'!$C$2:$E$2,0))</f>
        <v>1.5</v>
      </c>
      <c r="AU611" s="96">
        <f>INDEX('P-07 HACCP score'!$C$3:$E$7,MATCH(F611,'P-07 HACCP score'!$B$3:$B$7,0),MATCH('D-14 Impact'!B$2,'P-07 HACCP score'!$C$2:$E$2,0))</f>
        <v>0</v>
      </c>
      <c r="AV611" s="96">
        <f>INDEX('P-07 HACCP score'!$C$3:$E$7,MATCH(G611,'P-07 HACCP score'!$B$3:$B$7,0),MATCH('D-14 Impact'!C$2,'P-07 HACCP score'!$C$2:$E$2,0))</f>
        <v>0</v>
      </c>
      <c r="AW611" s="96">
        <f>INDEX('P-07 HACCP score'!$C$3:$E$7,MATCH(H611,'P-07 HACCP score'!$B$3:$B$7,0),MATCH('D-14 Impact'!D$2,'P-07 HACCP score'!$C$2:$E$2,0))</f>
        <v>0</v>
      </c>
      <c r="AX611" s="96">
        <f>INDEX('P-07 HACCP score'!$C$3:$E$7,MATCH(I611,'P-07 HACCP score'!$B$3:$B$7,0),MATCH('D-14 Impact'!E$2,'P-07 HACCP score'!$C$2:$E$2,0))</f>
        <v>0</v>
      </c>
      <c r="AY611" s="96">
        <f>INDEX('P-07 HACCP score'!$C$3:$E$7,MATCH(J611,'P-07 HACCP score'!$B$3:$B$7,0),MATCH('D-14 Impact'!F$2,'P-07 HACCP score'!$C$2:$E$2,0))</f>
        <v>0</v>
      </c>
      <c r="AZ611" s="96">
        <f>INDEX('P-07 HACCP score'!$C$3:$E$7,MATCH(K611,'P-07 HACCP score'!$B$3:$B$7,0),MATCH('D-14 Impact'!G$2,'P-07 HACCP score'!$C$2:$E$2,0))</f>
        <v>0</v>
      </c>
      <c r="BA611" s="96">
        <f>INDEX('P-07 HACCP score'!$C$3:$E$7,MATCH(L611,'P-07 HACCP score'!$B$3:$B$7,0),MATCH('D-14 Impact'!H$2,'P-07 HACCP score'!$C$2:$E$2,0))</f>
        <v>0</v>
      </c>
      <c r="BB611" s="96">
        <f>INDEX('P-07 HACCP score'!$C$3:$E$7,MATCH(M611,'P-07 HACCP score'!$B$3:$B$7,0),MATCH('D-14 Impact'!I$2,'P-07 HACCP score'!$C$2:$E$2,0))</f>
        <v>0</v>
      </c>
      <c r="BC611" s="96">
        <f>INDEX('P-07 HACCP score'!$C$3:$E$7,MATCH(N611,'P-07 HACCP score'!$B$3:$B$7,0),MATCH('D-14 Impact'!J$2,'P-07 HACCP score'!$C$2:$E$2,0))</f>
        <v>0</v>
      </c>
      <c r="BD611" s="96">
        <f>INDEX('P-07 HACCP score'!$C$3:$E$7,MATCH(O611,'P-07 HACCP score'!$B$3:$B$7,0),MATCH('D-14 Impact'!K$2,'P-07 HACCP score'!$C$2:$E$2,0))</f>
        <v>0</v>
      </c>
      <c r="BE611" s="96">
        <f>INDEX('P-07 HACCP score'!$C$3:$E$7,MATCH(P611,'P-07 HACCP score'!$B$3:$B$7,0),MATCH('D-14 Impact'!L$2,'P-07 HACCP score'!$C$2:$E$2,0))</f>
        <v>0</v>
      </c>
      <c r="BF611" s="96">
        <f>INDEX('P-07 HACCP score'!$C$3:$E$7,MATCH(Q611,'P-07 HACCP score'!$B$3:$B$7,0),MATCH('D-14 Impact'!M$2,'P-07 HACCP score'!$C$2:$E$2,0))</f>
        <v>0</v>
      </c>
      <c r="BG611" s="96">
        <f>INDEX('P-07 HACCP score'!$C$3:$E$7,MATCH(R611,'P-07 HACCP score'!$B$3:$B$7,0),MATCH('D-14 Impact'!N$2,'P-07 HACCP score'!$C$2:$E$2,0))</f>
        <v>0</v>
      </c>
      <c r="BH611" s="96">
        <f>INDEX('P-07 HACCP score'!$C$3:$E$7,MATCH(S611,'P-07 HACCP score'!$B$3:$B$7,0),MATCH('D-14 Impact'!O$2,'P-07 HACCP score'!$C$2:$E$2,0))</f>
        <v>0</v>
      </c>
      <c r="BI611" s="96">
        <f>INDEX('P-07 HACCP score'!$C$3:$E$7,MATCH(T611,'P-07 HACCP score'!$B$3:$B$7,0),MATCH('D-14 Impact'!P$2,'P-07 HACCP score'!$C$2:$E$2,0))</f>
        <v>0</v>
      </c>
      <c r="BJ611" s="96">
        <f>INDEX('P-07 HACCP score'!$C$3:$E$7,MATCH(U611,'P-07 HACCP score'!$B$3:$B$7,0),MATCH('D-14 Impact'!Q$2,'P-07 HACCP score'!$C$2:$E$2,0))</f>
        <v>0</v>
      </c>
      <c r="BK611" s="96">
        <f>INDEX('P-07 HACCP score'!$C$3:$E$7,MATCH(V611,'P-07 HACCP score'!$B$3:$B$7,0),MATCH('D-14 Impact'!R$2,'P-07 HACCP score'!$C$2:$E$2,0))</f>
        <v>0</v>
      </c>
      <c r="BL611" s="96">
        <f>INDEX('P-07 HACCP score'!$C$3:$E$7,MATCH(W611,'P-07 HACCP score'!$B$3:$B$7,0),MATCH('D-14 Impact'!S$2,'P-07 HACCP score'!$C$2:$E$2,0))</f>
        <v>0</v>
      </c>
      <c r="BM611" s="96">
        <f>INDEX('P-07 HACCP score'!$C$3:$E$7,MATCH(X611,'P-07 HACCP score'!$B$3:$B$7,0),MATCH('D-14 Impact'!T$2,'P-07 HACCP score'!$C$2:$E$2,0))</f>
        <v>1.5</v>
      </c>
      <c r="BN611" s="96">
        <f>INDEX('P-07 HACCP score'!$C$3:$E$7,MATCH(Y611,'P-07 HACCP score'!$B$3:$B$7,0),MATCH('D-14 Impact'!U$2,'P-07 HACCP score'!$C$2:$E$2,0))</f>
        <v>0</v>
      </c>
      <c r="BO611" s="96">
        <f>INDEX('P-07 HACCP score'!$C$3:$E$7,MATCH(Z611,'P-07 HACCP score'!$B$3:$B$7,0),MATCH('D-14 Impact'!V$2,'P-07 HACCP score'!$C$2:$E$2,0))</f>
        <v>0</v>
      </c>
      <c r="BP611" s="96">
        <f>INDEX('P-07 HACCP score'!$C$3:$E$7,MATCH(AA611,'P-07 HACCP score'!$B$3:$B$7,0),MATCH('D-14 Impact'!W$2,'P-07 HACCP score'!$C$2:$E$2,0))</f>
        <v>0</v>
      </c>
      <c r="BQ611" s="96">
        <f>INDEX('P-07 HACCP score'!$C$3:$E$7,MATCH(AB611,'P-07 HACCP score'!$B$3:$B$7,0),MATCH('D-14 Impact'!X$2,'P-07 HACCP score'!$C$2:$E$2,0))</f>
        <v>0</v>
      </c>
      <c r="BR611" s="96">
        <f>INDEX('P-07 HACCP score'!$C$3:$E$7,MATCH(AC611,'P-07 HACCP score'!$B$3:$B$7,0),MATCH('D-14 Impact'!Y$2,'P-07 HACCP score'!$C$2:$E$2,0))</f>
        <v>0</v>
      </c>
      <c r="BS611" s="96">
        <f>INDEX('P-07 HACCP score'!$C$3:$E$7,MATCH(AD611,'P-07 HACCP score'!$B$3:$B$7,0),MATCH('D-14 Impact'!Z$2,'P-07 HACCP score'!$C$2:$E$2,0))</f>
        <v>0</v>
      </c>
      <c r="BT611" s="96">
        <f>INDEX('P-07 HACCP score'!$C$3:$E$7,MATCH(AE611,'P-07 HACCP score'!$B$3:$B$7,0),MATCH('D-14 Impact'!AA$2,'P-07 HACCP score'!$C$2:$E$2,0))</f>
        <v>0</v>
      </c>
      <c r="BU611" s="96">
        <f>INDEX('P-07 HACCP score'!$C$3:$E$7,MATCH(AF611,'P-07 HACCP score'!$B$3:$B$7,0),MATCH('D-14 Impact'!AB$2,'P-07 HACCP score'!$C$2:$E$2,0))</f>
        <v>0</v>
      </c>
      <c r="BV611" s="96">
        <f>INDEX('P-07 HACCP score'!$C$3:$E$7,MATCH(AG611,'P-07 HACCP score'!$B$3:$B$7,0),MATCH('D-14 Impact'!AC$2,'P-07 HACCP score'!$C$2:$E$2,0))</f>
        <v>0</v>
      </c>
      <c r="BW611" s="96">
        <f>INDEX('P-07 HACCP score'!$C$3:$E$7,MATCH(AH611,'P-07 HACCP score'!$B$3:$B$7,0),MATCH('D-14 Impact'!AD$2,'P-07 HACCP score'!$C$2:$E$2,0))</f>
        <v>0</v>
      </c>
    </row>
    <row r="612" spans="1:75" s="2" customFormat="1" x14ac:dyDescent="0.45">
      <c r="A612" s="72">
        <v>30895</v>
      </c>
      <c r="B612" s="6" t="s">
        <v>155</v>
      </c>
      <c r="C612" s="5" t="s">
        <v>619</v>
      </c>
      <c r="D612" s="21" t="s">
        <v>10</v>
      </c>
      <c r="E612" s="23"/>
      <c r="F612" s="24"/>
      <c r="G612" s="24"/>
      <c r="H612" s="33"/>
      <c r="I612" s="33"/>
      <c r="J612" s="33"/>
      <c r="K612" s="33"/>
      <c r="L612" s="33"/>
      <c r="M612" s="24"/>
      <c r="N612" s="24" t="s">
        <v>9</v>
      </c>
      <c r="O612" s="38" t="s">
        <v>9</v>
      </c>
      <c r="P612" s="38" t="s">
        <v>9</v>
      </c>
      <c r="Q612" s="24" t="s">
        <v>6</v>
      </c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39"/>
      <c r="AI612" s="64">
        <f t="shared" si="69"/>
        <v>2</v>
      </c>
      <c r="AJ612" s="65">
        <f t="shared" si="70"/>
        <v>0</v>
      </c>
      <c r="AK612" s="73" t="str">
        <f t="shared" si="71"/>
        <v>MEDIUM</v>
      </c>
      <c r="AL612" s="67" t="str">
        <f t="shared" si="72"/>
        <v>N</v>
      </c>
      <c r="AM612" s="98" t="s">
        <v>7</v>
      </c>
      <c r="AN612" s="68" t="str">
        <f t="shared" si="73"/>
        <v>MEDIUM</v>
      </c>
      <c r="AO612" s="74" t="s">
        <v>6</v>
      </c>
      <c r="AP612" s="71" t="s">
        <v>679</v>
      </c>
      <c r="AQ612" s="71" t="s">
        <v>7</v>
      </c>
      <c r="AR612" s="70" t="str">
        <f t="shared" si="75"/>
        <v>N</v>
      </c>
      <c r="AS612" s="71" t="str">
        <f t="shared" si="74"/>
        <v>MEDIUM</v>
      </c>
      <c r="AT612" s="96">
        <f>INDEX('P-07 HACCP score'!$C$3:$E$7,MATCH(E612,'P-07 HACCP score'!$B$3:$B$7,0),MATCH('D-14 Impact'!A$2,'P-07 HACCP score'!$C$2:$E$2,0))</f>
        <v>0</v>
      </c>
      <c r="AU612" s="96">
        <f>INDEX('P-07 HACCP score'!$C$3:$E$7,MATCH(F612,'P-07 HACCP score'!$B$3:$B$7,0),MATCH('D-14 Impact'!B$2,'P-07 HACCP score'!$C$2:$E$2,0))</f>
        <v>0</v>
      </c>
      <c r="AV612" s="96">
        <f>INDEX('P-07 HACCP score'!$C$3:$E$7,MATCH(G612,'P-07 HACCP score'!$B$3:$B$7,0),MATCH('D-14 Impact'!C$2,'P-07 HACCP score'!$C$2:$E$2,0))</f>
        <v>0</v>
      </c>
      <c r="AW612" s="96">
        <f>INDEX('P-07 HACCP score'!$C$3:$E$7,MATCH(H612,'P-07 HACCP score'!$B$3:$B$7,0),MATCH('D-14 Impact'!D$2,'P-07 HACCP score'!$C$2:$E$2,0))</f>
        <v>0</v>
      </c>
      <c r="AX612" s="96">
        <f>INDEX('P-07 HACCP score'!$C$3:$E$7,MATCH(I612,'P-07 HACCP score'!$B$3:$B$7,0),MATCH('D-14 Impact'!E$2,'P-07 HACCP score'!$C$2:$E$2,0))</f>
        <v>0</v>
      </c>
      <c r="AY612" s="96">
        <f>INDEX('P-07 HACCP score'!$C$3:$E$7,MATCH(J612,'P-07 HACCP score'!$B$3:$B$7,0),MATCH('D-14 Impact'!F$2,'P-07 HACCP score'!$C$2:$E$2,0))</f>
        <v>0</v>
      </c>
      <c r="AZ612" s="96">
        <f>INDEX('P-07 HACCP score'!$C$3:$E$7,MATCH(K612,'P-07 HACCP score'!$B$3:$B$7,0),MATCH('D-14 Impact'!G$2,'P-07 HACCP score'!$C$2:$E$2,0))</f>
        <v>0</v>
      </c>
      <c r="BA612" s="96">
        <f>INDEX('P-07 HACCP score'!$C$3:$E$7,MATCH(L612,'P-07 HACCP score'!$B$3:$B$7,0),MATCH('D-14 Impact'!H$2,'P-07 HACCP score'!$C$2:$E$2,0))</f>
        <v>0</v>
      </c>
      <c r="BB612" s="96">
        <f>INDEX('P-07 HACCP score'!$C$3:$E$7,MATCH(M612,'P-07 HACCP score'!$B$3:$B$7,0),MATCH('D-14 Impact'!I$2,'P-07 HACCP score'!$C$2:$E$2,0))</f>
        <v>0</v>
      </c>
      <c r="BC612" s="96">
        <f>INDEX('P-07 HACCP score'!$C$3:$E$7,MATCH(N612,'P-07 HACCP score'!$B$3:$B$7,0),MATCH('D-14 Impact'!J$2,'P-07 HACCP score'!$C$2:$E$2,0))</f>
        <v>9</v>
      </c>
      <c r="BD612" s="96">
        <f>INDEX('P-07 HACCP score'!$C$3:$E$7,MATCH(O612,'P-07 HACCP score'!$B$3:$B$7,0),MATCH('D-14 Impact'!K$2,'P-07 HACCP score'!$C$2:$E$2,0))</f>
        <v>9</v>
      </c>
      <c r="BE612" s="96">
        <f>INDEX('P-07 HACCP score'!$C$3:$E$7,MATCH(P612,'P-07 HACCP score'!$B$3:$B$7,0),MATCH('D-14 Impact'!L$2,'P-07 HACCP score'!$C$2:$E$2,0))</f>
        <v>9</v>
      </c>
      <c r="BF612" s="96">
        <f>INDEX('P-07 HACCP score'!$C$3:$E$7,MATCH(Q612,'P-07 HACCP score'!$B$3:$B$7,0),MATCH('D-14 Impact'!M$2,'P-07 HACCP score'!$C$2:$E$2,0))</f>
        <v>5</v>
      </c>
      <c r="BG612" s="96">
        <f>INDEX('P-07 HACCP score'!$C$3:$E$7,MATCH(R612,'P-07 HACCP score'!$B$3:$B$7,0),MATCH('D-14 Impact'!N$2,'P-07 HACCP score'!$C$2:$E$2,0))</f>
        <v>0</v>
      </c>
      <c r="BH612" s="96">
        <f>INDEX('P-07 HACCP score'!$C$3:$E$7,MATCH(S612,'P-07 HACCP score'!$B$3:$B$7,0),MATCH('D-14 Impact'!O$2,'P-07 HACCP score'!$C$2:$E$2,0))</f>
        <v>0</v>
      </c>
      <c r="BI612" s="96">
        <f>INDEX('P-07 HACCP score'!$C$3:$E$7,MATCH(T612,'P-07 HACCP score'!$B$3:$B$7,0),MATCH('D-14 Impact'!P$2,'P-07 HACCP score'!$C$2:$E$2,0))</f>
        <v>0</v>
      </c>
      <c r="BJ612" s="96">
        <f>INDEX('P-07 HACCP score'!$C$3:$E$7,MATCH(U612,'P-07 HACCP score'!$B$3:$B$7,0),MATCH('D-14 Impact'!Q$2,'P-07 HACCP score'!$C$2:$E$2,0))</f>
        <v>0</v>
      </c>
      <c r="BK612" s="96">
        <f>INDEX('P-07 HACCP score'!$C$3:$E$7,MATCH(V612,'P-07 HACCP score'!$B$3:$B$7,0),MATCH('D-14 Impact'!R$2,'P-07 HACCP score'!$C$2:$E$2,0))</f>
        <v>0</v>
      </c>
      <c r="BL612" s="96">
        <f>INDEX('P-07 HACCP score'!$C$3:$E$7,MATCH(W612,'P-07 HACCP score'!$B$3:$B$7,0),MATCH('D-14 Impact'!S$2,'P-07 HACCP score'!$C$2:$E$2,0))</f>
        <v>0</v>
      </c>
      <c r="BM612" s="96">
        <f>INDEX('P-07 HACCP score'!$C$3:$E$7,MATCH(X612,'P-07 HACCP score'!$B$3:$B$7,0),MATCH('D-14 Impact'!T$2,'P-07 HACCP score'!$C$2:$E$2,0))</f>
        <v>0</v>
      </c>
      <c r="BN612" s="96">
        <f>INDEX('P-07 HACCP score'!$C$3:$E$7,MATCH(Y612,'P-07 HACCP score'!$B$3:$B$7,0),MATCH('D-14 Impact'!U$2,'P-07 HACCP score'!$C$2:$E$2,0))</f>
        <v>0</v>
      </c>
      <c r="BO612" s="96">
        <f>INDEX('P-07 HACCP score'!$C$3:$E$7,MATCH(Z612,'P-07 HACCP score'!$B$3:$B$7,0),MATCH('D-14 Impact'!V$2,'P-07 HACCP score'!$C$2:$E$2,0))</f>
        <v>0</v>
      </c>
      <c r="BP612" s="96">
        <f>INDEX('P-07 HACCP score'!$C$3:$E$7,MATCH(AA612,'P-07 HACCP score'!$B$3:$B$7,0),MATCH('D-14 Impact'!W$2,'P-07 HACCP score'!$C$2:$E$2,0))</f>
        <v>0</v>
      </c>
      <c r="BQ612" s="96">
        <f>INDEX('P-07 HACCP score'!$C$3:$E$7,MATCH(AB612,'P-07 HACCP score'!$B$3:$B$7,0),MATCH('D-14 Impact'!X$2,'P-07 HACCP score'!$C$2:$E$2,0))</f>
        <v>0</v>
      </c>
      <c r="BR612" s="96">
        <f>INDEX('P-07 HACCP score'!$C$3:$E$7,MATCH(AC612,'P-07 HACCP score'!$B$3:$B$7,0),MATCH('D-14 Impact'!Y$2,'P-07 HACCP score'!$C$2:$E$2,0))</f>
        <v>0</v>
      </c>
      <c r="BS612" s="96">
        <f>INDEX('P-07 HACCP score'!$C$3:$E$7,MATCH(AD612,'P-07 HACCP score'!$B$3:$B$7,0),MATCH('D-14 Impact'!Z$2,'P-07 HACCP score'!$C$2:$E$2,0))</f>
        <v>0</v>
      </c>
      <c r="BT612" s="96">
        <f>INDEX('P-07 HACCP score'!$C$3:$E$7,MATCH(AE612,'P-07 HACCP score'!$B$3:$B$7,0),MATCH('D-14 Impact'!AA$2,'P-07 HACCP score'!$C$2:$E$2,0))</f>
        <v>0</v>
      </c>
      <c r="BU612" s="96">
        <f>INDEX('P-07 HACCP score'!$C$3:$E$7,MATCH(AF612,'P-07 HACCP score'!$B$3:$B$7,0),MATCH('D-14 Impact'!AB$2,'P-07 HACCP score'!$C$2:$E$2,0))</f>
        <v>0</v>
      </c>
      <c r="BV612" s="96">
        <f>INDEX('P-07 HACCP score'!$C$3:$E$7,MATCH(AG612,'P-07 HACCP score'!$B$3:$B$7,0),MATCH('D-14 Impact'!AC$2,'P-07 HACCP score'!$C$2:$E$2,0))</f>
        <v>0</v>
      </c>
      <c r="BW612" s="96">
        <f>INDEX('P-07 HACCP score'!$C$3:$E$7,MATCH(AH612,'P-07 HACCP score'!$B$3:$B$7,0),MATCH('D-14 Impact'!AD$2,'P-07 HACCP score'!$C$2:$E$2,0))</f>
        <v>0</v>
      </c>
    </row>
    <row r="613" spans="1:75" s="2" customFormat="1" x14ac:dyDescent="0.45">
      <c r="A613" s="72">
        <v>30880</v>
      </c>
      <c r="B613" s="7" t="s">
        <v>694</v>
      </c>
      <c r="C613" s="45" t="s">
        <v>619</v>
      </c>
      <c r="D613" s="44" t="s">
        <v>10</v>
      </c>
      <c r="E613" s="23"/>
      <c r="F613" s="24"/>
      <c r="G613" s="24"/>
      <c r="H613" s="33"/>
      <c r="I613" s="33"/>
      <c r="J613" s="33"/>
      <c r="K613" s="33"/>
      <c r="L613" s="33"/>
      <c r="M613" s="24"/>
      <c r="N613" s="24" t="s">
        <v>9</v>
      </c>
      <c r="O613" s="38" t="s">
        <v>9</v>
      </c>
      <c r="P613" s="38" t="s">
        <v>9</v>
      </c>
      <c r="Q613" s="24" t="s">
        <v>6</v>
      </c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39"/>
      <c r="AI613" s="64">
        <f t="shared" si="69"/>
        <v>2</v>
      </c>
      <c r="AJ613" s="65">
        <f t="shared" si="70"/>
        <v>0</v>
      </c>
      <c r="AK613" s="73" t="str">
        <f t="shared" si="71"/>
        <v>MEDIUM</v>
      </c>
      <c r="AL613" s="67" t="str">
        <f t="shared" si="72"/>
        <v>N</v>
      </c>
      <c r="AM613" s="98" t="s">
        <v>7</v>
      </c>
      <c r="AN613" s="68" t="str">
        <f t="shared" si="73"/>
        <v>MEDIUM</v>
      </c>
      <c r="AO613" s="74" t="s">
        <v>6</v>
      </c>
      <c r="AP613" s="71" t="s">
        <v>679</v>
      </c>
      <c r="AQ613" s="71" t="s">
        <v>7</v>
      </c>
      <c r="AR613" s="70" t="str">
        <f t="shared" si="75"/>
        <v>N</v>
      </c>
      <c r="AS613" s="71" t="str">
        <f t="shared" si="74"/>
        <v>MEDIUM</v>
      </c>
      <c r="AT613" s="96">
        <f>INDEX('P-07 HACCP score'!$C$3:$E$7,MATCH(E613,'P-07 HACCP score'!$B$3:$B$7,0),MATCH('D-14 Impact'!A$2,'P-07 HACCP score'!$C$2:$E$2,0))</f>
        <v>0</v>
      </c>
      <c r="AU613" s="96">
        <f>INDEX('P-07 HACCP score'!$C$3:$E$7,MATCH(F613,'P-07 HACCP score'!$B$3:$B$7,0),MATCH('D-14 Impact'!B$2,'P-07 HACCP score'!$C$2:$E$2,0))</f>
        <v>0</v>
      </c>
      <c r="AV613" s="96">
        <f>INDEX('P-07 HACCP score'!$C$3:$E$7,MATCH(G613,'P-07 HACCP score'!$B$3:$B$7,0),MATCH('D-14 Impact'!C$2,'P-07 HACCP score'!$C$2:$E$2,0))</f>
        <v>0</v>
      </c>
      <c r="AW613" s="96">
        <f>INDEX('P-07 HACCP score'!$C$3:$E$7,MATCH(H613,'P-07 HACCP score'!$B$3:$B$7,0),MATCH('D-14 Impact'!D$2,'P-07 HACCP score'!$C$2:$E$2,0))</f>
        <v>0</v>
      </c>
      <c r="AX613" s="96">
        <f>INDEX('P-07 HACCP score'!$C$3:$E$7,MATCH(I613,'P-07 HACCP score'!$B$3:$B$7,0),MATCH('D-14 Impact'!E$2,'P-07 HACCP score'!$C$2:$E$2,0))</f>
        <v>0</v>
      </c>
      <c r="AY613" s="96">
        <f>INDEX('P-07 HACCP score'!$C$3:$E$7,MATCH(J613,'P-07 HACCP score'!$B$3:$B$7,0),MATCH('D-14 Impact'!F$2,'P-07 HACCP score'!$C$2:$E$2,0))</f>
        <v>0</v>
      </c>
      <c r="AZ613" s="96">
        <f>INDEX('P-07 HACCP score'!$C$3:$E$7,MATCH(K613,'P-07 HACCP score'!$B$3:$B$7,0),MATCH('D-14 Impact'!G$2,'P-07 HACCP score'!$C$2:$E$2,0))</f>
        <v>0</v>
      </c>
      <c r="BA613" s="96">
        <f>INDEX('P-07 HACCP score'!$C$3:$E$7,MATCH(L613,'P-07 HACCP score'!$B$3:$B$7,0),MATCH('D-14 Impact'!H$2,'P-07 HACCP score'!$C$2:$E$2,0))</f>
        <v>0</v>
      </c>
      <c r="BB613" s="96">
        <f>INDEX('P-07 HACCP score'!$C$3:$E$7,MATCH(M613,'P-07 HACCP score'!$B$3:$B$7,0),MATCH('D-14 Impact'!I$2,'P-07 HACCP score'!$C$2:$E$2,0))</f>
        <v>0</v>
      </c>
      <c r="BC613" s="96">
        <f>INDEX('P-07 HACCP score'!$C$3:$E$7,MATCH(N613,'P-07 HACCP score'!$B$3:$B$7,0),MATCH('D-14 Impact'!J$2,'P-07 HACCP score'!$C$2:$E$2,0))</f>
        <v>9</v>
      </c>
      <c r="BD613" s="96">
        <f>INDEX('P-07 HACCP score'!$C$3:$E$7,MATCH(O613,'P-07 HACCP score'!$B$3:$B$7,0),MATCH('D-14 Impact'!K$2,'P-07 HACCP score'!$C$2:$E$2,0))</f>
        <v>9</v>
      </c>
      <c r="BE613" s="96">
        <f>INDEX('P-07 HACCP score'!$C$3:$E$7,MATCH(P613,'P-07 HACCP score'!$B$3:$B$7,0),MATCH('D-14 Impact'!L$2,'P-07 HACCP score'!$C$2:$E$2,0))</f>
        <v>9</v>
      </c>
      <c r="BF613" s="96">
        <f>INDEX('P-07 HACCP score'!$C$3:$E$7,MATCH(Q613,'P-07 HACCP score'!$B$3:$B$7,0),MATCH('D-14 Impact'!M$2,'P-07 HACCP score'!$C$2:$E$2,0))</f>
        <v>5</v>
      </c>
      <c r="BG613" s="96">
        <f>INDEX('P-07 HACCP score'!$C$3:$E$7,MATCH(R613,'P-07 HACCP score'!$B$3:$B$7,0),MATCH('D-14 Impact'!N$2,'P-07 HACCP score'!$C$2:$E$2,0))</f>
        <v>0</v>
      </c>
      <c r="BH613" s="96">
        <f>INDEX('P-07 HACCP score'!$C$3:$E$7,MATCH(S613,'P-07 HACCP score'!$B$3:$B$7,0),MATCH('D-14 Impact'!O$2,'P-07 HACCP score'!$C$2:$E$2,0))</f>
        <v>0</v>
      </c>
      <c r="BI613" s="96">
        <f>INDEX('P-07 HACCP score'!$C$3:$E$7,MATCH(T613,'P-07 HACCP score'!$B$3:$B$7,0),MATCH('D-14 Impact'!P$2,'P-07 HACCP score'!$C$2:$E$2,0))</f>
        <v>0</v>
      </c>
      <c r="BJ613" s="96">
        <f>INDEX('P-07 HACCP score'!$C$3:$E$7,MATCH(U613,'P-07 HACCP score'!$B$3:$B$7,0),MATCH('D-14 Impact'!Q$2,'P-07 HACCP score'!$C$2:$E$2,0))</f>
        <v>0</v>
      </c>
      <c r="BK613" s="96">
        <f>INDEX('P-07 HACCP score'!$C$3:$E$7,MATCH(V613,'P-07 HACCP score'!$B$3:$B$7,0),MATCH('D-14 Impact'!R$2,'P-07 HACCP score'!$C$2:$E$2,0))</f>
        <v>0</v>
      </c>
      <c r="BL613" s="96">
        <f>INDEX('P-07 HACCP score'!$C$3:$E$7,MATCH(W613,'P-07 HACCP score'!$B$3:$B$7,0),MATCH('D-14 Impact'!S$2,'P-07 HACCP score'!$C$2:$E$2,0))</f>
        <v>0</v>
      </c>
      <c r="BM613" s="96">
        <f>INDEX('P-07 HACCP score'!$C$3:$E$7,MATCH(X613,'P-07 HACCP score'!$B$3:$B$7,0),MATCH('D-14 Impact'!T$2,'P-07 HACCP score'!$C$2:$E$2,0))</f>
        <v>0</v>
      </c>
      <c r="BN613" s="96">
        <f>INDEX('P-07 HACCP score'!$C$3:$E$7,MATCH(Y613,'P-07 HACCP score'!$B$3:$B$7,0),MATCH('D-14 Impact'!U$2,'P-07 HACCP score'!$C$2:$E$2,0))</f>
        <v>0</v>
      </c>
      <c r="BO613" s="96">
        <f>INDEX('P-07 HACCP score'!$C$3:$E$7,MATCH(Z613,'P-07 HACCP score'!$B$3:$B$7,0),MATCH('D-14 Impact'!V$2,'P-07 HACCP score'!$C$2:$E$2,0))</f>
        <v>0</v>
      </c>
      <c r="BP613" s="96">
        <f>INDEX('P-07 HACCP score'!$C$3:$E$7,MATCH(AA613,'P-07 HACCP score'!$B$3:$B$7,0),MATCH('D-14 Impact'!W$2,'P-07 HACCP score'!$C$2:$E$2,0))</f>
        <v>0</v>
      </c>
      <c r="BQ613" s="96">
        <f>INDEX('P-07 HACCP score'!$C$3:$E$7,MATCH(AB613,'P-07 HACCP score'!$B$3:$B$7,0),MATCH('D-14 Impact'!X$2,'P-07 HACCP score'!$C$2:$E$2,0))</f>
        <v>0</v>
      </c>
      <c r="BR613" s="96">
        <f>INDEX('P-07 HACCP score'!$C$3:$E$7,MATCH(AC613,'P-07 HACCP score'!$B$3:$B$7,0),MATCH('D-14 Impact'!Y$2,'P-07 HACCP score'!$C$2:$E$2,0))</f>
        <v>0</v>
      </c>
      <c r="BS613" s="96">
        <f>INDEX('P-07 HACCP score'!$C$3:$E$7,MATCH(AD613,'P-07 HACCP score'!$B$3:$B$7,0),MATCH('D-14 Impact'!Z$2,'P-07 HACCP score'!$C$2:$E$2,0))</f>
        <v>0</v>
      </c>
      <c r="BT613" s="96">
        <f>INDEX('P-07 HACCP score'!$C$3:$E$7,MATCH(AE613,'P-07 HACCP score'!$B$3:$B$7,0),MATCH('D-14 Impact'!AA$2,'P-07 HACCP score'!$C$2:$E$2,0))</f>
        <v>0</v>
      </c>
      <c r="BU613" s="96">
        <f>INDEX('P-07 HACCP score'!$C$3:$E$7,MATCH(AF613,'P-07 HACCP score'!$B$3:$B$7,0),MATCH('D-14 Impact'!AB$2,'P-07 HACCP score'!$C$2:$E$2,0))</f>
        <v>0</v>
      </c>
      <c r="BV613" s="96">
        <f>INDEX('P-07 HACCP score'!$C$3:$E$7,MATCH(AG613,'P-07 HACCP score'!$B$3:$B$7,0),MATCH('D-14 Impact'!AC$2,'P-07 HACCP score'!$C$2:$E$2,0))</f>
        <v>0</v>
      </c>
      <c r="BW613" s="96">
        <f>INDEX('P-07 HACCP score'!$C$3:$E$7,MATCH(AH613,'P-07 HACCP score'!$B$3:$B$7,0),MATCH('D-14 Impact'!AD$2,'P-07 HACCP score'!$C$2:$E$2,0))</f>
        <v>0</v>
      </c>
    </row>
    <row r="614" spans="1:75" s="2" customFormat="1" x14ac:dyDescent="0.45">
      <c r="A614" s="72">
        <v>30905</v>
      </c>
      <c r="B614" s="6" t="s">
        <v>157</v>
      </c>
      <c r="C614" s="5" t="s">
        <v>619</v>
      </c>
      <c r="D614" s="21">
        <v>5</v>
      </c>
      <c r="E614" s="23"/>
      <c r="F614" s="24"/>
      <c r="G614" s="24"/>
      <c r="H614" s="33"/>
      <c r="I614" s="33"/>
      <c r="J614" s="33"/>
      <c r="K614" s="33"/>
      <c r="L614" s="33"/>
      <c r="M614" s="24"/>
      <c r="N614" s="24" t="s">
        <v>9</v>
      </c>
      <c r="O614" s="38" t="s">
        <v>9</v>
      </c>
      <c r="P614" s="38" t="s">
        <v>9</v>
      </c>
      <c r="Q614" s="24" t="s">
        <v>6</v>
      </c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39"/>
      <c r="AI614" s="64">
        <f t="shared" si="69"/>
        <v>2</v>
      </c>
      <c r="AJ614" s="65">
        <f t="shared" si="70"/>
        <v>0</v>
      </c>
      <c r="AK614" s="73" t="str">
        <f t="shared" si="71"/>
        <v>MEDIUM</v>
      </c>
      <c r="AL614" s="67" t="str">
        <f t="shared" si="72"/>
        <v>N</v>
      </c>
      <c r="AM614" s="98" t="s">
        <v>7</v>
      </c>
      <c r="AN614" s="68" t="str">
        <f t="shared" si="73"/>
        <v>MEDIUM</v>
      </c>
      <c r="AO614" s="74" t="s">
        <v>6</v>
      </c>
      <c r="AP614" s="71" t="s">
        <v>7</v>
      </c>
      <c r="AQ614" s="71" t="s">
        <v>7</v>
      </c>
      <c r="AR614" s="70" t="str">
        <f t="shared" si="75"/>
        <v>N</v>
      </c>
      <c r="AS614" s="71" t="str">
        <f t="shared" si="74"/>
        <v>MEDIUM</v>
      </c>
      <c r="AT614" s="96">
        <f>INDEX('P-07 HACCP score'!$C$3:$E$7,MATCH(E614,'P-07 HACCP score'!$B$3:$B$7,0),MATCH('D-14 Impact'!A$2,'P-07 HACCP score'!$C$2:$E$2,0))</f>
        <v>0</v>
      </c>
      <c r="AU614" s="96">
        <f>INDEX('P-07 HACCP score'!$C$3:$E$7,MATCH(F614,'P-07 HACCP score'!$B$3:$B$7,0),MATCH('D-14 Impact'!B$2,'P-07 HACCP score'!$C$2:$E$2,0))</f>
        <v>0</v>
      </c>
      <c r="AV614" s="96">
        <f>INDEX('P-07 HACCP score'!$C$3:$E$7,MATCH(G614,'P-07 HACCP score'!$B$3:$B$7,0),MATCH('D-14 Impact'!C$2,'P-07 HACCP score'!$C$2:$E$2,0))</f>
        <v>0</v>
      </c>
      <c r="AW614" s="96">
        <f>INDEX('P-07 HACCP score'!$C$3:$E$7,MATCH(H614,'P-07 HACCP score'!$B$3:$B$7,0),MATCH('D-14 Impact'!D$2,'P-07 HACCP score'!$C$2:$E$2,0))</f>
        <v>0</v>
      </c>
      <c r="AX614" s="96">
        <f>INDEX('P-07 HACCP score'!$C$3:$E$7,MATCH(I614,'P-07 HACCP score'!$B$3:$B$7,0),MATCH('D-14 Impact'!E$2,'P-07 HACCP score'!$C$2:$E$2,0))</f>
        <v>0</v>
      </c>
      <c r="AY614" s="96">
        <f>INDEX('P-07 HACCP score'!$C$3:$E$7,MATCH(J614,'P-07 HACCP score'!$B$3:$B$7,0),MATCH('D-14 Impact'!F$2,'P-07 HACCP score'!$C$2:$E$2,0))</f>
        <v>0</v>
      </c>
      <c r="AZ614" s="96">
        <f>INDEX('P-07 HACCP score'!$C$3:$E$7,MATCH(K614,'P-07 HACCP score'!$B$3:$B$7,0),MATCH('D-14 Impact'!G$2,'P-07 HACCP score'!$C$2:$E$2,0))</f>
        <v>0</v>
      </c>
      <c r="BA614" s="96">
        <f>INDEX('P-07 HACCP score'!$C$3:$E$7,MATCH(L614,'P-07 HACCP score'!$B$3:$B$7,0),MATCH('D-14 Impact'!H$2,'P-07 HACCP score'!$C$2:$E$2,0))</f>
        <v>0</v>
      </c>
      <c r="BB614" s="96">
        <f>INDEX('P-07 HACCP score'!$C$3:$E$7,MATCH(M614,'P-07 HACCP score'!$B$3:$B$7,0),MATCH('D-14 Impact'!I$2,'P-07 HACCP score'!$C$2:$E$2,0))</f>
        <v>0</v>
      </c>
      <c r="BC614" s="96">
        <f>INDEX('P-07 HACCP score'!$C$3:$E$7,MATCH(N614,'P-07 HACCP score'!$B$3:$B$7,0),MATCH('D-14 Impact'!J$2,'P-07 HACCP score'!$C$2:$E$2,0))</f>
        <v>9</v>
      </c>
      <c r="BD614" s="96">
        <f>INDEX('P-07 HACCP score'!$C$3:$E$7,MATCH(O614,'P-07 HACCP score'!$B$3:$B$7,0),MATCH('D-14 Impact'!K$2,'P-07 HACCP score'!$C$2:$E$2,0))</f>
        <v>9</v>
      </c>
      <c r="BE614" s="96">
        <f>INDEX('P-07 HACCP score'!$C$3:$E$7,MATCH(P614,'P-07 HACCP score'!$B$3:$B$7,0),MATCH('D-14 Impact'!L$2,'P-07 HACCP score'!$C$2:$E$2,0))</f>
        <v>9</v>
      </c>
      <c r="BF614" s="96">
        <f>INDEX('P-07 HACCP score'!$C$3:$E$7,MATCH(Q614,'P-07 HACCP score'!$B$3:$B$7,0),MATCH('D-14 Impact'!M$2,'P-07 HACCP score'!$C$2:$E$2,0))</f>
        <v>5</v>
      </c>
      <c r="BG614" s="96">
        <f>INDEX('P-07 HACCP score'!$C$3:$E$7,MATCH(R614,'P-07 HACCP score'!$B$3:$B$7,0),MATCH('D-14 Impact'!N$2,'P-07 HACCP score'!$C$2:$E$2,0))</f>
        <v>0</v>
      </c>
      <c r="BH614" s="96">
        <f>INDEX('P-07 HACCP score'!$C$3:$E$7,MATCH(S614,'P-07 HACCP score'!$B$3:$B$7,0),MATCH('D-14 Impact'!O$2,'P-07 HACCP score'!$C$2:$E$2,0))</f>
        <v>0</v>
      </c>
      <c r="BI614" s="96">
        <f>INDEX('P-07 HACCP score'!$C$3:$E$7,MATCH(T614,'P-07 HACCP score'!$B$3:$B$7,0),MATCH('D-14 Impact'!P$2,'P-07 HACCP score'!$C$2:$E$2,0))</f>
        <v>0</v>
      </c>
      <c r="BJ614" s="96">
        <f>INDEX('P-07 HACCP score'!$C$3:$E$7,MATCH(U614,'P-07 HACCP score'!$B$3:$B$7,0),MATCH('D-14 Impact'!Q$2,'P-07 HACCP score'!$C$2:$E$2,0))</f>
        <v>0</v>
      </c>
      <c r="BK614" s="96">
        <f>INDEX('P-07 HACCP score'!$C$3:$E$7,MATCH(V614,'P-07 HACCP score'!$B$3:$B$7,0),MATCH('D-14 Impact'!R$2,'P-07 HACCP score'!$C$2:$E$2,0))</f>
        <v>0</v>
      </c>
      <c r="BL614" s="96">
        <f>INDEX('P-07 HACCP score'!$C$3:$E$7,MATCH(W614,'P-07 HACCP score'!$B$3:$B$7,0),MATCH('D-14 Impact'!S$2,'P-07 HACCP score'!$C$2:$E$2,0))</f>
        <v>0</v>
      </c>
      <c r="BM614" s="96">
        <f>INDEX('P-07 HACCP score'!$C$3:$E$7,MATCH(X614,'P-07 HACCP score'!$B$3:$B$7,0),MATCH('D-14 Impact'!T$2,'P-07 HACCP score'!$C$2:$E$2,0))</f>
        <v>0</v>
      </c>
      <c r="BN614" s="96">
        <f>INDEX('P-07 HACCP score'!$C$3:$E$7,MATCH(Y614,'P-07 HACCP score'!$B$3:$B$7,0),MATCH('D-14 Impact'!U$2,'P-07 HACCP score'!$C$2:$E$2,0))</f>
        <v>0</v>
      </c>
      <c r="BO614" s="96">
        <f>INDEX('P-07 HACCP score'!$C$3:$E$7,MATCH(Z614,'P-07 HACCP score'!$B$3:$B$7,0),MATCH('D-14 Impact'!V$2,'P-07 HACCP score'!$C$2:$E$2,0))</f>
        <v>0</v>
      </c>
      <c r="BP614" s="96">
        <f>INDEX('P-07 HACCP score'!$C$3:$E$7,MATCH(AA614,'P-07 HACCP score'!$B$3:$B$7,0),MATCH('D-14 Impact'!W$2,'P-07 HACCP score'!$C$2:$E$2,0))</f>
        <v>0</v>
      </c>
      <c r="BQ614" s="96">
        <f>INDEX('P-07 HACCP score'!$C$3:$E$7,MATCH(AB614,'P-07 HACCP score'!$B$3:$B$7,0),MATCH('D-14 Impact'!X$2,'P-07 HACCP score'!$C$2:$E$2,0))</f>
        <v>0</v>
      </c>
      <c r="BR614" s="96">
        <f>INDEX('P-07 HACCP score'!$C$3:$E$7,MATCH(AC614,'P-07 HACCP score'!$B$3:$B$7,0),MATCH('D-14 Impact'!Y$2,'P-07 HACCP score'!$C$2:$E$2,0))</f>
        <v>0</v>
      </c>
      <c r="BS614" s="96">
        <f>INDEX('P-07 HACCP score'!$C$3:$E$7,MATCH(AD614,'P-07 HACCP score'!$B$3:$B$7,0),MATCH('D-14 Impact'!Z$2,'P-07 HACCP score'!$C$2:$E$2,0))</f>
        <v>0</v>
      </c>
      <c r="BT614" s="96">
        <f>INDEX('P-07 HACCP score'!$C$3:$E$7,MATCH(AE614,'P-07 HACCP score'!$B$3:$B$7,0),MATCH('D-14 Impact'!AA$2,'P-07 HACCP score'!$C$2:$E$2,0))</f>
        <v>0</v>
      </c>
      <c r="BU614" s="96">
        <f>INDEX('P-07 HACCP score'!$C$3:$E$7,MATCH(AF614,'P-07 HACCP score'!$B$3:$B$7,0),MATCH('D-14 Impact'!AB$2,'P-07 HACCP score'!$C$2:$E$2,0))</f>
        <v>0</v>
      </c>
      <c r="BV614" s="96">
        <f>INDEX('P-07 HACCP score'!$C$3:$E$7,MATCH(AG614,'P-07 HACCP score'!$B$3:$B$7,0),MATCH('D-14 Impact'!AC$2,'P-07 HACCP score'!$C$2:$E$2,0))</f>
        <v>0</v>
      </c>
      <c r="BW614" s="96">
        <f>INDEX('P-07 HACCP score'!$C$3:$E$7,MATCH(AH614,'P-07 HACCP score'!$B$3:$B$7,0),MATCH('D-14 Impact'!AD$2,'P-07 HACCP score'!$C$2:$E$2,0))</f>
        <v>0</v>
      </c>
    </row>
    <row r="615" spans="1:75" s="2" customFormat="1" x14ac:dyDescent="0.45">
      <c r="A615" s="72">
        <v>30890</v>
      </c>
      <c r="B615" s="7" t="s">
        <v>695</v>
      </c>
      <c r="C615" s="45" t="s">
        <v>619</v>
      </c>
      <c r="D615" s="44" t="s">
        <v>10</v>
      </c>
      <c r="E615" s="23"/>
      <c r="F615" s="24"/>
      <c r="G615" s="24"/>
      <c r="H615" s="33"/>
      <c r="I615" s="33"/>
      <c r="J615" s="33"/>
      <c r="K615" s="33"/>
      <c r="L615" s="33"/>
      <c r="M615" s="24"/>
      <c r="N615" s="24" t="s">
        <v>9</v>
      </c>
      <c r="O615" s="38" t="s">
        <v>9</v>
      </c>
      <c r="P615" s="38" t="s">
        <v>9</v>
      </c>
      <c r="Q615" s="24" t="s">
        <v>6</v>
      </c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39"/>
      <c r="AI615" s="64">
        <f t="shared" si="69"/>
        <v>2</v>
      </c>
      <c r="AJ615" s="65">
        <f t="shared" si="70"/>
        <v>0</v>
      </c>
      <c r="AK615" s="73" t="str">
        <f t="shared" si="71"/>
        <v>MEDIUM</v>
      </c>
      <c r="AL615" s="67" t="str">
        <f t="shared" si="72"/>
        <v>N</v>
      </c>
      <c r="AM615" s="98" t="s">
        <v>7</v>
      </c>
      <c r="AN615" s="68" t="str">
        <f t="shared" si="73"/>
        <v>MEDIUM</v>
      </c>
      <c r="AO615" s="74" t="s">
        <v>6</v>
      </c>
      <c r="AP615" s="71" t="s">
        <v>679</v>
      </c>
      <c r="AQ615" s="71" t="s">
        <v>7</v>
      </c>
      <c r="AR615" s="70" t="str">
        <f t="shared" si="75"/>
        <v>N</v>
      </c>
      <c r="AS615" s="71" t="str">
        <f t="shared" si="74"/>
        <v>MEDIUM</v>
      </c>
      <c r="AT615" s="96">
        <f>INDEX('P-07 HACCP score'!$C$3:$E$7,MATCH(E615,'P-07 HACCP score'!$B$3:$B$7,0),MATCH('D-14 Impact'!A$2,'P-07 HACCP score'!$C$2:$E$2,0))</f>
        <v>0</v>
      </c>
      <c r="AU615" s="96">
        <f>INDEX('P-07 HACCP score'!$C$3:$E$7,MATCH(F615,'P-07 HACCP score'!$B$3:$B$7,0),MATCH('D-14 Impact'!B$2,'P-07 HACCP score'!$C$2:$E$2,0))</f>
        <v>0</v>
      </c>
      <c r="AV615" s="96">
        <f>INDEX('P-07 HACCP score'!$C$3:$E$7,MATCH(G615,'P-07 HACCP score'!$B$3:$B$7,0),MATCH('D-14 Impact'!C$2,'P-07 HACCP score'!$C$2:$E$2,0))</f>
        <v>0</v>
      </c>
      <c r="AW615" s="96">
        <f>INDEX('P-07 HACCP score'!$C$3:$E$7,MATCH(H615,'P-07 HACCP score'!$B$3:$B$7,0),MATCH('D-14 Impact'!D$2,'P-07 HACCP score'!$C$2:$E$2,0))</f>
        <v>0</v>
      </c>
      <c r="AX615" s="96">
        <f>INDEX('P-07 HACCP score'!$C$3:$E$7,MATCH(I615,'P-07 HACCP score'!$B$3:$B$7,0),MATCH('D-14 Impact'!E$2,'P-07 HACCP score'!$C$2:$E$2,0))</f>
        <v>0</v>
      </c>
      <c r="AY615" s="96">
        <f>INDEX('P-07 HACCP score'!$C$3:$E$7,MATCH(J615,'P-07 HACCP score'!$B$3:$B$7,0),MATCH('D-14 Impact'!F$2,'P-07 HACCP score'!$C$2:$E$2,0))</f>
        <v>0</v>
      </c>
      <c r="AZ615" s="96">
        <f>INDEX('P-07 HACCP score'!$C$3:$E$7,MATCH(K615,'P-07 HACCP score'!$B$3:$B$7,0),MATCH('D-14 Impact'!G$2,'P-07 HACCP score'!$C$2:$E$2,0))</f>
        <v>0</v>
      </c>
      <c r="BA615" s="96">
        <f>INDEX('P-07 HACCP score'!$C$3:$E$7,MATCH(L615,'P-07 HACCP score'!$B$3:$B$7,0),MATCH('D-14 Impact'!H$2,'P-07 HACCP score'!$C$2:$E$2,0))</f>
        <v>0</v>
      </c>
      <c r="BB615" s="96">
        <f>INDEX('P-07 HACCP score'!$C$3:$E$7,MATCH(M615,'P-07 HACCP score'!$B$3:$B$7,0),MATCH('D-14 Impact'!I$2,'P-07 HACCP score'!$C$2:$E$2,0))</f>
        <v>0</v>
      </c>
      <c r="BC615" s="96">
        <f>INDEX('P-07 HACCP score'!$C$3:$E$7,MATCH(N615,'P-07 HACCP score'!$B$3:$B$7,0),MATCH('D-14 Impact'!J$2,'P-07 HACCP score'!$C$2:$E$2,0))</f>
        <v>9</v>
      </c>
      <c r="BD615" s="96">
        <f>INDEX('P-07 HACCP score'!$C$3:$E$7,MATCH(O615,'P-07 HACCP score'!$B$3:$B$7,0),MATCH('D-14 Impact'!K$2,'P-07 HACCP score'!$C$2:$E$2,0))</f>
        <v>9</v>
      </c>
      <c r="BE615" s="96">
        <f>INDEX('P-07 HACCP score'!$C$3:$E$7,MATCH(P615,'P-07 HACCP score'!$B$3:$B$7,0),MATCH('D-14 Impact'!L$2,'P-07 HACCP score'!$C$2:$E$2,0))</f>
        <v>9</v>
      </c>
      <c r="BF615" s="96">
        <f>INDEX('P-07 HACCP score'!$C$3:$E$7,MATCH(Q615,'P-07 HACCP score'!$B$3:$B$7,0),MATCH('D-14 Impact'!M$2,'P-07 HACCP score'!$C$2:$E$2,0))</f>
        <v>5</v>
      </c>
      <c r="BG615" s="96">
        <f>INDEX('P-07 HACCP score'!$C$3:$E$7,MATCH(R615,'P-07 HACCP score'!$B$3:$B$7,0),MATCH('D-14 Impact'!N$2,'P-07 HACCP score'!$C$2:$E$2,0))</f>
        <v>0</v>
      </c>
      <c r="BH615" s="96">
        <f>INDEX('P-07 HACCP score'!$C$3:$E$7,MATCH(S615,'P-07 HACCP score'!$B$3:$B$7,0),MATCH('D-14 Impact'!O$2,'P-07 HACCP score'!$C$2:$E$2,0))</f>
        <v>0</v>
      </c>
      <c r="BI615" s="96">
        <f>INDEX('P-07 HACCP score'!$C$3:$E$7,MATCH(T615,'P-07 HACCP score'!$B$3:$B$7,0),MATCH('D-14 Impact'!P$2,'P-07 HACCP score'!$C$2:$E$2,0))</f>
        <v>0</v>
      </c>
      <c r="BJ615" s="96">
        <f>INDEX('P-07 HACCP score'!$C$3:$E$7,MATCH(U615,'P-07 HACCP score'!$B$3:$B$7,0),MATCH('D-14 Impact'!Q$2,'P-07 HACCP score'!$C$2:$E$2,0))</f>
        <v>0</v>
      </c>
      <c r="BK615" s="96">
        <f>INDEX('P-07 HACCP score'!$C$3:$E$7,MATCH(V615,'P-07 HACCP score'!$B$3:$B$7,0),MATCH('D-14 Impact'!R$2,'P-07 HACCP score'!$C$2:$E$2,0))</f>
        <v>0</v>
      </c>
      <c r="BL615" s="96">
        <f>INDEX('P-07 HACCP score'!$C$3:$E$7,MATCH(W615,'P-07 HACCP score'!$B$3:$B$7,0),MATCH('D-14 Impact'!S$2,'P-07 HACCP score'!$C$2:$E$2,0))</f>
        <v>0</v>
      </c>
      <c r="BM615" s="96">
        <f>INDEX('P-07 HACCP score'!$C$3:$E$7,MATCH(X615,'P-07 HACCP score'!$B$3:$B$7,0),MATCH('D-14 Impact'!T$2,'P-07 HACCP score'!$C$2:$E$2,0))</f>
        <v>0</v>
      </c>
      <c r="BN615" s="96">
        <f>INDEX('P-07 HACCP score'!$C$3:$E$7,MATCH(Y615,'P-07 HACCP score'!$B$3:$B$7,0),MATCH('D-14 Impact'!U$2,'P-07 HACCP score'!$C$2:$E$2,0))</f>
        <v>0</v>
      </c>
      <c r="BO615" s="96">
        <f>INDEX('P-07 HACCP score'!$C$3:$E$7,MATCH(Z615,'P-07 HACCP score'!$B$3:$B$7,0),MATCH('D-14 Impact'!V$2,'P-07 HACCP score'!$C$2:$E$2,0))</f>
        <v>0</v>
      </c>
      <c r="BP615" s="96">
        <f>INDEX('P-07 HACCP score'!$C$3:$E$7,MATCH(AA615,'P-07 HACCP score'!$B$3:$B$7,0),MATCH('D-14 Impact'!W$2,'P-07 HACCP score'!$C$2:$E$2,0))</f>
        <v>0</v>
      </c>
      <c r="BQ615" s="96">
        <f>INDEX('P-07 HACCP score'!$C$3:$E$7,MATCH(AB615,'P-07 HACCP score'!$B$3:$B$7,0),MATCH('D-14 Impact'!X$2,'P-07 HACCP score'!$C$2:$E$2,0))</f>
        <v>0</v>
      </c>
      <c r="BR615" s="96">
        <f>INDEX('P-07 HACCP score'!$C$3:$E$7,MATCH(AC615,'P-07 HACCP score'!$B$3:$B$7,0),MATCH('D-14 Impact'!Y$2,'P-07 HACCP score'!$C$2:$E$2,0))</f>
        <v>0</v>
      </c>
      <c r="BS615" s="96">
        <f>INDEX('P-07 HACCP score'!$C$3:$E$7,MATCH(AD615,'P-07 HACCP score'!$B$3:$B$7,0),MATCH('D-14 Impact'!Z$2,'P-07 HACCP score'!$C$2:$E$2,0))</f>
        <v>0</v>
      </c>
      <c r="BT615" s="96">
        <f>INDEX('P-07 HACCP score'!$C$3:$E$7,MATCH(AE615,'P-07 HACCP score'!$B$3:$B$7,0),MATCH('D-14 Impact'!AA$2,'P-07 HACCP score'!$C$2:$E$2,0))</f>
        <v>0</v>
      </c>
      <c r="BU615" s="96">
        <f>INDEX('P-07 HACCP score'!$C$3:$E$7,MATCH(AF615,'P-07 HACCP score'!$B$3:$B$7,0),MATCH('D-14 Impact'!AB$2,'P-07 HACCP score'!$C$2:$E$2,0))</f>
        <v>0</v>
      </c>
      <c r="BV615" s="96">
        <f>INDEX('P-07 HACCP score'!$C$3:$E$7,MATCH(AG615,'P-07 HACCP score'!$B$3:$B$7,0),MATCH('D-14 Impact'!AC$2,'P-07 HACCP score'!$C$2:$E$2,0))</f>
        <v>0</v>
      </c>
      <c r="BW615" s="96">
        <f>INDEX('P-07 HACCP score'!$C$3:$E$7,MATCH(AH615,'P-07 HACCP score'!$B$3:$B$7,0),MATCH('D-14 Impact'!AD$2,'P-07 HACCP score'!$C$2:$E$2,0))</f>
        <v>0</v>
      </c>
    </row>
    <row r="616" spans="1:75" s="2" customFormat="1" x14ac:dyDescent="0.45">
      <c r="A616" s="72">
        <v>30900</v>
      </c>
      <c r="B616" s="6" t="s">
        <v>156</v>
      </c>
      <c r="C616" s="5" t="s">
        <v>619</v>
      </c>
      <c r="D616" s="21" t="s">
        <v>10</v>
      </c>
      <c r="E616" s="23"/>
      <c r="F616" s="24"/>
      <c r="G616" s="24"/>
      <c r="H616" s="33"/>
      <c r="I616" s="33"/>
      <c r="J616" s="33"/>
      <c r="K616" s="33"/>
      <c r="L616" s="33"/>
      <c r="M616" s="24"/>
      <c r="N616" s="24" t="s">
        <v>9</v>
      </c>
      <c r="O616" s="38" t="s">
        <v>9</v>
      </c>
      <c r="P616" s="38" t="s">
        <v>9</v>
      </c>
      <c r="Q616" s="24" t="s">
        <v>6</v>
      </c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39"/>
      <c r="AI616" s="64">
        <f t="shared" si="69"/>
        <v>2</v>
      </c>
      <c r="AJ616" s="65">
        <f t="shared" si="70"/>
        <v>0</v>
      </c>
      <c r="AK616" s="73" t="str">
        <f t="shared" si="71"/>
        <v>MEDIUM</v>
      </c>
      <c r="AL616" s="67" t="str">
        <f t="shared" si="72"/>
        <v>N</v>
      </c>
      <c r="AM616" s="98" t="s">
        <v>7</v>
      </c>
      <c r="AN616" s="68" t="str">
        <f t="shared" si="73"/>
        <v>MEDIUM</v>
      </c>
      <c r="AO616" s="74" t="s">
        <v>6</v>
      </c>
      <c r="AP616" s="71" t="s">
        <v>679</v>
      </c>
      <c r="AQ616" s="71" t="s">
        <v>7</v>
      </c>
      <c r="AR616" s="70" t="str">
        <f t="shared" si="75"/>
        <v>N</v>
      </c>
      <c r="AS616" s="71" t="str">
        <f t="shared" si="74"/>
        <v>MEDIUM</v>
      </c>
      <c r="AT616" s="96">
        <f>INDEX('P-07 HACCP score'!$C$3:$E$7,MATCH(E616,'P-07 HACCP score'!$B$3:$B$7,0),MATCH('D-14 Impact'!A$2,'P-07 HACCP score'!$C$2:$E$2,0))</f>
        <v>0</v>
      </c>
      <c r="AU616" s="96">
        <f>INDEX('P-07 HACCP score'!$C$3:$E$7,MATCH(F616,'P-07 HACCP score'!$B$3:$B$7,0),MATCH('D-14 Impact'!B$2,'P-07 HACCP score'!$C$2:$E$2,0))</f>
        <v>0</v>
      </c>
      <c r="AV616" s="96">
        <f>INDEX('P-07 HACCP score'!$C$3:$E$7,MATCH(G616,'P-07 HACCP score'!$B$3:$B$7,0),MATCH('D-14 Impact'!C$2,'P-07 HACCP score'!$C$2:$E$2,0))</f>
        <v>0</v>
      </c>
      <c r="AW616" s="96">
        <f>INDEX('P-07 HACCP score'!$C$3:$E$7,MATCH(H616,'P-07 HACCP score'!$B$3:$B$7,0),MATCH('D-14 Impact'!D$2,'P-07 HACCP score'!$C$2:$E$2,0))</f>
        <v>0</v>
      </c>
      <c r="AX616" s="96">
        <f>INDEX('P-07 HACCP score'!$C$3:$E$7,MATCH(I616,'P-07 HACCP score'!$B$3:$B$7,0),MATCH('D-14 Impact'!E$2,'P-07 HACCP score'!$C$2:$E$2,0))</f>
        <v>0</v>
      </c>
      <c r="AY616" s="96">
        <f>INDEX('P-07 HACCP score'!$C$3:$E$7,MATCH(J616,'P-07 HACCP score'!$B$3:$B$7,0),MATCH('D-14 Impact'!F$2,'P-07 HACCP score'!$C$2:$E$2,0))</f>
        <v>0</v>
      </c>
      <c r="AZ616" s="96">
        <f>INDEX('P-07 HACCP score'!$C$3:$E$7,MATCH(K616,'P-07 HACCP score'!$B$3:$B$7,0),MATCH('D-14 Impact'!G$2,'P-07 HACCP score'!$C$2:$E$2,0))</f>
        <v>0</v>
      </c>
      <c r="BA616" s="96">
        <f>INDEX('P-07 HACCP score'!$C$3:$E$7,MATCH(L616,'P-07 HACCP score'!$B$3:$B$7,0),MATCH('D-14 Impact'!H$2,'P-07 HACCP score'!$C$2:$E$2,0))</f>
        <v>0</v>
      </c>
      <c r="BB616" s="96">
        <f>INDEX('P-07 HACCP score'!$C$3:$E$7,MATCH(M616,'P-07 HACCP score'!$B$3:$B$7,0),MATCH('D-14 Impact'!I$2,'P-07 HACCP score'!$C$2:$E$2,0))</f>
        <v>0</v>
      </c>
      <c r="BC616" s="96">
        <f>INDEX('P-07 HACCP score'!$C$3:$E$7,MATCH(N616,'P-07 HACCP score'!$B$3:$B$7,0),MATCH('D-14 Impact'!J$2,'P-07 HACCP score'!$C$2:$E$2,0))</f>
        <v>9</v>
      </c>
      <c r="BD616" s="96">
        <f>INDEX('P-07 HACCP score'!$C$3:$E$7,MATCH(O616,'P-07 HACCP score'!$B$3:$B$7,0),MATCH('D-14 Impact'!K$2,'P-07 HACCP score'!$C$2:$E$2,0))</f>
        <v>9</v>
      </c>
      <c r="BE616" s="96">
        <f>INDEX('P-07 HACCP score'!$C$3:$E$7,MATCH(P616,'P-07 HACCP score'!$B$3:$B$7,0),MATCH('D-14 Impact'!L$2,'P-07 HACCP score'!$C$2:$E$2,0))</f>
        <v>9</v>
      </c>
      <c r="BF616" s="96">
        <f>INDEX('P-07 HACCP score'!$C$3:$E$7,MATCH(Q616,'P-07 HACCP score'!$B$3:$B$7,0),MATCH('D-14 Impact'!M$2,'P-07 HACCP score'!$C$2:$E$2,0))</f>
        <v>5</v>
      </c>
      <c r="BG616" s="96">
        <f>INDEX('P-07 HACCP score'!$C$3:$E$7,MATCH(R616,'P-07 HACCP score'!$B$3:$B$7,0),MATCH('D-14 Impact'!N$2,'P-07 HACCP score'!$C$2:$E$2,0))</f>
        <v>0</v>
      </c>
      <c r="BH616" s="96">
        <f>INDEX('P-07 HACCP score'!$C$3:$E$7,MATCH(S616,'P-07 HACCP score'!$B$3:$B$7,0),MATCH('D-14 Impact'!O$2,'P-07 HACCP score'!$C$2:$E$2,0))</f>
        <v>0</v>
      </c>
      <c r="BI616" s="96">
        <f>INDEX('P-07 HACCP score'!$C$3:$E$7,MATCH(T616,'P-07 HACCP score'!$B$3:$B$7,0),MATCH('D-14 Impact'!P$2,'P-07 HACCP score'!$C$2:$E$2,0))</f>
        <v>0</v>
      </c>
      <c r="BJ616" s="96">
        <f>INDEX('P-07 HACCP score'!$C$3:$E$7,MATCH(U616,'P-07 HACCP score'!$B$3:$B$7,0),MATCH('D-14 Impact'!Q$2,'P-07 HACCP score'!$C$2:$E$2,0))</f>
        <v>0</v>
      </c>
      <c r="BK616" s="96">
        <f>INDEX('P-07 HACCP score'!$C$3:$E$7,MATCH(V616,'P-07 HACCP score'!$B$3:$B$7,0),MATCH('D-14 Impact'!R$2,'P-07 HACCP score'!$C$2:$E$2,0))</f>
        <v>0</v>
      </c>
      <c r="BL616" s="96">
        <f>INDEX('P-07 HACCP score'!$C$3:$E$7,MATCH(W616,'P-07 HACCP score'!$B$3:$B$7,0),MATCH('D-14 Impact'!S$2,'P-07 HACCP score'!$C$2:$E$2,0))</f>
        <v>0</v>
      </c>
      <c r="BM616" s="96">
        <f>INDEX('P-07 HACCP score'!$C$3:$E$7,MATCH(X616,'P-07 HACCP score'!$B$3:$B$7,0),MATCH('D-14 Impact'!T$2,'P-07 HACCP score'!$C$2:$E$2,0))</f>
        <v>0</v>
      </c>
      <c r="BN616" s="96">
        <f>INDEX('P-07 HACCP score'!$C$3:$E$7,MATCH(Y616,'P-07 HACCP score'!$B$3:$B$7,0),MATCH('D-14 Impact'!U$2,'P-07 HACCP score'!$C$2:$E$2,0))</f>
        <v>0</v>
      </c>
      <c r="BO616" s="96">
        <f>INDEX('P-07 HACCP score'!$C$3:$E$7,MATCH(Z616,'P-07 HACCP score'!$B$3:$B$7,0),MATCH('D-14 Impact'!V$2,'P-07 HACCP score'!$C$2:$E$2,0))</f>
        <v>0</v>
      </c>
      <c r="BP616" s="96">
        <f>INDEX('P-07 HACCP score'!$C$3:$E$7,MATCH(AA616,'P-07 HACCP score'!$B$3:$B$7,0),MATCH('D-14 Impact'!W$2,'P-07 HACCP score'!$C$2:$E$2,0))</f>
        <v>0</v>
      </c>
      <c r="BQ616" s="96">
        <f>INDEX('P-07 HACCP score'!$C$3:$E$7,MATCH(AB616,'P-07 HACCP score'!$B$3:$B$7,0),MATCH('D-14 Impact'!X$2,'P-07 HACCP score'!$C$2:$E$2,0))</f>
        <v>0</v>
      </c>
      <c r="BR616" s="96">
        <f>INDEX('P-07 HACCP score'!$C$3:$E$7,MATCH(AC616,'P-07 HACCP score'!$B$3:$B$7,0),MATCH('D-14 Impact'!Y$2,'P-07 HACCP score'!$C$2:$E$2,0))</f>
        <v>0</v>
      </c>
      <c r="BS616" s="96">
        <f>INDEX('P-07 HACCP score'!$C$3:$E$7,MATCH(AD616,'P-07 HACCP score'!$B$3:$B$7,0),MATCH('D-14 Impact'!Z$2,'P-07 HACCP score'!$C$2:$E$2,0))</f>
        <v>0</v>
      </c>
      <c r="BT616" s="96">
        <f>INDEX('P-07 HACCP score'!$C$3:$E$7,MATCH(AE616,'P-07 HACCP score'!$B$3:$B$7,0),MATCH('D-14 Impact'!AA$2,'P-07 HACCP score'!$C$2:$E$2,0))</f>
        <v>0</v>
      </c>
      <c r="BU616" s="96">
        <f>INDEX('P-07 HACCP score'!$C$3:$E$7,MATCH(AF616,'P-07 HACCP score'!$B$3:$B$7,0),MATCH('D-14 Impact'!AB$2,'P-07 HACCP score'!$C$2:$E$2,0))</f>
        <v>0</v>
      </c>
      <c r="BV616" s="96">
        <f>INDEX('P-07 HACCP score'!$C$3:$E$7,MATCH(AG616,'P-07 HACCP score'!$B$3:$B$7,0),MATCH('D-14 Impact'!AC$2,'P-07 HACCP score'!$C$2:$E$2,0))</f>
        <v>0</v>
      </c>
      <c r="BW616" s="96">
        <f>INDEX('P-07 HACCP score'!$C$3:$E$7,MATCH(AH616,'P-07 HACCP score'!$B$3:$B$7,0),MATCH('D-14 Impact'!AD$2,'P-07 HACCP score'!$C$2:$E$2,0))</f>
        <v>0</v>
      </c>
    </row>
  </sheetData>
  <sheetProtection algorithmName="SHA-512" hashValue="feSnZk7c2zI3Er2tHqNVEiocvGG9wen+Ha+A775HAjYYTUZK1Mal+LmfSCjxq3pvtqnJdk0sogxsr+zGRgiSDA==" saltValue="egeZsZnyYM/lftKjdGbJ8g==" spinCount="100000" sheet="1" objects="1" scenarios="1" sort="0" autoFilter="0"/>
  <autoFilter ref="A1:BW616" xr:uid="{00000000-0009-0000-0000-000000000000}">
    <sortState xmlns:xlrd2="http://schemas.microsoft.com/office/spreadsheetml/2017/richdata2" ref="A2:BW616">
      <sortCondition ref="B1:B616"/>
    </sortState>
  </autoFilter>
  <phoneticPr fontId="8" type="noConversion"/>
  <conditionalFormatting sqref="AK617:AK1048576 AN617:AN1048576 AS617:AS1048576">
    <cfRule type="cellIs" dxfId="146" priority="502" stopIfTrue="1" operator="equal">
      <formula>"LOW"</formula>
    </cfRule>
    <cfRule type="cellIs" dxfId="145" priority="503" stopIfTrue="1" operator="equal">
      <formula>"MEDIUM"</formula>
    </cfRule>
    <cfRule type="cellIs" dxfId="144" priority="504" stopIfTrue="1" operator="equal">
      <formula>"HIGH"</formula>
    </cfRule>
  </conditionalFormatting>
  <conditionalFormatting sqref="AR215:AR309 AR1:AR88 AR604:AR1048576 AR90:AR213 AR311:AR564">
    <cfRule type="cellIs" dxfId="143" priority="500" operator="equal">
      <formula>"N"</formula>
    </cfRule>
    <cfRule type="cellIs" dxfId="142" priority="501" operator="equal">
      <formula>"Y"</formula>
    </cfRule>
  </conditionalFormatting>
  <conditionalFormatting sqref="AE1 Y1:AA1 U1:V1 R1 AE617:AE1048576 Y617:AA1048576 U617:V1048576 R617:R1048576 R91:R215 U91:V215 Y91:AA215 AE91:AE215 R311:R466 U311:V466 Y311:AA466 AE311:AE466">
    <cfRule type="cellIs" dxfId="141" priority="494" operator="equal">
      <formula>"H"</formula>
    </cfRule>
    <cfRule type="cellIs" dxfId="140" priority="495" operator="equal">
      <formula>"M"</formula>
    </cfRule>
    <cfRule type="cellIs" dxfId="139" priority="496" operator="equal">
      <formula>"L"</formula>
    </cfRule>
  </conditionalFormatting>
  <conditionalFormatting sqref="M1:N1 G1 AF1:AH1 AA1:AD1 X1 S1:T1 E1 M617:N1048576 G617:G1048576 AF617:AH1048576 AA617:AD1048576 X617:X1048576 S617:T1048576 E617:E1048576 E91:E215 S91:T215 X91:X215 AA91:AD215 AF91:AH215 G91:G215 M91:N215 E311:E466 S311:T466 X311:X466 AA311:AD466 AF311:AH466 G311:G466 M311:N466">
    <cfRule type="cellIs" dxfId="138" priority="491" operator="equal">
      <formula>"H"</formula>
    </cfRule>
    <cfRule type="cellIs" dxfId="137" priority="492" operator="equal">
      <formula>"M"</formula>
    </cfRule>
    <cfRule type="cellIs" dxfId="136" priority="493" operator="equal">
      <formula>"L"</formula>
    </cfRule>
  </conditionalFormatting>
  <conditionalFormatting sqref="Q1 W1 F1 Q617:Q1048576 W617:W1048576 F617:F1048576 F91:F215 W91:W215 Q91:Q215 F217:F466 W217:W466 Q217:Q466">
    <cfRule type="cellIs" dxfId="135" priority="428" operator="equal">
      <formula>"L"</formula>
    </cfRule>
    <cfRule type="cellIs" dxfId="134" priority="430" operator="equal">
      <formula>"M"</formula>
    </cfRule>
    <cfRule type="cellIs" dxfId="133" priority="431" operator="equal">
      <formula>"H"</formula>
    </cfRule>
  </conditionalFormatting>
  <conditionalFormatting sqref="M1:N1 Q1:AH1 E1:G1 M617:N1048576 Q617:AH1048576 E617:G1048576 E91:G215 Q91:AH215 M91:N215 E217:G466 Q217:AH466 M217:N466">
    <cfRule type="cellIs" dxfId="132" priority="427" operator="equal">
      <formula>"B"</formula>
    </cfRule>
  </conditionalFormatting>
  <conditionalFormatting sqref="A617:A1048576">
    <cfRule type="duplicateValues" dxfId="131" priority="318"/>
  </conditionalFormatting>
  <conditionalFormatting sqref="AW1:BA1">
    <cfRule type="cellIs" dxfId="130" priority="315" operator="equal">
      <formula>0</formula>
    </cfRule>
  </conditionalFormatting>
  <conditionalFormatting sqref="BD1:BE1">
    <cfRule type="cellIs" dxfId="129" priority="314" operator="equal">
      <formula>0</formula>
    </cfRule>
  </conditionalFormatting>
  <conditionalFormatting sqref="AS566:AS567 AK566:AK567 AS569:AS572 AK569:AK572 AS575:AS590 AK575:AK590 AS215:AS309 AK215:AK309 AK1:AK88 AS1:AS88 AS592:AS616 AK592:AK616 AN592:AN616 AS90:AS213 AK90:AK213 AS311:AS564 AK311:AK564 AN1:AN590">
    <cfRule type="cellIs" dxfId="128" priority="291" operator="equal">
      <formula>"LOW"</formula>
    </cfRule>
    <cfRule type="cellIs" dxfId="127" priority="292" operator="equal">
      <formula>"MEDIUM"</formula>
    </cfRule>
    <cfRule type="cellIs" dxfId="126" priority="293" operator="equal">
      <formula>"HIGH"</formula>
    </cfRule>
  </conditionalFormatting>
  <conditionalFormatting sqref="AR566:AR567 AR569:AR572 AR575:AR590 AR592:AR603">
    <cfRule type="cellIs" dxfId="125" priority="289" operator="equal">
      <formula>"N"</formula>
    </cfRule>
    <cfRule type="cellIs" dxfId="124" priority="290" operator="equal">
      <formula>"Y"</formula>
    </cfRule>
  </conditionalFormatting>
  <conditionalFormatting sqref="A463:B463">
    <cfRule type="duplicateValues" dxfId="123" priority="281"/>
  </conditionalFormatting>
  <conditionalFormatting sqref="A310">
    <cfRule type="duplicateValues" dxfId="122" priority="280"/>
  </conditionalFormatting>
  <conditionalFormatting sqref="AS214 AK214">
    <cfRule type="cellIs" dxfId="121" priority="263" operator="equal">
      <formula>"LOW"</formula>
    </cfRule>
    <cfRule type="cellIs" dxfId="120" priority="264" operator="equal">
      <formula>"MEDIUM"</formula>
    </cfRule>
    <cfRule type="cellIs" dxfId="119" priority="265" operator="equal">
      <formula>"HIGH"</formula>
    </cfRule>
  </conditionalFormatting>
  <conditionalFormatting sqref="AR214">
    <cfRule type="cellIs" dxfId="118" priority="261" operator="equal">
      <formula>"N"</formula>
    </cfRule>
    <cfRule type="cellIs" dxfId="117" priority="262" operator="equal">
      <formula>"Y"</formula>
    </cfRule>
  </conditionalFormatting>
  <conditionalFormatting sqref="A214">
    <cfRule type="duplicateValues" dxfId="116" priority="254"/>
  </conditionalFormatting>
  <conditionalFormatting sqref="AK89 AS89">
    <cfRule type="cellIs" dxfId="115" priority="247" operator="equal">
      <formula>"LOW"</formula>
    </cfRule>
    <cfRule type="cellIs" dxfId="114" priority="248" operator="equal">
      <formula>"MEDIUM"</formula>
    </cfRule>
    <cfRule type="cellIs" dxfId="113" priority="249" operator="equal">
      <formula>"HIGH"</formula>
    </cfRule>
  </conditionalFormatting>
  <conditionalFormatting sqref="AR89">
    <cfRule type="cellIs" dxfId="112" priority="245" operator="equal">
      <formula>"N"</formula>
    </cfRule>
    <cfRule type="cellIs" dxfId="111" priority="246" operator="equal">
      <formula>"Y"</formula>
    </cfRule>
  </conditionalFormatting>
  <conditionalFormatting sqref="A89">
    <cfRule type="duplicateValues" dxfId="110" priority="238"/>
  </conditionalFormatting>
  <conditionalFormatting sqref="AS565 AK565">
    <cfRule type="cellIs" dxfId="109" priority="228" operator="equal">
      <formula>"LOW"</formula>
    </cfRule>
    <cfRule type="cellIs" dxfId="108" priority="229" operator="equal">
      <formula>"MEDIUM"</formula>
    </cfRule>
    <cfRule type="cellIs" dxfId="107" priority="230" operator="equal">
      <formula>"HIGH"</formula>
    </cfRule>
  </conditionalFormatting>
  <conditionalFormatting sqref="AR565">
    <cfRule type="cellIs" dxfId="106" priority="226" operator="equal">
      <formula>"N"</formula>
    </cfRule>
    <cfRule type="cellIs" dxfId="105" priority="227" operator="equal">
      <formula>"Y"</formula>
    </cfRule>
  </conditionalFormatting>
  <conditionalFormatting sqref="A565">
    <cfRule type="duplicateValues" dxfId="104" priority="219"/>
  </conditionalFormatting>
  <conditionalFormatting sqref="AK568 AS568">
    <cfRule type="cellIs" dxfId="103" priority="212" operator="equal">
      <formula>"LOW"</formula>
    </cfRule>
    <cfRule type="cellIs" dxfId="102" priority="213" operator="equal">
      <formula>"MEDIUM"</formula>
    </cfRule>
    <cfRule type="cellIs" dxfId="101" priority="214" operator="equal">
      <formula>"HIGH"</formula>
    </cfRule>
  </conditionalFormatting>
  <conditionalFormatting sqref="AR568">
    <cfRule type="cellIs" dxfId="100" priority="210" operator="equal">
      <formula>"N"</formula>
    </cfRule>
    <cfRule type="cellIs" dxfId="99" priority="211" operator="equal">
      <formula>"Y"</formula>
    </cfRule>
  </conditionalFormatting>
  <conditionalFormatting sqref="A568">
    <cfRule type="duplicateValues" dxfId="98" priority="203"/>
  </conditionalFormatting>
  <conditionalFormatting sqref="AS573:AS574 AK573:AK574">
    <cfRule type="cellIs" dxfId="97" priority="196" operator="equal">
      <formula>"LOW"</formula>
    </cfRule>
    <cfRule type="cellIs" dxfId="96" priority="197" operator="equal">
      <formula>"MEDIUM"</formula>
    </cfRule>
    <cfRule type="cellIs" dxfId="95" priority="198" operator="equal">
      <formula>"HIGH"</formula>
    </cfRule>
  </conditionalFormatting>
  <conditionalFormatting sqref="AR573:AR574">
    <cfRule type="cellIs" dxfId="94" priority="194" operator="equal">
      <formula>"N"</formula>
    </cfRule>
    <cfRule type="cellIs" dxfId="93" priority="195" operator="equal">
      <formula>"Y"</formula>
    </cfRule>
  </conditionalFormatting>
  <conditionalFormatting sqref="AS591 AK591 AN591">
    <cfRule type="cellIs" dxfId="92" priority="181" operator="equal">
      <formula>"LOW"</formula>
    </cfRule>
    <cfRule type="cellIs" dxfId="91" priority="182" operator="equal">
      <formula>"MEDIUM"</formula>
    </cfRule>
    <cfRule type="cellIs" dxfId="90" priority="183" operator="equal">
      <formula>"HIGH"</formula>
    </cfRule>
  </conditionalFormatting>
  <conditionalFormatting sqref="AR591">
    <cfRule type="cellIs" dxfId="89" priority="179" operator="equal">
      <formula>"N"</formula>
    </cfRule>
    <cfRule type="cellIs" dxfId="88" priority="180" operator="equal">
      <formula>"Y"</formula>
    </cfRule>
  </conditionalFormatting>
  <conditionalFormatting sqref="A591">
    <cfRule type="duplicateValues" dxfId="87" priority="172"/>
  </conditionalFormatting>
  <conditionalFormatting sqref="A589:A590">
    <cfRule type="duplicateValues" dxfId="86" priority="167"/>
  </conditionalFormatting>
  <conditionalFormatting sqref="A566:A567 A215:A309 A90:A213 A464:A564 A569:A588 A1:A88 A592:A616 A311:A462">
    <cfRule type="duplicateValues" dxfId="85" priority="505"/>
  </conditionalFormatting>
  <conditionalFormatting sqref="R568:R569 U568:V569 Y568:AA569 AE568:AE569 R571:R574 U571:V574 Y571:AA574 AE571:AE574 R577:R590 U577:V590 Y577:AA590 AE577:AE590 R217:R309 U217:V309 Y217:AA309 AE217:AE309 R468:R566 U468:V566 Y468:AA566 AE468:AE566 AE2:AE89 Y2:AA89 U2:V89 R2:R89 R592:R616 U592:V616 Y592:AA616 AE592:AE616">
    <cfRule type="cellIs" dxfId="84" priority="81" operator="equal">
      <formula>"H"</formula>
    </cfRule>
    <cfRule type="cellIs" dxfId="83" priority="82" operator="equal">
      <formula>"M"</formula>
    </cfRule>
    <cfRule type="cellIs" dxfId="82" priority="83" operator="equal">
      <formula>"L"</formula>
    </cfRule>
  </conditionalFormatting>
  <conditionalFormatting sqref="E560:E566 G560:G566 M560:N566 M568:N569 S568:T569 X568:X569 AA568:AD569 AF568:AH569 E568:E569 G568:G569 M571:N574 S571:T574 X571:X574 AA571:AD574 AF571:AH574 E571:E574 G571:G574 M577:N590 S577:T590 X577:X590 AA577:AD590 AF577:AH590 E577:E590 G577:G590 E217:E309 S217:T309 X217:X309 AA217:AD309 AF217:AH309 G217:G309 M217:N309 M468:N555 G468:G555 E468:E555 S468:T566 X468:X566 AA468:AD566 AF468:AH566 M2:N89 G2:G89 AF2:AH89 AA2:AD89 X2:X89 S2:T89 E2:E89 E592:E616 S592:T616 X592:X616 AA592:AD616 AF592:AH616 G592:G616 M592:N616">
    <cfRule type="cellIs" dxfId="81" priority="78" operator="equal">
      <formula>"H"</formula>
    </cfRule>
    <cfRule type="cellIs" dxfId="80" priority="79" operator="equal">
      <formula>"M"</formula>
    </cfRule>
    <cfRule type="cellIs" dxfId="79" priority="80" operator="equal">
      <formula>"L"</formula>
    </cfRule>
  </conditionalFormatting>
  <conditionalFormatting sqref="F568:F569 W568:W569 Q568:Q569 F571:F574 W571:W574 Q571:Q574 F577:F590 W577:W590 Q577:Q590 F468:F566 W468:W566 Q468:Q566 Q2:Q89 W2:W89 F2:F89 F592:F616 W592:W616 Q592:Q616">
    <cfRule type="cellIs" dxfId="78" priority="75" operator="equal">
      <formula>"L"</formula>
    </cfRule>
    <cfRule type="cellIs" dxfId="77" priority="76" operator="equal">
      <formula>"M"</formula>
    </cfRule>
    <cfRule type="cellIs" dxfId="76" priority="77" operator="equal">
      <formula>"H"</formula>
    </cfRule>
  </conditionalFormatting>
  <conditionalFormatting sqref="Q568:AH569 M568:N569 E568:G569 Q571:AH574 M571:N574 E571:G574 Q577:AH590 M577:N590 E577:G590 Q468:AH566 M468:N566 E468:G566 M2:N89 Q2:AH89 E2:G89 Q592:AH616 M592:N616 E592:G616">
    <cfRule type="cellIs" dxfId="75" priority="74" operator="equal">
      <formula>"B"</formula>
    </cfRule>
  </conditionalFormatting>
  <conditionalFormatting sqref="AE467 Y467:AA467 U467:V467 R467">
    <cfRule type="cellIs" dxfId="74" priority="71" operator="equal">
      <formula>"H"</formula>
    </cfRule>
    <cfRule type="cellIs" dxfId="73" priority="72" operator="equal">
      <formula>"M"</formula>
    </cfRule>
    <cfRule type="cellIs" dxfId="72" priority="73" operator="equal">
      <formula>"L"</formula>
    </cfRule>
  </conditionalFormatting>
  <conditionalFormatting sqref="AF467:AH467 AA467:AD467 X467 S467:T467 M467:N467 G467 E467">
    <cfRule type="cellIs" dxfId="71" priority="68" operator="equal">
      <formula>"H"</formula>
    </cfRule>
    <cfRule type="cellIs" dxfId="70" priority="69" operator="equal">
      <formula>"M"</formula>
    </cfRule>
    <cfRule type="cellIs" dxfId="69" priority="70" operator="equal">
      <formula>"L"</formula>
    </cfRule>
  </conditionalFormatting>
  <conditionalFormatting sqref="F467 W467 Q467">
    <cfRule type="cellIs" dxfId="68" priority="65" operator="equal">
      <formula>"L"</formula>
    </cfRule>
    <cfRule type="cellIs" dxfId="67" priority="66" operator="equal">
      <formula>"M"</formula>
    </cfRule>
    <cfRule type="cellIs" dxfId="66" priority="67" operator="equal">
      <formula>"H"</formula>
    </cfRule>
  </conditionalFormatting>
  <conditionalFormatting sqref="E467:G467 Q467:AH467 M467:N467">
    <cfRule type="cellIs" dxfId="65" priority="64" operator="equal">
      <formula>"B"</formula>
    </cfRule>
  </conditionalFormatting>
  <conditionalFormatting sqref="R216 U216:V216 Y216:AA216 AE216">
    <cfRule type="cellIs" dxfId="64" priority="61" operator="equal">
      <formula>"H"</formula>
    </cfRule>
    <cfRule type="cellIs" dxfId="63" priority="62" operator="equal">
      <formula>"M"</formula>
    </cfRule>
    <cfRule type="cellIs" dxfId="62" priority="63" operator="equal">
      <formula>"L"</formula>
    </cfRule>
  </conditionalFormatting>
  <conditionalFormatting sqref="E216 S216:T216 X216 AA216:AD216 AF216:AH216 G216 M216:N216">
    <cfRule type="cellIs" dxfId="61" priority="58" operator="equal">
      <formula>"H"</formula>
    </cfRule>
    <cfRule type="cellIs" dxfId="60" priority="59" operator="equal">
      <formula>"M"</formula>
    </cfRule>
    <cfRule type="cellIs" dxfId="59" priority="60" operator="equal">
      <formula>"L"</formula>
    </cfRule>
  </conditionalFormatting>
  <conditionalFormatting sqref="F216 W216 Q216">
    <cfRule type="cellIs" dxfId="58" priority="55" operator="equal">
      <formula>"L"</formula>
    </cfRule>
    <cfRule type="cellIs" dxfId="57" priority="56" operator="equal">
      <formula>"M"</formula>
    </cfRule>
    <cfRule type="cellIs" dxfId="56" priority="57" operator="equal">
      <formula>"H"</formula>
    </cfRule>
  </conditionalFormatting>
  <conditionalFormatting sqref="E216:G216 Q216:AH216 M216:N216">
    <cfRule type="cellIs" dxfId="55" priority="54" operator="equal">
      <formula>"B"</formula>
    </cfRule>
  </conditionalFormatting>
  <conditionalFormatting sqref="AE90 Y90:AA90 U90:V90 R90">
    <cfRule type="cellIs" dxfId="54" priority="51" operator="equal">
      <formula>"H"</formula>
    </cfRule>
    <cfRule type="cellIs" dxfId="53" priority="52" operator="equal">
      <formula>"M"</formula>
    </cfRule>
    <cfRule type="cellIs" dxfId="52" priority="53" operator="equal">
      <formula>"L"</formula>
    </cfRule>
  </conditionalFormatting>
  <conditionalFormatting sqref="M90:N90 G90 AF90:AH90 AA90:AD90 X90 S90:T90 E90">
    <cfRule type="cellIs" dxfId="51" priority="48" operator="equal">
      <formula>"H"</formula>
    </cfRule>
    <cfRule type="cellIs" dxfId="50" priority="49" operator="equal">
      <formula>"M"</formula>
    </cfRule>
    <cfRule type="cellIs" dxfId="49" priority="50" operator="equal">
      <formula>"L"</formula>
    </cfRule>
  </conditionalFormatting>
  <conditionalFormatting sqref="Q90 W90 F90">
    <cfRule type="cellIs" dxfId="48" priority="45" operator="equal">
      <formula>"L"</formula>
    </cfRule>
    <cfRule type="cellIs" dxfId="47" priority="46" operator="equal">
      <formula>"M"</formula>
    </cfRule>
    <cfRule type="cellIs" dxfId="46" priority="47" operator="equal">
      <formula>"H"</formula>
    </cfRule>
  </conditionalFormatting>
  <conditionalFormatting sqref="M90:N90 Q90:AH90 E90:G90">
    <cfRule type="cellIs" dxfId="45" priority="44" operator="equal">
      <formula>"B"</formula>
    </cfRule>
  </conditionalFormatting>
  <conditionalFormatting sqref="N563">
    <cfRule type="cellIs" dxfId="44" priority="41" operator="equal">
      <formula>"L"</formula>
    </cfRule>
    <cfRule type="cellIs" dxfId="43" priority="42" operator="equal">
      <formula>"M"</formula>
    </cfRule>
    <cfRule type="cellIs" dxfId="42" priority="43" operator="equal">
      <formula>"H"</formula>
    </cfRule>
  </conditionalFormatting>
  <conditionalFormatting sqref="R567 U567:V567 Y567:AA567 AE567">
    <cfRule type="cellIs" dxfId="41" priority="38" operator="equal">
      <formula>"H"</formula>
    </cfRule>
    <cfRule type="cellIs" dxfId="40" priority="39" operator="equal">
      <formula>"M"</formula>
    </cfRule>
    <cfRule type="cellIs" dxfId="39" priority="40" operator="equal">
      <formula>"L"</formula>
    </cfRule>
  </conditionalFormatting>
  <conditionalFormatting sqref="E567 S567:T567 X567 AA567:AD567 AF567:AH567 G567 M567:N567">
    <cfRule type="cellIs" dxfId="38" priority="35" operator="equal">
      <formula>"H"</formula>
    </cfRule>
    <cfRule type="cellIs" dxfId="37" priority="36" operator="equal">
      <formula>"M"</formula>
    </cfRule>
    <cfRule type="cellIs" dxfId="36" priority="37" operator="equal">
      <formula>"L"</formula>
    </cfRule>
  </conditionalFormatting>
  <conditionalFormatting sqref="F567 W567 Q567">
    <cfRule type="cellIs" dxfId="35" priority="32" operator="equal">
      <formula>"L"</formula>
    </cfRule>
    <cfRule type="cellIs" dxfId="34" priority="33" operator="equal">
      <formula>"M"</formula>
    </cfRule>
    <cfRule type="cellIs" dxfId="33" priority="34" operator="equal">
      <formula>"H"</formula>
    </cfRule>
  </conditionalFormatting>
  <conditionalFormatting sqref="E567:G567 Q567:AH567 M567:N567">
    <cfRule type="cellIs" dxfId="32" priority="31" operator="equal">
      <formula>"B"</formula>
    </cfRule>
  </conditionalFormatting>
  <conditionalFormatting sqref="AE570 Y570:AA570 U570:V570 R570">
    <cfRule type="cellIs" dxfId="31" priority="28" operator="equal">
      <formula>"H"</formula>
    </cfRule>
    <cfRule type="cellIs" dxfId="30" priority="29" operator="equal">
      <formula>"M"</formula>
    </cfRule>
    <cfRule type="cellIs" dxfId="29" priority="30" operator="equal">
      <formula>"L"</formula>
    </cfRule>
  </conditionalFormatting>
  <conditionalFormatting sqref="M570:N570 G570 AF570:AH570 AA570:AD570 X570 S570:T570 E570">
    <cfRule type="cellIs" dxfId="28" priority="25" operator="equal">
      <formula>"H"</formula>
    </cfRule>
    <cfRule type="cellIs" dxfId="27" priority="26" operator="equal">
      <formula>"M"</formula>
    </cfRule>
    <cfRule type="cellIs" dxfId="26" priority="27" operator="equal">
      <formula>"L"</formula>
    </cfRule>
  </conditionalFormatting>
  <conditionalFormatting sqref="Q570 W570 F570">
    <cfRule type="cellIs" dxfId="25" priority="22" operator="equal">
      <formula>"L"</formula>
    </cfRule>
    <cfRule type="cellIs" dxfId="24" priority="23" operator="equal">
      <formula>"M"</formula>
    </cfRule>
    <cfRule type="cellIs" dxfId="23" priority="24" operator="equal">
      <formula>"H"</formula>
    </cfRule>
  </conditionalFormatting>
  <conditionalFormatting sqref="M570:N570 Q570:AH570 E570:G570">
    <cfRule type="cellIs" dxfId="22" priority="21" operator="equal">
      <formula>"B"</formula>
    </cfRule>
  </conditionalFormatting>
  <conditionalFormatting sqref="R575:R576 U575:V576 Y575:AA576 AE575:AE576">
    <cfRule type="cellIs" dxfId="21" priority="18" operator="equal">
      <formula>"H"</formula>
    </cfRule>
    <cfRule type="cellIs" dxfId="20" priority="19" operator="equal">
      <formula>"M"</formula>
    </cfRule>
    <cfRule type="cellIs" dxfId="19" priority="20" operator="equal">
      <formula>"L"</formula>
    </cfRule>
  </conditionalFormatting>
  <conditionalFormatting sqref="E575:E576 S575:T576 X575:X576 AA575:AD576 AF575:AH576 G575:G576 M575:N576">
    <cfRule type="cellIs" dxfId="18" priority="15" operator="equal">
      <formula>"H"</formula>
    </cfRule>
    <cfRule type="cellIs" dxfId="17" priority="16" operator="equal">
      <formula>"M"</formula>
    </cfRule>
    <cfRule type="cellIs" dxfId="16" priority="17" operator="equal">
      <formula>"L"</formula>
    </cfRule>
  </conditionalFormatting>
  <conditionalFormatting sqref="F575:F576 W575:W576 Q575:Q576">
    <cfRule type="cellIs" dxfId="15" priority="12" operator="equal">
      <formula>"L"</formula>
    </cfRule>
    <cfRule type="cellIs" dxfId="14" priority="13" operator="equal">
      <formula>"M"</formula>
    </cfRule>
    <cfRule type="cellIs" dxfId="13" priority="14" operator="equal">
      <formula>"H"</formula>
    </cfRule>
  </conditionalFormatting>
  <conditionalFormatting sqref="Q575:AH576 M575:N576 E575:G576">
    <cfRule type="cellIs" dxfId="12" priority="11" operator="equal">
      <formula>"B"</formula>
    </cfRule>
  </conditionalFormatting>
  <conditionalFormatting sqref="R591 U591:V591 Y591:AA591 AE591">
    <cfRule type="cellIs" dxfId="11" priority="8" operator="equal">
      <formula>"H"</formula>
    </cfRule>
    <cfRule type="cellIs" dxfId="10" priority="9" operator="equal">
      <formula>"M"</formula>
    </cfRule>
    <cfRule type="cellIs" dxfId="9" priority="10" operator="equal">
      <formula>"L"</formula>
    </cfRule>
  </conditionalFormatting>
  <conditionalFormatting sqref="M591:N591 S591:T591 X591 AA591:AD591 AF591:AH591 E591 G591">
    <cfRule type="cellIs" dxfId="8" priority="5" operator="equal">
      <formula>"H"</formula>
    </cfRule>
    <cfRule type="cellIs" dxfId="7" priority="6" operator="equal">
      <formula>"M"</formula>
    </cfRule>
    <cfRule type="cellIs" dxfId="6" priority="7" operator="equal">
      <formula>"L"</formula>
    </cfRule>
  </conditionalFormatting>
  <conditionalFormatting sqref="F591 W591 Q591">
    <cfRule type="cellIs" dxfId="5" priority="2" operator="equal">
      <formula>"L"</formula>
    </cfRule>
    <cfRule type="cellIs" dxfId="4" priority="3" operator="equal">
      <formula>"M"</formula>
    </cfRule>
    <cfRule type="cellIs" dxfId="3" priority="4" operator="equal">
      <formula>"H"</formula>
    </cfRule>
  </conditionalFormatting>
  <conditionalFormatting sqref="Q591:AH591 M591:N591 E591:G591">
    <cfRule type="cellIs" dxfId="2" priority="1" operator="equal">
      <formula>"B"</formula>
    </cfRule>
  </conditionalFormatting>
  <pageMargins left="0.23622047244094491" right="0.23622047244094491" top="0.74803149606299213" bottom="0.74803149606299213" header="0.31496062992125984" footer="0.31496062992125984"/>
  <pageSetup paperSize="9"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363B7-5546-43D0-9F37-25360F218C56}">
  <dimension ref="A1:E7"/>
  <sheetViews>
    <sheetView workbookViewId="0">
      <selection activeCell="D11" sqref="D11"/>
    </sheetView>
  </sheetViews>
  <sheetFormatPr defaultRowHeight="14.25" x14ac:dyDescent="0.45"/>
  <cols>
    <col min="1" max="1" width="10.3984375" customWidth="1"/>
  </cols>
  <sheetData>
    <row r="1" spans="1:5" x14ac:dyDescent="0.45">
      <c r="A1" s="122"/>
      <c r="B1" s="122"/>
      <c r="C1" s="123" t="s">
        <v>684</v>
      </c>
      <c r="D1" s="123"/>
      <c r="E1" s="123"/>
    </row>
    <row r="2" spans="1:5" x14ac:dyDescent="0.45">
      <c r="A2" s="122"/>
      <c r="B2" s="122"/>
      <c r="C2" s="10" t="s">
        <v>681</v>
      </c>
      <c r="D2" s="10" t="s">
        <v>682</v>
      </c>
      <c r="E2" s="10" t="s">
        <v>683</v>
      </c>
    </row>
    <row r="3" spans="1:5" x14ac:dyDescent="0.45">
      <c r="A3" s="124" t="s">
        <v>685</v>
      </c>
      <c r="B3" s="8">
        <v>0</v>
      </c>
      <c r="C3" s="95">
        <v>0</v>
      </c>
      <c r="D3" s="95">
        <v>0</v>
      </c>
      <c r="E3" s="95">
        <v>0</v>
      </c>
    </row>
    <row r="4" spans="1:5" x14ac:dyDescent="0.45">
      <c r="A4" s="124"/>
      <c r="B4" s="8" t="s">
        <v>67</v>
      </c>
      <c r="C4" s="9">
        <v>0.5</v>
      </c>
      <c r="D4" s="9">
        <v>1.5</v>
      </c>
      <c r="E4" s="9">
        <v>2.5</v>
      </c>
    </row>
    <row r="5" spans="1:5" x14ac:dyDescent="0.45">
      <c r="A5" s="122"/>
      <c r="B5" s="10" t="s">
        <v>6</v>
      </c>
      <c r="C5" s="9">
        <v>1</v>
      </c>
      <c r="D5" s="11">
        <v>3</v>
      </c>
      <c r="E5" s="12">
        <v>5</v>
      </c>
    </row>
    <row r="6" spans="1:5" x14ac:dyDescent="0.45">
      <c r="A6" s="122"/>
      <c r="B6" s="10" t="s">
        <v>9</v>
      </c>
      <c r="C6" s="11">
        <v>3</v>
      </c>
      <c r="D6" s="12">
        <v>9</v>
      </c>
      <c r="E6" s="13">
        <v>15</v>
      </c>
    </row>
    <row r="7" spans="1:5" x14ac:dyDescent="0.45">
      <c r="A7" s="122"/>
      <c r="B7" s="10" t="s">
        <v>8</v>
      </c>
      <c r="C7" s="12">
        <v>5</v>
      </c>
      <c r="D7" s="13">
        <v>15</v>
      </c>
      <c r="E7" s="13">
        <v>25</v>
      </c>
    </row>
  </sheetData>
  <sheetProtection algorithmName="SHA-512" hashValue="0Efae/V5x4H8ahKOSgx2a6lLHJ+MV0hQaJvSW5ViXa/KSG8GHsvcXTomeLTgUVDgRuBqo/HWEBM6LoHYUtE4eQ==" saltValue="GK9E2qWf7COCO5KBt8f0nQ==" spinCount="100000" sheet="1" objects="1" scenarios="1"/>
  <mergeCells count="3">
    <mergeCell ref="A1:B2"/>
    <mergeCell ref="C1:E1"/>
    <mergeCell ref="A3:A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6EF0-305A-4A3C-95C5-0BCEBB060FDE}">
  <dimension ref="A1:AD2"/>
  <sheetViews>
    <sheetView workbookViewId="0">
      <selection activeCell="D7" sqref="D7"/>
    </sheetView>
  </sheetViews>
  <sheetFormatPr defaultRowHeight="14.25" x14ac:dyDescent="0.45"/>
  <sheetData>
    <row r="1" spans="1:30" ht="334.9" thickBot="1" x14ac:dyDescent="0.5">
      <c r="A1" s="1" t="s">
        <v>40</v>
      </c>
      <c r="B1" s="1" t="s">
        <v>41</v>
      </c>
      <c r="C1" s="1" t="s">
        <v>42</v>
      </c>
      <c r="D1" s="15" t="s">
        <v>0</v>
      </c>
      <c r="E1" s="15" t="s">
        <v>1</v>
      </c>
      <c r="F1" s="15" t="s">
        <v>2</v>
      </c>
      <c r="G1" s="15" t="s">
        <v>3</v>
      </c>
      <c r="H1" s="15" t="s">
        <v>4</v>
      </c>
      <c r="I1" s="1" t="s">
        <v>43</v>
      </c>
      <c r="J1" s="1" t="s">
        <v>44</v>
      </c>
      <c r="K1" s="16" t="s">
        <v>64</v>
      </c>
      <c r="L1" s="16" t="s">
        <v>65</v>
      </c>
      <c r="M1" s="1" t="s">
        <v>45</v>
      </c>
      <c r="N1" s="1" t="s">
        <v>46</v>
      </c>
      <c r="O1" s="1" t="s">
        <v>47</v>
      </c>
      <c r="P1" s="1" t="s">
        <v>48</v>
      </c>
      <c r="Q1" s="1" t="s">
        <v>49</v>
      </c>
      <c r="R1" s="1" t="s">
        <v>50</v>
      </c>
      <c r="S1" s="1" t="s">
        <v>51</v>
      </c>
      <c r="T1" s="1" t="s">
        <v>52</v>
      </c>
      <c r="U1" s="1" t="s">
        <v>53</v>
      </c>
      <c r="V1" s="1" t="s">
        <v>54</v>
      </c>
      <c r="W1" s="1" t="s">
        <v>55</v>
      </c>
      <c r="X1" s="1" t="s">
        <v>56</v>
      </c>
      <c r="Y1" s="1" t="s">
        <v>57</v>
      </c>
      <c r="Z1" s="1" t="s">
        <v>58</v>
      </c>
      <c r="AA1" s="1" t="s">
        <v>59</v>
      </c>
      <c r="AB1" s="1" t="s">
        <v>60</v>
      </c>
      <c r="AC1" s="1" t="s">
        <v>61</v>
      </c>
      <c r="AD1" s="1" t="s">
        <v>62</v>
      </c>
    </row>
    <row r="2" spans="1:30" x14ac:dyDescent="0.45">
      <c r="A2" t="s">
        <v>682</v>
      </c>
      <c r="B2" t="s">
        <v>683</v>
      </c>
      <c r="C2" t="s">
        <v>682</v>
      </c>
      <c r="D2" t="s">
        <v>682</v>
      </c>
      <c r="E2" t="s">
        <v>682</v>
      </c>
      <c r="F2" t="s">
        <v>682</v>
      </c>
      <c r="G2" t="s">
        <v>682</v>
      </c>
      <c r="H2" t="s">
        <v>682</v>
      </c>
      <c r="I2" t="s">
        <v>682</v>
      </c>
      <c r="J2" t="s">
        <v>682</v>
      </c>
      <c r="K2" t="s">
        <v>682</v>
      </c>
      <c r="L2" t="s">
        <v>682</v>
      </c>
      <c r="M2" t="s">
        <v>683</v>
      </c>
      <c r="N2" t="s">
        <v>681</v>
      </c>
      <c r="O2" t="s">
        <v>682</v>
      </c>
      <c r="P2" t="s">
        <v>682</v>
      </c>
      <c r="Q2" t="s">
        <v>681</v>
      </c>
      <c r="R2" t="s">
        <v>681</v>
      </c>
      <c r="S2" t="s">
        <v>683</v>
      </c>
      <c r="T2" t="s">
        <v>682</v>
      </c>
      <c r="U2" t="s">
        <v>681</v>
      </c>
      <c r="V2" t="s">
        <v>681</v>
      </c>
      <c r="W2" t="s">
        <v>681</v>
      </c>
      <c r="X2" t="s">
        <v>682</v>
      </c>
      <c r="Y2" t="s">
        <v>682</v>
      </c>
      <c r="Z2" t="s">
        <v>682</v>
      </c>
      <c r="AA2" t="s">
        <v>681</v>
      </c>
      <c r="AB2" t="s">
        <v>682</v>
      </c>
      <c r="AC2" t="s">
        <v>682</v>
      </c>
      <c r="AD2" t="s">
        <v>682</v>
      </c>
    </row>
  </sheetData>
  <sheetProtection algorithmName="SHA-512" hashValue="PKgGzImU6fOdzTxBxb16/NhAnTN1UOpLm56o1AujKv/hnOJPUCA6hAjuKBh+CU3feebrOniL18FdkHlS+0S+1g==" saltValue="VgKOcAu5z/0QUSDeJxsGJw==" spinCount="100000" sheet="1" objects="1" scenarios="1"/>
  <conditionalFormatting sqref="D1:H1">
    <cfRule type="cellIs" dxfId="1" priority="2" operator="equal">
      <formula>0</formula>
    </cfRule>
  </conditionalFormatting>
  <conditionalFormatting sqref="K1:L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Risk classification 2023</vt:lpstr>
      <vt:lpstr>P-07 HACCP score</vt:lpstr>
      <vt:lpstr>D-14 Impact</vt:lpstr>
      <vt:lpstr>'Risk classification 2023'!Afdrukbereik</vt:lpstr>
      <vt:lpstr>'Risk classification 2023'!Afdruktitels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2018-07-25T11:04:40Z</dcterms:created>
  <dcterms:modified xsi:type="dcterms:W3CDTF">2024-03-26T10:24:42Z</dcterms:modified>
</cp:coreProperties>
</file>